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Temp\05_May\Inflow Forecasts\"/>
    </mc:Choice>
  </mc:AlternateContent>
  <xr:revisionPtr revIDLastSave="0" documentId="8_{2A1C3C8C-ED9F-414E-BCAF-59ED57A0B5A0}" xr6:coauthVersionLast="45" xr6:coauthVersionMax="45" xr10:uidLastSave="{00000000-0000-0000-0000-000000000000}"/>
  <bookViews>
    <workbookView xWindow="-108" yWindow="-108" windowWidth="23256" windowHeight="12576" xr2:uid="{7A351479-AA80-4916-A136-EC60D6D5EA80}"/>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C287A036-8097-4FC6-9B63-7F7C4E5917D1}">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FAD1A16-DFDA-4AB8-9C42-486CA67145B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2049E614-5594-4FE6-A30D-8020BC99DF74}">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27DBDCF4-CFFC-4C26-98B3-53342FD4E00B}">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D6C172D-1F59-4669-8B08-94BE3DE8565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1798BE6-5D3E-406B-A3AD-13717A9F4CB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F780070-4FB2-407E-B865-4A52884EEDC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105FBE8-C1CB-4136-A059-7BFDC1C317B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11EB2CE-0155-4953-8F5A-24787E1B646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E2B0DDA-9DDB-4E7F-B2C1-CCA791300A4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<sst xmlns="http://schemas.openxmlformats.org/spreadsheetml/2006/main" count="1174" uniqueCount="69">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</sst>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92ACD-8827-49F5-8F03-4E9C404DCEC5}">
  <sheetPr codeName="Sheet3">
    <tabColor rgb="FF8DD3C7"/>
  </sheetPr>
  <dimension ref="A1:ALQ80"/>
  <sheetViews>
    <sheetView tabSelected="1" zoomScaleNormal="100" workbookViewId="0">
      <selection activeCell="D4" sqref="D4"/>
    </sheetView>
  </sheetViews>
  <sheetFormatPr defaultColWidth="18.6640625" defaultRowHeight="12.75" customHeight="1" x14ac:dyDescent="0.3"/>
  <cols>
    <col min="1" max="1" width="7.5546875" style="11" customWidth="1"/>
    <col min="2" max="4" width="7.5546875" style="5" customWidth="1"/>
    <col min="5" max="5" width="9.109375" style="4" customWidth="1"/>
    <col min="6" max="30" width="8" style="4" customWidth="1"/>
    <col min="31" max="31" width="8" style="4" bestFit="1" customWidth="1"/>
    <col min="32" max="32" width="8.33203125" style="4" customWidth="1"/>
    <col min="33" max="54" width="8.88671875" style="4" customWidth="1"/>
    <col min="55" max="16384" width="18.6640625" style="4"/>
  </cols>
  <sheetData>
    <row r="1" spans="1:54" ht="14.4" x14ac:dyDescent="0.3">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4.4" x14ac:dyDescent="0.3">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8">
        <v>44317</v>
      </c>
      <c r="B4">
        <v>68.7</v>
      </c>
      <c r="C4">
        <v>147</v>
      </c>
      <c r="D4">
        <v>114</v>
      </c>
      <c r="E4">
        <v>107.371</v>
      </c>
      <c r="F4">
        <v>90.088999999999999</v>
      </c>
      <c r="G4">
        <v>84.066999999999993</v>
      </c>
      <c r="H4">
        <v>153.69300000000001</v>
      </c>
      <c r="I4">
        <v>142.089</v>
      </c>
      <c r="J4">
        <v>112.629</v>
      </c>
      <c r="K4">
        <v>109.27</v>
      </c>
      <c r="L4">
        <v>101.56699999999999</v>
      </c>
      <c r="M4">
        <v>115.538</v>
      </c>
      <c r="N4">
        <v>91.153999999999996</v>
      </c>
      <c r="O4">
        <v>89.241</v>
      </c>
      <c r="P4">
        <v>152.55699999999999</v>
      </c>
      <c r="Q4">
        <v>119.431</v>
      </c>
      <c r="R4">
        <v>113.601</v>
      </c>
      <c r="S4">
        <v>97.19</v>
      </c>
      <c r="T4">
        <v>127.09399999999999</v>
      </c>
      <c r="U4">
        <v>119.464</v>
      </c>
      <c r="V4">
        <v>87.241</v>
      </c>
      <c r="W4">
        <v>126.261</v>
      </c>
      <c r="X4">
        <v>143.99199999999999</v>
      </c>
      <c r="Y4">
        <v>159.161</v>
      </c>
      <c r="Z4">
        <v>89.082999999999998</v>
      </c>
      <c r="AA4">
        <v>114.82899999999999</v>
      </c>
      <c r="AB4">
        <v>120.14400000000001</v>
      </c>
      <c r="AC4">
        <v>134.858</v>
      </c>
      <c r="AD4">
        <v>110.998</v>
      </c>
      <c r="AE4">
        <v>124.413</v>
      </c>
      <c r="AF4">
        <v>99.334999999999994</v>
      </c>
      <c r="AG4">
        <v>135.42599999999999</v>
      </c>
      <c r="AH4">
        <v>74.873000000000005</v>
      </c>
      <c r="AI4" s="4">
        <v>82.605999999999995</v>
      </c>
      <c r="AJ4" s="4">
        <v>134.21700000000001</v>
      </c>
      <c r="AK4" s="4">
        <v>114</v>
      </c>
      <c r="AL4" s="4">
        <v>111.065</v>
      </c>
      <c r="AM4" s="4">
        <v>121.855</v>
      </c>
    </row>
    <row r="5" spans="1:54" ht="14.4" x14ac:dyDescent="0.3">
      <c r="A5" s="1">
        <v>44348</v>
      </c>
      <c r="B5">
        <v>90.39</v>
      </c>
      <c r="C5">
        <v>193.42</v>
      </c>
      <c r="D5">
        <v>130</v>
      </c>
      <c r="E5">
        <v>205.53800000000001</v>
      </c>
      <c r="F5">
        <v>126.414</v>
      </c>
      <c r="G5">
        <v>184.97499999999999</v>
      </c>
      <c r="H5">
        <v>173.453</v>
      </c>
      <c r="I5">
        <v>137.345</v>
      </c>
      <c r="J5">
        <v>145.578</v>
      </c>
      <c r="K5">
        <v>123.89400000000001</v>
      </c>
      <c r="L5">
        <v>123.733</v>
      </c>
      <c r="M5">
        <v>98.673000000000002</v>
      </c>
      <c r="N5">
        <v>130</v>
      </c>
      <c r="O5">
        <v>133.13999999999999</v>
      </c>
      <c r="P5">
        <v>147.86500000000001</v>
      </c>
      <c r="Q5">
        <v>136.06299999999999</v>
      </c>
      <c r="R5">
        <v>113.262</v>
      </c>
      <c r="S5">
        <v>222.642</v>
      </c>
      <c r="T5">
        <v>83.7</v>
      </c>
      <c r="U5">
        <v>163.58799999999999</v>
      </c>
      <c r="V5">
        <v>86.46</v>
      </c>
      <c r="W5">
        <v>155.40700000000001</v>
      </c>
      <c r="X5">
        <v>107.151</v>
      </c>
      <c r="Y5">
        <v>122.968</v>
      </c>
      <c r="Z5">
        <v>94.063999999999993</v>
      </c>
      <c r="AA5">
        <v>148.107</v>
      </c>
      <c r="AB5">
        <v>81.561000000000007</v>
      </c>
      <c r="AC5">
        <v>106.967</v>
      </c>
      <c r="AD5">
        <v>100.598</v>
      </c>
      <c r="AE5">
        <v>113.68300000000001</v>
      </c>
      <c r="AF5">
        <v>133.083</v>
      </c>
      <c r="AG5">
        <v>120.842</v>
      </c>
      <c r="AH5">
        <v>140.887</v>
      </c>
      <c r="AI5" s="4">
        <v>150.91999999999999</v>
      </c>
      <c r="AJ5" s="4">
        <v>75.111999999999995</v>
      </c>
      <c r="AK5" s="4">
        <v>124.736</v>
      </c>
      <c r="AL5" s="4">
        <v>144.74799999999999</v>
      </c>
      <c r="AM5" s="4">
        <v>262.53199999999998</v>
      </c>
    </row>
    <row r="6" spans="1:54" ht="14.4" x14ac:dyDescent="0.3">
      <c r="A6" s="1">
        <v>44378</v>
      </c>
      <c r="B6">
        <v>33.92</v>
      </c>
      <c r="C6">
        <v>72.58</v>
      </c>
      <c r="D6">
        <v>49</v>
      </c>
      <c r="E6">
        <v>85.238</v>
      </c>
      <c r="F6">
        <v>67.215999999999994</v>
      </c>
      <c r="G6">
        <v>102.69499999999999</v>
      </c>
      <c r="H6">
        <v>84.295000000000002</v>
      </c>
      <c r="I6">
        <v>48.857999999999997</v>
      </c>
      <c r="J6">
        <v>66.581999999999994</v>
      </c>
      <c r="K6">
        <v>49</v>
      </c>
      <c r="L6">
        <v>53.758000000000003</v>
      </c>
      <c r="M6">
        <v>40.508000000000003</v>
      </c>
      <c r="N6">
        <v>57.963999999999999</v>
      </c>
      <c r="O6">
        <v>63.292999999999999</v>
      </c>
      <c r="P6">
        <v>65.691999999999993</v>
      </c>
      <c r="Q6">
        <v>57.21</v>
      </c>
      <c r="R6">
        <v>41.232999999999997</v>
      </c>
      <c r="S6">
        <v>200.88900000000001</v>
      </c>
      <c r="T6">
        <v>38.392000000000003</v>
      </c>
      <c r="U6">
        <v>56.353999999999999</v>
      </c>
      <c r="V6">
        <v>40.734000000000002</v>
      </c>
      <c r="W6">
        <v>82.596000000000004</v>
      </c>
      <c r="X6">
        <v>38.566000000000003</v>
      </c>
      <c r="Y6">
        <v>42.963000000000001</v>
      </c>
      <c r="Z6">
        <v>33.463000000000001</v>
      </c>
      <c r="AA6">
        <v>47.503999999999998</v>
      </c>
      <c r="AB6">
        <v>34.215000000000003</v>
      </c>
      <c r="AC6">
        <v>46.832999999999998</v>
      </c>
      <c r="AD6">
        <v>43.872</v>
      </c>
      <c r="AE6">
        <v>46.655000000000001</v>
      </c>
      <c r="AF6">
        <v>53.399000000000001</v>
      </c>
      <c r="AG6">
        <v>58.828000000000003</v>
      </c>
      <c r="AH6">
        <v>47.834000000000003</v>
      </c>
      <c r="AI6" s="4">
        <v>65.069999999999993</v>
      </c>
      <c r="AJ6" s="4">
        <v>31.21</v>
      </c>
      <c r="AK6" s="4">
        <v>48.134999999999998</v>
      </c>
      <c r="AL6" s="4">
        <v>48.392000000000003</v>
      </c>
      <c r="AM6" s="4">
        <v>96.346000000000004</v>
      </c>
    </row>
    <row r="7" spans="1:54" ht="14.4" x14ac:dyDescent="0.3">
      <c r="A7" s="1">
        <v>44409</v>
      </c>
      <c r="B7">
        <v>30.5</v>
      </c>
      <c r="C7">
        <v>51.96</v>
      </c>
      <c r="D7">
        <v>34</v>
      </c>
      <c r="E7">
        <v>41.390999999999998</v>
      </c>
      <c r="F7">
        <v>51.140999999999998</v>
      </c>
      <c r="G7">
        <v>49.203000000000003</v>
      </c>
      <c r="H7">
        <v>51.292999999999999</v>
      </c>
      <c r="I7">
        <v>30.617000000000001</v>
      </c>
      <c r="J7">
        <v>34.542999999999999</v>
      </c>
      <c r="K7">
        <v>33.527000000000001</v>
      </c>
      <c r="L7">
        <v>34</v>
      </c>
      <c r="M7">
        <v>38.298999999999999</v>
      </c>
      <c r="N7">
        <v>33.536000000000001</v>
      </c>
      <c r="O7">
        <v>36.444000000000003</v>
      </c>
      <c r="P7">
        <v>49.723999999999997</v>
      </c>
      <c r="Q7">
        <v>30.58</v>
      </c>
      <c r="R7">
        <v>27.547999999999998</v>
      </c>
      <c r="S7">
        <v>60.698</v>
      </c>
      <c r="T7">
        <v>24.326000000000001</v>
      </c>
      <c r="U7">
        <v>37.529000000000003</v>
      </c>
      <c r="V7">
        <v>26.852</v>
      </c>
      <c r="W7">
        <v>47.624000000000002</v>
      </c>
      <c r="X7">
        <v>33.433</v>
      </c>
      <c r="Y7">
        <v>36.658999999999999</v>
      </c>
      <c r="Z7">
        <v>23.963000000000001</v>
      </c>
      <c r="AA7">
        <v>32.767000000000003</v>
      </c>
      <c r="AB7">
        <v>24.94</v>
      </c>
      <c r="AC7">
        <v>33.808999999999997</v>
      </c>
      <c r="AD7">
        <v>38.917000000000002</v>
      </c>
      <c r="AE7">
        <v>35.563000000000002</v>
      </c>
      <c r="AF7">
        <v>31.652000000000001</v>
      </c>
      <c r="AG7">
        <v>30.532</v>
      </c>
      <c r="AH7">
        <v>33.845999999999997</v>
      </c>
      <c r="AI7" s="4">
        <v>31.265999999999998</v>
      </c>
      <c r="AJ7" s="4">
        <v>25.972000000000001</v>
      </c>
      <c r="AK7" s="4">
        <v>36.826000000000001</v>
      </c>
      <c r="AL7" s="4">
        <v>34.177999999999997</v>
      </c>
      <c r="AM7" s="4">
        <v>41.555</v>
      </c>
    </row>
    <row r="8" spans="1:54" ht="14.4" x14ac:dyDescent="0.3">
      <c r="A8" s="1">
        <v>44440</v>
      </c>
      <c r="B8">
        <v>25.62</v>
      </c>
      <c r="C8">
        <v>38</v>
      </c>
      <c r="D8">
        <v>29</v>
      </c>
      <c r="E8">
        <v>31.265999999999998</v>
      </c>
      <c r="F8">
        <v>53.298999999999999</v>
      </c>
      <c r="G8">
        <v>29</v>
      </c>
      <c r="H8">
        <v>34.631999999999998</v>
      </c>
      <c r="I8">
        <v>35.487000000000002</v>
      </c>
      <c r="J8">
        <v>41.243000000000002</v>
      </c>
      <c r="K8">
        <v>28.495000000000001</v>
      </c>
      <c r="L8">
        <v>33.701999999999998</v>
      </c>
      <c r="M8">
        <v>26.109000000000002</v>
      </c>
      <c r="N8">
        <v>28.238</v>
      </c>
      <c r="O8">
        <v>25.13</v>
      </c>
      <c r="P8">
        <v>39.380000000000003</v>
      </c>
      <c r="Q8">
        <v>33.607999999999997</v>
      </c>
      <c r="R8">
        <v>26.251000000000001</v>
      </c>
      <c r="S8">
        <v>37.137</v>
      </c>
      <c r="T8">
        <v>22.236999999999998</v>
      </c>
      <c r="U8">
        <v>33.097000000000001</v>
      </c>
      <c r="V8">
        <v>20.367999999999999</v>
      </c>
      <c r="W8">
        <v>31.753</v>
      </c>
      <c r="X8">
        <v>27.276</v>
      </c>
      <c r="Y8">
        <v>25.405000000000001</v>
      </c>
      <c r="Z8">
        <v>23.939</v>
      </c>
      <c r="AA8">
        <v>49.106000000000002</v>
      </c>
      <c r="AB8">
        <v>25.707999999999998</v>
      </c>
      <c r="AC8">
        <v>24.907</v>
      </c>
      <c r="AD8">
        <v>29.893000000000001</v>
      </c>
      <c r="AE8">
        <v>34.975999999999999</v>
      </c>
      <c r="AF8">
        <v>23.614999999999998</v>
      </c>
      <c r="AG8">
        <v>24.015999999999998</v>
      </c>
      <c r="AH8">
        <v>22.809000000000001</v>
      </c>
      <c r="AI8" s="4">
        <v>23.327000000000002</v>
      </c>
      <c r="AJ8" s="4">
        <v>22.477</v>
      </c>
      <c r="AK8" s="4">
        <v>53.348999999999997</v>
      </c>
      <c r="AL8" s="4">
        <v>35.158999999999999</v>
      </c>
      <c r="AM8" s="4">
        <v>32.841000000000001</v>
      </c>
    </row>
    <row r="9" spans="1:54" ht="14.4" x14ac:dyDescent="0.3">
      <c r="A9" s="1">
        <v>44470</v>
      </c>
      <c r="B9">
        <v>32.299999999999997</v>
      </c>
      <c r="C9">
        <v>43.6</v>
      </c>
      <c r="D9">
        <v>32.17</v>
      </c>
      <c r="E9">
        <v>30.254999999999999</v>
      </c>
      <c r="F9">
        <v>34.719000000000001</v>
      </c>
      <c r="G9">
        <v>25.928999999999998</v>
      </c>
      <c r="H9">
        <v>32.258000000000003</v>
      </c>
      <c r="I9">
        <v>62.725000000000001</v>
      </c>
      <c r="J9">
        <v>50.121000000000002</v>
      </c>
      <c r="K9">
        <v>22.163</v>
      </c>
      <c r="L9">
        <v>25.920999999999999</v>
      </c>
      <c r="M9">
        <v>25.242000000000001</v>
      </c>
      <c r="N9">
        <v>44.137999999999998</v>
      </c>
      <c r="O9">
        <v>22.04</v>
      </c>
      <c r="P9">
        <v>26.824000000000002</v>
      </c>
      <c r="Q9">
        <v>30.268999999999998</v>
      </c>
      <c r="R9">
        <v>24.053999999999998</v>
      </c>
      <c r="S9">
        <v>38.392000000000003</v>
      </c>
      <c r="T9">
        <v>28.457999999999998</v>
      </c>
      <c r="U9">
        <v>37.954000000000001</v>
      </c>
      <c r="V9">
        <v>26.788</v>
      </c>
      <c r="W9">
        <v>27.157</v>
      </c>
      <c r="X9">
        <v>23.266999999999999</v>
      </c>
      <c r="Y9">
        <v>23.026</v>
      </c>
      <c r="Z9">
        <v>31.023</v>
      </c>
      <c r="AA9">
        <v>31.931000000000001</v>
      </c>
      <c r="AB9">
        <v>24.814</v>
      </c>
      <c r="AC9">
        <v>37.86</v>
      </c>
      <c r="AD9">
        <v>49.930999999999997</v>
      </c>
      <c r="AE9">
        <v>33.395000000000003</v>
      </c>
      <c r="AF9">
        <v>22.312999999999999</v>
      </c>
      <c r="AG9">
        <v>25.384</v>
      </c>
      <c r="AH9">
        <v>23.725999999999999</v>
      </c>
      <c r="AI9" s="4">
        <v>24.731000000000002</v>
      </c>
      <c r="AJ9" s="4">
        <v>20.823</v>
      </c>
      <c r="AK9" s="4">
        <v>48.363999999999997</v>
      </c>
      <c r="AL9" s="4">
        <v>45.536000000000001</v>
      </c>
      <c r="AM9" s="4">
        <v>27.93</v>
      </c>
    </row>
    <row r="10" spans="1:54" ht="14.4" x14ac:dyDescent="0.3">
      <c r="A10" s="1">
        <v>44501</v>
      </c>
      <c r="B10">
        <v>29.1</v>
      </c>
      <c r="C10">
        <v>33.200000000000003</v>
      </c>
      <c r="D10">
        <v>28.84</v>
      </c>
      <c r="E10">
        <v>27.376999999999999</v>
      </c>
      <c r="F10">
        <v>23.763000000000002</v>
      </c>
      <c r="G10">
        <v>22.443999999999999</v>
      </c>
      <c r="H10">
        <v>26.038</v>
      </c>
      <c r="I10">
        <v>35.368000000000002</v>
      </c>
      <c r="J10">
        <v>33.93</v>
      </c>
      <c r="K10">
        <v>21.62</v>
      </c>
      <c r="L10">
        <v>19.956</v>
      </c>
      <c r="M10">
        <v>20.13</v>
      </c>
      <c r="N10">
        <v>37.036999999999999</v>
      </c>
      <c r="O10">
        <v>20.783999999999999</v>
      </c>
      <c r="P10">
        <v>22.533999999999999</v>
      </c>
      <c r="Q10">
        <v>23.084</v>
      </c>
      <c r="R10">
        <v>22.361000000000001</v>
      </c>
      <c r="S10">
        <v>28.535</v>
      </c>
      <c r="T10">
        <v>21.917000000000002</v>
      </c>
      <c r="U10">
        <v>26.388999999999999</v>
      </c>
      <c r="V10">
        <v>22.36</v>
      </c>
      <c r="W10">
        <v>21.838000000000001</v>
      </c>
      <c r="X10">
        <v>20.295000000000002</v>
      </c>
      <c r="Y10">
        <v>23.271000000000001</v>
      </c>
      <c r="Z10">
        <v>20.038</v>
      </c>
      <c r="AA10">
        <v>22.414999999999999</v>
      </c>
      <c r="AB10">
        <v>21.178999999999998</v>
      </c>
      <c r="AC10">
        <v>28.98</v>
      </c>
      <c r="AD10">
        <v>33.177999999999997</v>
      </c>
      <c r="AE10">
        <v>25.07</v>
      </c>
      <c r="AF10">
        <v>19.794</v>
      </c>
      <c r="AG10">
        <v>24.143999999999998</v>
      </c>
      <c r="AH10">
        <v>24.026</v>
      </c>
      <c r="AI10" s="4">
        <v>20.802</v>
      </c>
      <c r="AJ10" s="4">
        <v>17.538</v>
      </c>
      <c r="AK10" s="4">
        <v>28.350999999999999</v>
      </c>
      <c r="AL10" s="4">
        <v>28.085000000000001</v>
      </c>
      <c r="AM10" s="4">
        <v>26.138999999999999</v>
      </c>
    </row>
    <row r="11" spans="1:54" ht="14.4" x14ac:dyDescent="0.3">
      <c r="A11" s="1">
        <v>44531</v>
      </c>
      <c r="B11">
        <v>25.1</v>
      </c>
      <c r="C11">
        <v>27.5</v>
      </c>
      <c r="D11">
        <v>26.5</v>
      </c>
      <c r="E11">
        <v>22.667999999999999</v>
      </c>
      <c r="F11">
        <v>20.686</v>
      </c>
      <c r="G11">
        <v>21.602</v>
      </c>
      <c r="H11">
        <v>22.433</v>
      </c>
      <c r="I11">
        <v>23.873999999999999</v>
      </c>
      <c r="J11">
        <v>25.036000000000001</v>
      </c>
      <c r="K11">
        <v>19.111999999999998</v>
      </c>
      <c r="L11">
        <v>18.225000000000001</v>
      </c>
      <c r="M11">
        <v>18.088000000000001</v>
      </c>
      <c r="N11">
        <v>26.22</v>
      </c>
      <c r="O11">
        <v>18.925999999999998</v>
      </c>
      <c r="P11">
        <v>20.768000000000001</v>
      </c>
      <c r="Q11">
        <v>19.568999999999999</v>
      </c>
      <c r="R11">
        <v>18.77</v>
      </c>
      <c r="S11">
        <v>25.872</v>
      </c>
      <c r="T11">
        <v>19.113</v>
      </c>
      <c r="U11">
        <v>21.434000000000001</v>
      </c>
      <c r="V11">
        <v>20.901</v>
      </c>
      <c r="W11">
        <v>19.986999999999998</v>
      </c>
      <c r="X11">
        <v>18.148</v>
      </c>
      <c r="Y11">
        <v>19.885999999999999</v>
      </c>
      <c r="Z11">
        <v>17.204000000000001</v>
      </c>
      <c r="AA11">
        <v>20.83</v>
      </c>
      <c r="AB11">
        <v>17.718</v>
      </c>
      <c r="AC11">
        <v>21.312000000000001</v>
      </c>
      <c r="AD11">
        <v>23.431000000000001</v>
      </c>
      <c r="AE11">
        <v>19.834</v>
      </c>
      <c r="AF11">
        <v>17.908999999999999</v>
      </c>
      <c r="AG11">
        <v>19.634</v>
      </c>
      <c r="AH11">
        <v>20.173999999999999</v>
      </c>
      <c r="AI11" s="4">
        <v>18.405999999999999</v>
      </c>
      <c r="AJ11" s="4">
        <v>16.309000000000001</v>
      </c>
      <c r="AK11" s="4">
        <v>22.538</v>
      </c>
      <c r="AL11" s="4">
        <v>21.579000000000001</v>
      </c>
      <c r="AM11" s="4">
        <v>24.539000000000001</v>
      </c>
    </row>
    <row r="12" spans="1:54" ht="14.4" x14ac:dyDescent="0.3">
      <c r="A12" s="1">
        <v>44562</v>
      </c>
      <c r="B12">
        <v>24.1</v>
      </c>
      <c r="C12">
        <v>25.4</v>
      </c>
      <c r="D12">
        <v>24.9</v>
      </c>
      <c r="E12">
        <v>19.747</v>
      </c>
      <c r="F12">
        <v>18.491</v>
      </c>
      <c r="G12">
        <v>21.402000000000001</v>
      </c>
      <c r="H12">
        <v>20.137</v>
      </c>
      <c r="I12">
        <v>20.414000000000001</v>
      </c>
      <c r="J12">
        <v>20.664000000000001</v>
      </c>
      <c r="K12">
        <v>16.859000000000002</v>
      </c>
      <c r="L12">
        <v>16.332999999999998</v>
      </c>
      <c r="M12">
        <v>16.222000000000001</v>
      </c>
      <c r="N12">
        <v>20.71</v>
      </c>
      <c r="O12">
        <v>16.47</v>
      </c>
      <c r="P12">
        <v>18.914999999999999</v>
      </c>
      <c r="Q12">
        <v>17.457000000000001</v>
      </c>
      <c r="R12">
        <v>16.64</v>
      </c>
      <c r="S12">
        <v>22.463999999999999</v>
      </c>
      <c r="T12">
        <v>16.093</v>
      </c>
      <c r="U12">
        <v>19.331</v>
      </c>
      <c r="V12">
        <v>17.815999999999999</v>
      </c>
      <c r="W12">
        <v>19.759</v>
      </c>
      <c r="X12">
        <v>16.228999999999999</v>
      </c>
      <c r="Y12">
        <v>17.544</v>
      </c>
      <c r="Z12">
        <v>15.496</v>
      </c>
      <c r="AA12">
        <v>18.491</v>
      </c>
      <c r="AB12">
        <v>19.001999999999999</v>
      </c>
      <c r="AC12">
        <v>18.359000000000002</v>
      </c>
      <c r="AD12">
        <v>21.161000000000001</v>
      </c>
      <c r="AE12">
        <v>17.163</v>
      </c>
      <c r="AF12">
        <v>16.122</v>
      </c>
      <c r="AG12">
        <v>17.126000000000001</v>
      </c>
      <c r="AH12">
        <v>17.943000000000001</v>
      </c>
      <c r="AI12" s="4">
        <v>16.689</v>
      </c>
      <c r="AJ12" s="4">
        <v>14.654</v>
      </c>
      <c r="AK12" s="4">
        <v>19.87</v>
      </c>
      <c r="AL12" s="4">
        <v>18.945</v>
      </c>
      <c r="AM12" s="4">
        <v>22.699000000000002</v>
      </c>
    </row>
    <row r="13" spans="1:54" ht="14.4" x14ac:dyDescent="0.3">
      <c r="A13" s="1">
        <v>44593</v>
      </c>
      <c r="B13">
        <v>22</v>
      </c>
      <c r="C13">
        <v>23.5</v>
      </c>
      <c r="D13">
        <v>22.8</v>
      </c>
      <c r="E13">
        <v>16.408000000000001</v>
      </c>
      <c r="F13">
        <v>15.686</v>
      </c>
      <c r="G13">
        <v>16.149999999999999</v>
      </c>
      <c r="H13">
        <v>17.04</v>
      </c>
      <c r="I13">
        <v>30.334</v>
      </c>
      <c r="J13">
        <v>19.771000000000001</v>
      </c>
      <c r="K13">
        <v>13.84</v>
      </c>
      <c r="L13">
        <v>13.459</v>
      </c>
      <c r="M13">
        <v>13.893000000000001</v>
      </c>
      <c r="N13">
        <v>17.995000000000001</v>
      </c>
      <c r="O13">
        <v>14.273999999999999</v>
      </c>
      <c r="P13">
        <v>17.562000000000001</v>
      </c>
      <c r="Q13">
        <v>14.313000000000001</v>
      </c>
      <c r="R13">
        <v>17.71</v>
      </c>
      <c r="S13">
        <v>20.722000000000001</v>
      </c>
      <c r="T13">
        <v>13.237</v>
      </c>
      <c r="U13">
        <v>17.218</v>
      </c>
      <c r="V13">
        <v>18.189</v>
      </c>
      <c r="W13">
        <v>20.81</v>
      </c>
      <c r="X13">
        <v>16.521000000000001</v>
      </c>
      <c r="Y13">
        <v>14.393000000000001</v>
      </c>
      <c r="Z13">
        <v>18.007000000000001</v>
      </c>
      <c r="AA13">
        <v>15.361000000000001</v>
      </c>
      <c r="AB13">
        <v>16.48</v>
      </c>
      <c r="AC13">
        <v>14.879</v>
      </c>
      <c r="AD13">
        <v>19.841000000000001</v>
      </c>
      <c r="AE13">
        <v>14.018000000000001</v>
      </c>
      <c r="AF13">
        <v>13.973000000000001</v>
      </c>
      <c r="AG13">
        <v>13.967000000000001</v>
      </c>
      <c r="AH13">
        <v>14.792999999999999</v>
      </c>
      <c r="AI13" s="4">
        <v>13.946</v>
      </c>
      <c r="AJ13" s="4">
        <v>12.15</v>
      </c>
      <c r="AK13" s="4">
        <v>18.686</v>
      </c>
      <c r="AL13" s="4">
        <v>18.526</v>
      </c>
      <c r="AM13" s="4">
        <v>18.62</v>
      </c>
    </row>
    <row r="14" spans="1:54" ht="14.4" x14ac:dyDescent="0.3">
      <c r="A14" s="1">
        <v>44621</v>
      </c>
      <c r="B14">
        <v>34.299999999999997</v>
      </c>
      <c r="C14">
        <v>39.6</v>
      </c>
      <c r="D14">
        <v>37.299999999999997</v>
      </c>
      <c r="E14">
        <v>26.774000000000001</v>
      </c>
      <c r="F14">
        <v>26.896999999999998</v>
      </c>
      <c r="G14">
        <v>16.5</v>
      </c>
      <c r="H14">
        <v>29.207000000000001</v>
      </c>
      <c r="I14">
        <v>59.064999999999998</v>
      </c>
      <c r="J14">
        <v>24.318999999999999</v>
      </c>
      <c r="K14">
        <v>21.8</v>
      </c>
      <c r="L14">
        <v>39.542999999999999</v>
      </c>
      <c r="M14">
        <v>23.521000000000001</v>
      </c>
      <c r="N14">
        <v>26.54</v>
      </c>
      <c r="O14">
        <v>23.992000000000001</v>
      </c>
      <c r="P14">
        <v>31.754999999999999</v>
      </c>
      <c r="Q14">
        <v>30.798999999999999</v>
      </c>
      <c r="R14">
        <v>43.305</v>
      </c>
      <c r="S14">
        <v>30.135999999999999</v>
      </c>
      <c r="T14">
        <v>29.245999999999999</v>
      </c>
      <c r="U14">
        <v>28.98</v>
      </c>
      <c r="V14">
        <v>26.265999999999998</v>
      </c>
      <c r="W14">
        <v>23.968</v>
      </c>
      <c r="X14">
        <v>26.721</v>
      </c>
      <c r="Y14">
        <v>17.989000000000001</v>
      </c>
      <c r="Z14">
        <v>27.548999999999999</v>
      </c>
      <c r="AA14">
        <v>42.561</v>
      </c>
      <c r="AB14">
        <v>19.516999999999999</v>
      </c>
      <c r="AC14">
        <v>22.006</v>
      </c>
      <c r="AD14">
        <v>51.06</v>
      </c>
      <c r="AE14">
        <v>14.327999999999999</v>
      </c>
      <c r="AF14">
        <v>31.992999999999999</v>
      </c>
      <c r="AG14">
        <v>17.29</v>
      </c>
      <c r="AH14">
        <v>28.003</v>
      </c>
      <c r="AI14" s="4">
        <v>29.835999999999999</v>
      </c>
      <c r="AJ14" s="4">
        <v>19.023</v>
      </c>
      <c r="AK14" s="4">
        <v>20.623999999999999</v>
      </c>
      <c r="AL14" s="4">
        <v>34.292999999999999</v>
      </c>
      <c r="AM14" s="4">
        <v>20.623000000000001</v>
      </c>
    </row>
    <row r="15" spans="1:54" ht="14.4" x14ac:dyDescent="0.3">
      <c r="A15" s="1">
        <v>44652</v>
      </c>
      <c r="B15">
        <v>63.2</v>
      </c>
      <c r="C15">
        <v>92.7</v>
      </c>
      <c r="D15">
        <v>78.099999999999994</v>
      </c>
      <c r="E15">
        <v>44.786000000000001</v>
      </c>
      <c r="F15">
        <v>33.517000000000003</v>
      </c>
      <c r="G15">
        <v>39.26</v>
      </c>
      <c r="H15">
        <v>76.105000000000004</v>
      </c>
      <c r="I15">
        <v>104.60299999999999</v>
      </c>
      <c r="J15">
        <v>70.798000000000002</v>
      </c>
      <c r="K15">
        <v>56.024000000000001</v>
      </c>
      <c r="L15">
        <v>99.844999999999999</v>
      </c>
      <c r="M15">
        <v>53.639000000000003</v>
      </c>
      <c r="N15">
        <v>51.012</v>
      </c>
      <c r="O15">
        <v>64.453000000000003</v>
      </c>
      <c r="P15">
        <v>92.546000000000006</v>
      </c>
      <c r="Q15">
        <v>63.926000000000002</v>
      </c>
      <c r="R15">
        <v>54.871000000000002</v>
      </c>
      <c r="S15">
        <v>73.551000000000002</v>
      </c>
      <c r="T15">
        <v>67.147999999999996</v>
      </c>
      <c r="U15">
        <v>46.082999999999998</v>
      </c>
      <c r="V15">
        <v>36.737000000000002</v>
      </c>
      <c r="W15">
        <v>63.338000000000001</v>
      </c>
      <c r="X15">
        <v>53.365000000000002</v>
      </c>
      <c r="Y15">
        <v>48.567</v>
      </c>
      <c r="Z15">
        <v>52.271000000000001</v>
      </c>
      <c r="AA15">
        <v>87.215999999999994</v>
      </c>
      <c r="AB15">
        <v>54.265000000000001</v>
      </c>
      <c r="AC15">
        <v>73.540999999999997</v>
      </c>
      <c r="AD15">
        <v>71.293999999999997</v>
      </c>
      <c r="AE15">
        <v>47.311</v>
      </c>
      <c r="AF15">
        <v>55.057000000000002</v>
      </c>
      <c r="AG15">
        <v>47.523000000000003</v>
      </c>
      <c r="AH15">
        <v>64.823999999999998</v>
      </c>
      <c r="AI15" s="4">
        <v>68.784999999999997</v>
      </c>
      <c r="AJ15" s="4">
        <v>41.133000000000003</v>
      </c>
      <c r="AK15" s="4">
        <v>50.341000000000001</v>
      </c>
      <c r="AL15" s="4">
        <v>66.728999999999999</v>
      </c>
      <c r="AM15" s="4">
        <v>45.404000000000003</v>
      </c>
    </row>
    <row r="16" spans="1:54" ht="14.4" x14ac:dyDescent="0.3">
      <c r="A16" s="1">
        <v>44682</v>
      </c>
      <c r="B16">
        <v>147.69999999999999</v>
      </c>
      <c r="C16">
        <v>261.8</v>
      </c>
      <c r="D16">
        <v>198.9</v>
      </c>
      <c r="E16">
        <v>155.16200000000001</v>
      </c>
      <c r="F16">
        <v>120.79300000000001</v>
      </c>
      <c r="G16">
        <v>395.18599999999998</v>
      </c>
      <c r="H16">
        <v>324.505</v>
      </c>
      <c r="I16">
        <v>295.08100000000002</v>
      </c>
      <c r="J16">
        <v>264.887</v>
      </c>
      <c r="K16">
        <v>127.684</v>
      </c>
      <c r="L16">
        <v>176.328</v>
      </c>
      <c r="M16">
        <v>108.372</v>
      </c>
      <c r="N16">
        <v>156.33500000000001</v>
      </c>
      <c r="O16">
        <v>184.381</v>
      </c>
      <c r="P16">
        <v>269.19400000000002</v>
      </c>
      <c r="Q16">
        <v>186.03800000000001</v>
      </c>
      <c r="R16">
        <v>174.81</v>
      </c>
      <c r="S16">
        <v>303.58199999999999</v>
      </c>
      <c r="T16">
        <v>277.18900000000002</v>
      </c>
      <c r="U16">
        <v>162.19300000000001</v>
      </c>
      <c r="V16">
        <v>172.46199999999999</v>
      </c>
      <c r="W16">
        <v>201.51300000000001</v>
      </c>
      <c r="X16">
        <v>229.83699999999999</v>
      </c>
      <c r="Y16">
        <v>69.747</v>
      </c>
      <c r="Z16">
        <v>153.792</v>
      </c>
      <c r="AA16">
        <v>203.78100000000001</v>
      </c>
      <c r="AB16">
        <v>234.78100000000001</v>
      </c>
      <c r="AC16">
        <v>190.273</v>
      </c>
      <c r="AD16">
        <v>204.672</v>
      </c>
      <c r="AE16">
        <v>231.33</v>
      </c>
      <c r="AF16">
        <v>238.71</v>
      </c>
      <c r="AG16">
        <v>96.355000000000004</v>
      </c>
      <c r="AH16">
        <v>135.357</v>
      </c>
      <c r="AI16" s="4">
        <v>106.441</v>
      </c>
      <c r="AJ16" s="4">
        <v>106.46599999999999</v>
      </c>
      <c r="AK16" s="4">
        <v>222.45400000000001</v>
      </c>
      <c r="AL16" s="4">
        <v>167.209</v>
      </c>
      <c r="AM16" s="4">
        <v>104.26</v>
      </c>
    </row>
    <row r="17" spans="1:1005" ht="14.4" x14ac:dyDescent="0.3">
      <c r="A17" s="1">
        <v>44713</v>
      </c>
      <c r="B17">
        <v>179</v>
      </c>
      <c r="C17">
        <v>343.4</v>
      </c>
      <c r="D17">
        <v>261.7</v>
      </c>
      <c r="E17">
        <v>301.267</v>
      </c>
      <c r="F17">
        <v>345.17899999999997</v>
      </c>
      <c r="G17">
        <v>661.03</v>
      </c>
      <c r="H17">
        <v>373.13400000000001</v>
      </c>
      <c r="I17">
        <v>386.52199999999999</v>
      </c>
      <c r="J17">
        <v>264.16199999999998</v>
      </c>
      <c r="K17">
        <v>165.155</v>
      </c>
      <c r="L17">
        <v>147.48599999999999</v>
      </c>
      <c r="M17">
        <v>169.40799999999999</v>
      </c>
      <c r="N17">
        <v>272.63400000000001</v>
      </c>
      <c r="O17">
        <v>165.34299999999999</v>
      </c>
      <c r="P17">
        <v>410.03399999999999</v>
      </c>
      <c r="Q17">
        <v>208.36799999999999</v>
      </c>
      <c r="R17">
        <v>521.25300000000004</v>
      </c>
      <c r="S17">
        <v>297.37900000000002</v>
      </c>
      <c r="T17">
        <v>485.66300000000001</v>
      </c>
      <c r="U17">
        <v>182.93299999999999</v>
      </c>
      <c r="V17">
        <v>320.65300000000002</v>
      </c>
      <c r="W17">
        <v>154.072</v>
      </c>
      <c r="X17">
        <v>192.51400000000001</v>
      </c>
      <c r="Y17">
        <v>52.670999999999999</v>
      </c>
      <c r="Z17">
        <v>227.416</v>
      </c>
      <c r="AA17">
        <v>140.672</v>
      </c>
      <c r="AB17">
        <v>277.22699999999998</v>
      </c>
      <c r="AC17">
        <v>189.429</v>
      </c>
      <c r="AD17">
        <v>169.27099999999999</v>
      </c>
      <c r="AE17">
        <v>473.27600000000001</v>
      </c>
      <c r="AF17">
        <v>257.517</v>
      </c>
      <c r="AG17">
        <v>236.60900000000001</v>
      </c>
      <c r="AH17">
        <v>414.32600000000002</v>
      </c>
      <c r="AI17" s="4">
        <v>44.2</v>
      </c>
      <c r="AJ17" s="4">
        <v>147.02000000000001</v>
      </c>
      <c r="AK17" s="4">
        <v>332.35300000000001</v>
      </c>
      <c r="AL17" s="4">
        <v>311.53300000000002</v>
      </c>
      <c r="AM17" s="4">
        <v>112.27</v>
      </c>
    </row>
    <row r="18" spans="1:1005" ht="14.4" x14ac:dyDescent="0.3">
      <c r="A18" s="1">
        <v>44743</v>
      </c>
      <c r="B18">
        <v>62.2</v>
      </c>
      <c r="C18">
        <v>149.69999999999999</v>
      </c>
      <c r="D18">
        <v>98.2</v>
      </c>
      <c r="E18">
        <v>175.428</v>
      </c>
      <c r="F18">
        <v>210.62700000000001</v>
      </c>
      <c r="G18">
        <v>328.37299999999999</v>
      </c>
      <c r="H18">
        <v>119.96</v>
      </c>
      <c r="I18">
        <v>163.649</v>
      </c>
      <c r="J18">
        <v>91.397000000000006</v>
      </c>
      <c r="K18">
        <v>67.832999999999998</v>
      </c>
      <c r="L18">
        <v>63.478000000000002</v>
      </c>
      <c r="M18">
        <v>70.242000000000004</v>
      </c>
      <c r="N18">
        <v>131.774</v>
      </c>
      <c r="O18">
        <v>65.313999999999993</v>
      </c>
      <c r="P18">
        <v>196.87100000000001</v>
      </c>
      <c r="Q18">
        <v>66.097999999999999</v>
      </c>
      <c r="R18">
        <v>494.19</v>
      </c>
      <c r="S18">
        <v>120.658</v>
      </c>
      <c r="T18">
        <v>182.89699999999999</v>
      </c>
      <c r="U18">
        <v>92.277000000000001</v>
      </c>
      <c r="V18">
        <v>209.48599999999999</v>
      </c>
      <c r="W18">
        <v>47.81</v>
      </c>
      <c r="X18">
        <v>56.616</v>
      </c>
      <c r="Y18">
        <v>20.931999999999999</v>
      </c>
      <c r="Z18">
        <v>66.566999999999993</v>
      </c>
      <c r="AA18">
        <v>52.87</v>
      </c>
      <c r="AB18">
        <v>114.58199999999999</v>
      </c>
      <c r="AC18">
        <v>72.403999999999996</v>
      </c>
      <c r="AD18">
        <v>62.222000000000001</v>
      </c>
      <c r="AE18">
        <v>218.471</v>
      </c>
      <c r="AF18">
        <v>138.30699999999999</v>
      </c>
      <c r="AG18">
        <v>72.313000000000002</v>
      </c>
      <c r="AH18">
        <v>214.54900000000001</v>
      </c>
      <c r="AI18" s="4">
        <v>20.824999999999999</v>
      </c>
      <c r="AJ18" s="4">
        <v>52.183999999999997</v>
      </c>
      <c r="AK18" s="4">
        <v>106.268</v>
      </c>
      <c r="AL18" s="4">
        <v>97.516000000000005</v>
      </c>
      <c r="AM18" s="4">
        <v>43.377000000000002</v>
      </c>
    </row>
    <row r="19" spans="1:1005" ht="14.4" x14ac:dyDescent="0.3">
      <c r="A19" s="1">
        <v>44774</v>
      </c>
      <c r="B19">
        <v>44.8</v>
      </c>
      <c r="C19">
        <v>74.900000000000006</v>
      </c>
      <c r="D19">
        <v>59.3</v>
      </c>
      <c r="E19">
        <v>89.655000000000001</v>
      </c>
      <c r="F19">
        <v>80.031999999999996</v>
      </c>
      <c r="G19">
        <v>121.352</v>
      </c>
      <c r="H19">
        <v>53.131999999999998</v>
      </c>
      <c r="I19">
        <v>61.143999999999998</v>
      </c>
      <c r="J19">
        <v>49.622</v>
      </c>
      <c r="K19">
        <v>37.543999999999997</v>
      </c>
      <c r="L19">
        <v>47.332000000000001</v>
      </c>
      <c r="M19">
        <v>36.142000000000003</v>
      </c>
      <c r="N19">
        <v>55.646000000000001</v>
      </c>
      <c r="O19">
        <v>49.018999999999998</v>
      </c>
      <c r="P19">
        <v>66.085999999999999</v>
      </c>
      <c r="Q19">
        <v>36.884</v>
      </c>
      <c r="R19">
        <v>133.95500000000001</v>
      </c>
      <c r="S19">
        <v>48.534999999999997</v>
      </c>
      <c r="T19">
        <v>76.596000000000004</v>
      </c>
      <c r="U19">
        <v>41.997999999999998</v>
      </c>
      <c r="V19">
        <v>80.153999999999996</v>
      </c>
      <c r="W19">
        <v>37.758000000000003</v>
      </c>
      <c r="X19">
        <v>43.204000000000001</v>
      </c>
      <c r="Y19">
        <v>16.329000000000001</v>
      </c>
      <c r="Z19">
        <v>38.722000000000001</v>
      </c>
      <c r="AA19">
        <v>32.968000000000004</v>
      </c>
      <c r="AB19">
        <v>52.847000000000001</v>
      </c>
      <c r="AC19">
        <v>49.317999999999998</v>
      </c>
      <c r="AD19">
        <v>42.744999999999997</v>
      </c>
      <c r="AE19">
        <v>75.460999999999999</v>
      </c>
      <c r="AF19">
        <v>50.125</v>
      </c>
      <c r="AG19">
        <v>41.216000000000001</v>
      </c>
      <c r="AH19">
        <v>64.427999999999997</v>
      </c>
      <c r="AI19" s="4">
        <v>19.847999999999999</v>
      </c>
      <c r="AJ19" s="4">
        <v>36.292000000000002</v>
      </c>
      <c r="AK19" s="4">
        <v>51.920999999999999</v>
      </c>
      <c r="AL19" s="4">
        <v>40.634</v>
      </c>
      <c r="AM19" s="4">
        <v>28.045999999999999</v>
      </c>
    </row>
    <row r="20" spans="1:1005" ht="14.4" x14ac:dyDescent="0.3">
      <c r="A20" s="1">
        <v>44805</v>
      </c>
      <c r="B20">
        <v>30</v>
      </c>
      <c r="C20">
        <v>45.2</v>
      </c>
      <c r="D20">
        <v>37.5</v>
      </c>
      <c r="E20">
        <v>73.259</v>
      </c>
      <c r="F20">
        <v>39.457999999999998</v>
      </c>
      <c r="G20">
        <v>67.754000000000005</v>
      </c>
      <c r="H20">
        <v>51.430999999999997</v>
      </c>
      <c r="I20">
        <v>59.009</v>
      </c>
      <c r="J20">
        <v>38.508000000000003</v>
      </c>
      <c r="K20">
        <v>36.390999999999998</v>
      </c>
      <c r="L20">
        <v>31.794</v>
      </c>
      <c r="M20">
        <v>29.783999999999999</v>
      </c>
      <c r="N20">
        <v>34.5</v>
      </c>
      <c r="O20">
        <v>41.002000000000002</v>
      </c>
      <c r="P20">
        <v>55.395000000000003</v>
      </c>
      <c r="Q20">
        <v>33.018000000000001</v>
      </c>
      <c r="R20">
        <v>62.301000000000002</v>
      </c>
      <c r="S20">
        <v>36.835999999999999</v>
      </c>
      <c r="T20">
        <v>53.804000000000002</v>
      </c>
      <c r="U20">
        <v>28.629000000000001</v>
      </c>
      <c r="V20">
        <v>43.13</v>
      </c>
      <c r="W20">
        <v>31.231000000000002</v>
      </c>
      <c r="X20">
        <v>29.405999999999999</v>
      </c>
      <c r="Y20">
        <v>18.042000000000002</v>
      </c>
      <c r="Z20">
        <v>54.045999999999999</v>
      </c>
      <c r="AA20">
        <v>32.033000000000001</v>
      </c>
      <c r="AB20">
        <v>34.662999999999997</v>
      </c>
      <c r="AC20">
        <v>36.368000000000002</v>
      </c>
      <c r="AD20">
        <v>39.600999999999999</v>
      </c>
      <c r="AE20">
        <v>44.49</v>
      </c>
      <c r="AF20">
        <v>34.414999999999999</v>
      </c>
      <c r="AG20">
        <v>26.382999999999999</v>
      </c>
      <c r="AH20">
        <v>38.067</v>
      </c>
      <c r="AI20" s="4">
        <v>18.088999999999999</v>
      </c>
      <c r="AJ20" s="4">
        <v>53.39</v>
      </c>
      <c r="AK20" s="4">
        <v>45.976999999999997</v>
      </c>
      <c r="AL20" s="4">
        <v>32.793999999999997</v>
      </c>
      <c r="AM20" s="4">
        <v>23.873000000000001</v>
      </c>
    </row>
    <row r="21" spans="1:1005" ht="14.4" x14ac:dyDescent="0.3">
      <c r="A21" s="1">
        <v>44835</v>
      </c>
      <c r="B21">
        <v>32.9</v>
      </c>
      <c r="C21">
        <v>43.07</v>
      </c>
      <c r="D21">
        <v>37.9</v>
      </c>
      <c r="E21">
        <v>46.13</v>
      </c>
      <c r="F21">
        <v>32.667000000000002</v>
      </c>
      <c r="G21">
        <v>56.701000000000001</v>
      </c>
      <c r="H21">
        <v>80.727000000000004</v>
      </c>
      <c r="I21">
        <v>65.290999999999997</v>
      </c>
      <c r="J21">
        <v>30.094000000000001</v>
      </c>
      <c r="K21">
        <v>28.143999999999998</v>
      </c>
      <c r="L21">
        <v>29.738</v>
      </c>
      <c r="M21">
        <v>45.600999999999999</v>
      </c>
      <c r="N21">
        <v>28.902000000000001</v>
      </c>
      <c r="O21">
        <v>27.265999999999998</v>
      </c>
      <c r="P21">
        <v>47.2</v>
      </c>
      <c r="Q21">
        <v>29.52</v>
      </c>
      <c r="R21">
        <v>55.494999999999997</v>
      </c>
      <c r="S21">
        <v>41.881</v>
      </c>
      <c r="T21">
        <v>55.779000000000003</v>
      </c>
      <c r="U21">
        <v>34.006</v>
      </c>
      <c r="V21">
        <v>34.457000000000001</v>
      </c>
      <c r="W21">
        <v>26.277999999999999</v>
      </c>
      <c r="X21">
        <v>25.978000000000002</v>
      </c>
      <c r="Y21">
        <v>25.363</v>
      </c>
      <c r="Z21">
        <v>34.966000000000001</v>
      </c>
      <c r="AA21">
        <v>30.826000000000001</v>
      </c>
      <c r="AB21">
        <v>47.234999999999999</v>
      </c>
      <c r="AC21">
        <v>56.731999999999999</v>
      </c>
      <c r="AD21">
        <v>36.618000000000002</v>
      </c>
      <c r="AE21">
        <v>38.542999999999999</v>
      </c>
      <c r="AF21">
        <v>33.822000000000003</v>
      </c>
      <c r="AG21">
        <v>26.544</v>
      </c>
      <c r="AH21">
        <v>36.36</v>
      </c>
      <c r="AI21" s="4">
        <v>16.895</v>
      </c>
      <c r="AJ21" s="4">
        <v>47.890999999999998</v>
      </c>
      <c r="AK21" s="4">
        <v>56.927999999999997</v>
      </c>
      <c r="AL21" s="4">
        <v>27.716999999999999</v>
      </c>
      <c r="AM21" s="4">
        <v>23.69</v>
      </c>
    </row>
    <row r="22" spans="1:1005" ht="14.4" x14ac:dyDescent="0.3">
      <c r="A22" s="1">
        <v>44866</v>
      </c>
      <c r="B22">
        <v>30.18</v>
      </c>
      <c r="C22">
        <v>32.4</v>
      </c>
      <c r="D22">
        <v>31.2</v>
      </c>
      <c r="E22">
        <v>31.744</v>
      </c>
      <c r="F22">
        <v>27.896999999999998</v>
      </c>
      <c r="G22">
        <v>45.731000000000002</v>
      </c>
      <c r="H22">
        <v>46.225999999999999</v>
      </c>
      <c r="I22">
        <v>44.576999999999998</v>
      </c>
      <c r="J22">
        <v>28.423999999999999</v>
      </c>
      <c r="K22">
        <v>21.547000000000001</v>
      </c>
      <c r="L22">
        <v>23.934000000000001</v>
      </c>
      <c r="M22">
        <v>38.216000000000001</v>
      </c>
      <c r="N22">
        <v>26.521000000000001</v>
      </c>
      <c r="O22">
        <v>22.783000000000001</v>
      </c>
      <c r="P22">
        <v>36.536999999999999</v>
      </c>
      <c r="Q22">
        <v>26.949000000000002</v>
      </c>
      <c r="R22">
        <v>42.058999999999997</v>
      </c>
      <c r="S22">
        <v>32.481000000000002</v>
      </c>
      <c r="T22">
        <v>39.185000000000002</v>
      </c>
      <c r="U22">
        <v>27.92</v>
      </c>
      <c r="V22">
        <v>27.420999999999999</v>
      </c>
      <c r="W22">
        <v>22.859000000000002</v>
      </c>
      <c r="X22">
        <v>25.841000000000001</v>
      </c>
      <c r="Y22">
        <v>15.571999999999999</v>
      </c>
      <c r="Z22">
        <v>24.780999999999999</v>
      </c>
      <c r="AA22">
        <v>25.782</v>
      </c>
      <c r="AB22">
        <v>35.630000000000003</v>
      </c>
      <c r="AC22">
        <v>37.905000000000001</v>
      </c>
      <c r="AD22">
        <v>27.658000000000001</v>
      </c>
      <c r="AE22">
        <v>33.271000000000001</v>
      </c>
      <c r="AF22">
        <v>30.975999999999999</v>
      </c>
      <c r="AG22">
        <v>26.379000000000001</v>
      </c>
      <c r="AH22">
        <v>30.094999999999999</v>
      </c>
      <c r="AI22" s="4">
        <v>14.117000000000001</v>
      </c>
      <c r="AJ22" s="4">
        <v>27.817</v>
      </c>
      <c r="AK22" s="4">
        <v>35.189</v>
      </c>
      <c r="AL22" s="4">
        <v>25.971</v>
      </c>
      <c r="AM22" s="4">
        <v>21.997</v>
      </c>
    </row>
    <row r="23" spans="1:1005" ht="14.4" x14ac:dyDescent="0.3">
      <c r="A23" s="1">
        <v>44896</v>
      </c>
      <c r="B23">
        <v>26.5</v>
      </c>
      <c r="C23">
        <v>26.5</v>
      </c>
      <c r="D23">
        <v>26.5</v>
      </c>
      <c r="E23">
        <v>27.920999999999999</v>
      </c>
      <c r="F23">
        <v>26.564</v>
      </c>
      <c r="G23">
        <v>40.107999999999997</v>
      </c>
      <c r="H23">
        <v>32.613</v>
      </c>
      <c r="I23">
        <v>33.927999999999997</v>
      </c>
      <c r="J23">
        <v>25.44</v>
      </c>
      <c r="K23">
        <v>19.63</v>
      </c>
      <c r="L23">
        <v>21.564</v>
      </c>
      <c r="M23">
        <v>26.951000000000001</v>
      </c>
      <c r="N23">
        <v>24.215</v>
      </c>
      <c r="O23">
        <v>21</v>
      </c>
      <c r="P23">
        <v>31.675000000000001</v>
      </c>
      <c r="Q23">
        <v>22.972999999999999</v>
      </c>
      <c r="R23">
        <v>37.957000000000001</v>
      </c>
      <c r="S23">
        <v>29.018999999999998</v>
      </c>
      <c r="T23">
        <v>32.481999999999999</v>
      </c>
      <c r="U23">
        <v>25.9</v>
      </c>
      <c r="V23">
        <v>25.187000000000001</v>
      </c>
      <c r="W23">
        <v>20.434000000000001</v>
      </c>
      <c r="X23">
        <v>22.117999999999999</v>
      </c>
      <c r="Y23">
        <v>13.144</v>
      </c>
      <c r="Z23">
        <v>23.018999999999998</v>
      </c>
      <c r="AA23">
        <v>21.818000000000001</v>
      </c>
      <c r="AB23">
        <v>26.911999999999999</v>
      </c>
      <c r="AC23">
        <v>27.111000000000001</v>
      </c>
      <c r="AD23">
        <v>21.785</v>
      </c>
      <c r="AE23">
        <v>30.498000000000001</v>
      </c>
      <c r="AF23">
        <v>25.853999999999999</v>
      </c>
      <c r="AG23">
        <v>22.061</v>
      </c>
      <c r="AH23">
        <v>27.05</v>
      </c>
      <c r="AI23" s="4">
        <v>13.135</v>
      </c>
      <c r="AJ23" s="4">
        <v>22.027999999999999</v>
      </c>
      <c r="AK23" s="4">
        <v>27.507000000000001</v>
      </c>
      <c r="AL23" s="4">
        <v>24.363</v>
      </c>
      <c r="AM23" s="4">
        <v>17.888999999999999</v>
      </c>
    </row>
    <row r="24" spans="1:1005" ht="14.4" x14ac:dyDescent="0.3">
      <c r="A24" s="1">
        <v>44927</v>
      </c>
      <c r="B24">
        <v>24.9</v>
      </c>
      <c r="C24">
        <v>24.9</v>
      </c>
      <c r="D24">
        <v>24.9</v>
      </c>
      <c r="E24">
        <v>24.954000000000001</v>
      </c>
      <c r="F24">
        <v>25.783999999999999</v>
      </c>
      <c r="G24">
        <v>35.915999999999997</v>
      </c>
      <c r="H24">
        <v>28.061</v>
      </c>
      <c r="I24">
        <v>28.486000000000001</v>
      </c>
      <c r="J24">
        <v>22.547999999999998</v>
      </c>
      <c r="K24">
        <v>17.567</v>
      </c>
      <c r="L24">
        <v>19.314</v>
      </c>
      <c r="M24">
        <v>21.279</v>
      </c>
      <c r="N24">
        <v>21.207999999999998</v>
      </c>
      <c r="O24">
        <v>19.106999999999999</v>
      </c>
      <c r="P24">
        <v>28.341000000000001</v>
      </c>
      <c r="Q24">
        <v>20.388999999999999</v>
      </c>
      <c r="R24">
        <v>33.058</v>
      </c>
      <c r="S24">
        <v>24.754999999999999</v>
      </c>
      <c r="T24">
        <v>29.141999999999999</v>
      </c>
      <c r="U24">
        <v>22.222999999999999</v>
      </c>
      <c r="V24">
        <v>24.445</v>
      </c>
      <c r="W24">
        <v>18.257000000000001</v>
      </c>
      <c r="X24">
        <v>19.524999999999999</v>
      </c>
      <c r="Y24">
        <v>11.869</v>
      </c>
      <c r="Z24">
        <v>20.445</v>
      </c>
      <c r="AA24">
        <v>22.670999999999999</v>
      </c>
      <c r="AB24">
        <v>23.24</v>
      </c>
      <c r="AC24">
        <v>24.3</v>
      </c>
      <c r="AD24">
        <v>18.838999999999999</v>
      </c>
      <c r="AE24">
        <v>27.462</v>
      </c>
      <c r="AF24">
        <v>22.678999999999998</v>
      </c>
      <c r="AG24">
        <v>19.59</v>
      </c>
      <c r="AH24">
        <v>24.451000000000001</v>
      </c>
      <c r="AI24" s="4">
        <v>11.805999999999999</v>
      </c>
      <c r="AJ24" s="4">
        <v>19.384</v>
      </c>
      <c r="AK24" s="4">
        <v>24.202999999999999</v>
      </c>
      <c r="AL24" s="4">
        <v>22.555</v>
      </c>
      <c r="AM24" s="4">
        <v>15.486000000000001</v>
      </c>
    </row>
    <row r="25" spans="1:1005" ht="14.4" x14ac:dyDescent="0.3">
      <c r="A25" s="1">
        <v>44958</v>
      </c>
      <c r="B25">
        <v>22.8</v>
      </c>
      <c r="C25">
        <v>22.8</v>
      </c>
      <c r="D25">
        <v>22.8</v>
      </c>
      <c r="E25">
        <v>20.86</v>
      </c>
      <c r="F25">
        <v>19.728000000000002</v>
      </c>
      <c r="G25">
        <v>29.768000000000001</v>
      </c>
      <c r="H25">
        <v>36.905000000000001</v>
      </c>
      <c r="I25">
        <v>26.172000000000001</v>
      </c>
      <c r="J25">
        <v>18.481999999999999</v>
      </c>
      <c r="K25">
        <v>14.382</v>
      </c>
      <c r="L25">
        <v>16.382000000000001</v>
      </c>
      <c r="M25">
        <v>18.419</v>
      </c>
      <c r="N25">
        <v>18.120999999999999</v>
      </c>
      <c r="O25">
        <v>17.565000000000001</v>
      </c>
      <c r="P25">
        <v>23.091000000000001</v>
      </c>
      <c r="Q25">
        <v>20.677</v>
      </c>
      <c r="R25">
        <v>29.465</v>
      </c>
      <c r="S25">
        <v>20.195</v>
      </c>
      <c r="T25">
        <v>25.094999999999999</v>
      </c>
      <c r="U25">
        <v>21.81</v>
      </c>
      <c r="V25">
        <v>24.603000000000002</v>
      </c>
      <c r="W25">
        <v>18.004999999999999</v>
      </c>
      <c r="X25">
        <v>15.994</v>
      </c>
      <c r="Y25">
        <v>14.971</v>
      </c>
      <c r="Z25">
        <v>16.942</v>
      </c>
      <c r="AA25">
        <v>19.349</v>
      </c>
      <c r="AB25">
        <v>18.713999999999999</v>
      </c>
      <c r="AC25">
        <v>22.314</v>
      </c>
      <c r="AD25">
        <v>15.369</v>
      </c>
      <c r="AE25">
        <v>22.984999999999999</v>
      </c>
      <c r="AF25">
        <v>18.606000000000002</v>
      </c>
      <c r="AG25">
        <v>16.109000000000002</v>
      </c>
      <c r="AH25">
        <v>20.190999999999999</v>
      </c>
      <c r="AI25" s="4">
        <v>9.8409999999999993</v>
      </c>
      <c r="AJ25" s="4">
        <v>18.318999999999999</v>
      </c>
      <c r="AK25" s="4">
        <v>22.88</v>
      </c>
      <c r="AL25" s="4">
        <v>18.523</v>
      </c>
      <c r="AM25" s="4">
        <v>12.888</v>
      </c>
    </row>
    <row r="26" spans="1:1005" ht="14.4" x14ac:dyDescent="0.3">
      <c r="A26" s="1">
        <v>44986</v>
      </c>
      <c r="B26">
        <v>37.299999999999997</v>
      </c>
      <c r="C26">
        <v>37.299999999999997</v>
      </c>
      <c r="D26">
        <v>37.299999999999997</v>
      </c>
      <c r="E26">
        <v>32.634999999999998</v>
      </c>
      <c r="F26">
        <v>20.052</v>
      </c>
      <c r="G26">
        <v>43.151000000000003</v>
      </c>
      <c r="H26">
        <v>67.412000000000006</v>
      </c>
      <c r="I26">
        <v>30.852</v>
      </c>
      <c r="J26">
        <v>26.515999999999998</v>
      </c>
      <c r="K26">
        <v>39.451999999999998</v>
      </c>
      <c r="L26">
        <v>26.207999999999998</v>
      </c>
      <c r="M26">
        <v>26.827999999999999</v>
      </c>
      <c r="N26">
        <v>27.991</v>
      </c>
      <c r="O26">
        <v>30.11</v>
      </c>
      <c r="P26">
        <v>40.911999999999999</v>
      </c>
      <c r="Q26">
        <v>46.567</v>
      </c>
      <c r="R26">
        <v>39.26</v>
      </c>
      <c r="S26">
        <v>35.668999999999997</v>
      </c>
      <c r="T26">
        <v>37.929000000000002</v>
      </c>
      <c r="U26">
        <v>30.155000000000001</v>
      </c>
      <c r="V26">
        <v>27.86</v>
      </c>
      <c r="W26">
        <v>27.864000000000001</v>
      </c>
      <c r="X26">
        <v>19.585000000000001</v>
      </c>
      <c r="Y26">
        <v>24.25</v>
      </c>
      <c r="Z26">
        <v>44.594000000000001</v>
      </c>
      <c r="AA26">
        <v>22.407</v>
      </c>
      <c r="AB26">
        <v>25.923999999999999</v>
      </c>
      <c r="AC26">
        <v>54.505000000000003</v>
      </c>
      <c r="AD26">
        <v>15.675000000000001</v>
      </c>
      <c r="AE26">
        <v>42.192999999999998</v>
      </c>
      <c r="AF26">
        <v>21.943000000000001</v>
      </c>
      <c r="AG26">
        <v>29.146999999999998</v>
      </c>
      <c r="AH26">
        <v>37.048000000000002</v>
      </c>
      <c r="AI26" s="4">
        <v>15.941000000000001</v>
      </c>
      <c r="AJ26" s="4">
        <v>20.2</v>
      </c>
      <c r="AK26" s="4">
        <v>40.128999999999998</v>
      </c>
      <c r="AL26" s="4">
        <v>20.524000000000001</v>
      </c>
      <c r="AM26" s="4">
        <v>22.574000000000002</v>
      </c>
    </row>
    <row r="27" spans="1:1005" ht="14.4" x14ac:dyDescent="0.3">
      <c r="A27" s="1">
        <v>45017</v>
      </c>
      <c r="B27">
        <v>78.099999999999994</v>
      </c>
      <c r="C27">
        <v>78.099999999999994</v>
      </c>
      <c r="D27">
        <v>78.099999999999994</v>
      </c>
      <c r="E27">
        <v>39.218000000000004</v>
      </c>
      <c r="F27">
        <v>42.51</v>
      </c>
      <c r="G27">
        <v>92.823999999999998</v>
      </c>
      <c r="H27">
        <v>117.94199999999999</v>
      </c>
      <c r="I27">
        <v>81.447999999999993</v>
      </c>
      <c r="J27">
        <v>61.957999999999998</v>
      </c>
      <c r="K27">
        <v>99.775000000000006</v>
      </c>
      <c r="L27">
        <v>56.859000000000002</v>
      </c>
      <c r="M27">
        <v>50.994999999999997</v>
      </c>
      <c r="N27">
        <v>70.265000000000001</v>
      </c>
      <c r="O27">
        <v>89.822000000000003</v>
      </c>
      <c r="P27">
        <v>77.981999999999999</v>
      </c>
      <c r="Q27">
        <v>58.131</v>
      </c>
      <c r="R27">
        <v>86.787999999999997</v>
      </c>
      <c r="S27">
        <v>74.843999999999994</v>
      </c>
      <c r="T27">
        <v>55.798999999999999</v>
      </c>
      <c r="U27">
        <v>40.299999999999997</v>
      </c>
      <c r="V27">
        <v>69.302999999999997</v>
      </c>
      <c r="W27">
        <v>53.021000000000001</v>
      </c>
      <c r="X27">
        <v>50.414999999999999</v>
      </c>
      <c r="Y27">
        <v>48.548999999999999</v>
      </c>
      <c r="Z27">
        <v>89.978999999999999</v>
      </c>
      <c r="AA27">
        <v>55.295999999999999</v>
      </c>
      <c r="AB27">
        <v>80.424999999999997</v>
      </c>
      <c r="AC27">
        <v>76.058999999999997</v>
      </c>
      <c r="AD27">
        <v>48.932000000000002</v>
      </c>
      <c r="AE27">
        <v>65.718999999999994</v>
      </c>
      <c r="AF27">
        <v>53.255000000000003</v>
      </c>
      <c r="AG27">
        <v>65.628</v>
      </c>
      <c r="AH27">
        <v>79.474999999999994</v>
      </c>
      <c r="AI27" s="4">
        <v>37.521999999999998</v>
      </c>
      <c r="AJ27" s="4">
        <v>49.634999999999998</v>
      </c>
      <c r="AK27" s="4">
        <v>74.826999999999998</v>
      </c>
      <c r="AL27" s="4">
        <v>45.427999999999997</v>
      </c>
      <c r="AM27" s="4">
        <v>39.311</v>
      </c>
    </row>
    <row r="28" spans="1:1005" ht="14.4" x14ac:dyDescent="0.3">
      <c r="A28" s="1">
        <v>45047</v>
      </c>
      <c r="B28">
        <v>198.9</v>
      </c>
      <c r="C28">
        <v>198.9</v>
      </c>
      <c r="D28">
        <v>198.9</v>
      </c>
      <c r="E28">
        <v>135.27099999999999</v>
      </c>
      <c r="F28">
        <v>419.33</v>
      </c>
      <c r="G28">
        <v>367.38099999999997</v>
      </c>
      <c r="H28">
        <v>320.66800000000001</v>
      </c>
      <c r="I28">
        <v>288.52800000000002</v>
      </c>
      <c r="J28">
        <v>139.041</v>
      </c>
      <c r="K28">
        <v>174.626</v>
      </c>
      <c r="L28">
        <v>113.205</v>
      </c>
      <c r="M28">
        <v>157.619</v>
      </c>
      <c r="N28">
        <v>196.58099999999999</v>
      </c>
      <c r="O28">
        <v>260.08100000000002</v>
      </c>
      <c r="P28">
        <v>213.65899999999999</v>
      </c>
      <c r="Q28">
        <v>183.054</v>
      </c>
      <c r="R28">
        <v>343.53300000000002</v>
      </c>
      <c r="S28">
        <v>295.87799999999999</v>
      </c>
      <c r="T28">
        <v>187.52500000000001</v>
      </c>
      <c r="U28">
        <v>184.93600000000001</v>
      </c>
      <c r="V28">
        <v>217.42699999999999</v>
      </c>
      <c r="W28">
        <v>230.00399999999999</v>
      </c>
      <c r="X28">
        <v>72.194000000000003</v>
      </c>
      <c r="Y28">
        <v>145.95599999999999</v>
      </c>
      <c r="Z28">
        <v>209.06899999999999</v>
      </c>
      <c r="AA28">
        <v>232.47300000000001</v>
      </c>
      <c r="AB28">
        <v>204.88</v>
      </c>
      <c r="AC28">
        <v>212.76</v>
      </c>
      <c r="AD28">
        <v>234.23099999999999</v>
      </c>
      <c r="AE28">
        <v>265.267</v>
      </c>
      <c r="AF28">
        <v>106.102</v>
      </c>
      <c r="AG28">
        <v>139.13499999999999</v>
      </c>
      <c r="AH28">
        <v>119.129</v>
      </c>
      <c r="AI28" s="4">
        <v>98.007999999999996</v>
      </c>
      <c r="AJ28" s="4">
        <v>222.81700000000001</v>
      </c>
      <c r="AK28" s="4">
        <v>181.202</v>
      </c>
      <c r="AL28" s="4">
        <v>104.411</v>
      </c>
      <c r="AM28" s="4">
        <v>137.83199999999999</v>
      </c>
      <c r="ALQ28" s="4" t="e">
        <v>#N/A</v>
      </c>
    </row>
    <row r="29" spans="1:1005" ht="14.4" x14ac:dyDescent="0.3">
      <c r="A29" s="1">
        <v>45078</v>
      </c>
      <c r="B29">
        <v>261.7</v>
      </c>
      <c r="C29">
        <v>261.7</v>
      </c>
      <c r="D29">
        <v>261.7</v>
      </c>
      <c r="E29">
        <v>367.5</v>
      </c>
      <c r="F29">
        <v>682.19799999999998</v>
      </c>
      <c r="G29">
        <v>405.11900000000003</v>
      </c>
      <c r="H29">
        <v>399.85599999999999</v>
      </c>
      <c r="I29">
        <v>275.548</v>
      </c>
      <c r="J29">
        <v>173.49700000000001</v>
      </c>
      <c r="K29">
        <v>152.089</v>
      </c>
      <c r="L29">
        <v>173.679</v>
      </c>
      <c r="M29">
        <v>274.70699999999999</v>
      </c>
      <c r="N29">
        <v>171.44200000000001</v>
      </c>
      <c r="O29">
        <v>413.96</v>
      </c>
      <c r="P29">
        <v>223.571</v>
      </c>
      <c r="Q29">
        <v>537.00699999999995</v>
      </c>
      <c r="R29">
        <v>313.72000000000003</v>
      </c>
      <c r="S29">
        <v>508.32400000000001</v>
      </c>
      <c r="T29">
        <v>196.98400000000001</v>
      </c>
      <c r="U29">
        <v>334.25900000000001</v>
      </c>
      <c r="V29">
        <v>160.56899999999999</v>
      </c>
      <c r="W29">
        <v>200.202</v>
      </c>
      <c r="X29">
        <v>53.911999999999999</v>
      </c>
      <c r="Y29">
        <v>220.733</v>
      </c>
      <c r="Z29">
        <v>142.76</v>
      </c>
      <c r="AA29">
        <v>286.99799999999999</v>
      </c>
      <c r="AB29">
        <v>196.589</v>
      </c>
      <c r="AC29">
        <v>172.77799999999999</v>
      </c>
      <c r="AD29">
        <v>478.87299999999999</v>
      </c>
      <c r="AE29">
        <v>275.642</v>
      </c>
      <c r="AF29">
        <v>247.48099999999999</v>
      </c>
      <c r="AG29">
        <v>422.63600000000002</v>
      </c>
      <c r="AH29">
        <v>48.841999999999999</v>
      </c>
      <c r="AI29" s="4">
        <v>144.01900000000001</v>
      </c>
      <c r="AJ29" s="4">
        <v>332.80599999999998</v>
      </c>
      <c r="AK29" s="4">
        <v>322.24599999999998</v>
      </c>
      <c r="AL29" s="4">
        <v>112.566</v>
      </c>
      <c r="AM29" s="4">
        <v>288.02100000000002</v>
      </c>
      <c r="ALQ29" s="4" t="e">
        <v>#N/A</v>
      </c>
    </row>
    <row r="30" spans="1:1005" ht="14.4" x14ac:dyDescent="0.3">
      <c r="A30" s="1">
        <v>45108</v>
      </c>
      <c r="B30">
        <v>98.2</v>
      </c>
      <c r="C30">
        <v>98.2</v>
      </c>
      <c r="D30">
        <v>98.2</v>
      </c>
      <c r="E30">
        <v>217.03899999999999</v>
      </c>
      <c r="F30">
        <v>332.36200000000002</v>
      </c>
      <c r="G30">
        <v>131.679</v>
      </c>
      <c r="H30">
        <v>167.828</v>
      </c>
      <c r="I30">
        <v>95.451999999999998</v>
      </c>
      <c r="J30">
        <v>70.959000000000003</v>
      </c>
      <c r="K30">
        <v>65.009</v>
      </c>
      <c r="L30">
        <v>71.975999999999999</v>
      </c>
      <c r="M30">
        <v>132.21899999999999</v>
      </c>
      <c r="N30">
        <v>67.543999999999997</v>
      </c>
      <c r="O30">
        <v>204.96600000000001</v>
      </c>
      <c r="P30">
        <v>71.876999999999995</v>
      </c>
      <c r="Q30">
        <v>499.60700000000003</v>
      </c>
      <c r="R30">
        <v>126.465</v>
      </c>
      <c r="S30">
        <v>195.08799999999999</v>
      </c>
      <c r="T30">
        <v>98.207999999999998</v>
      </c>
      <c r="U30">
        <v>213.54300000000001</v>
      </c>
      <c r="V30">
        <v>50.057000000000002</v>
      </c>
      <c r="W30">
        <v>59.253</v>
      </c>
      <c r="X30">
        <v>21.492000000000001</v>
      </c>
      <c r="Y30">
        <v>64.600999999999999</v>
      </c>
      <c r="Z30">
        <v>53.738</v>
      </c>
      <c r="AA30">
        <v>121.122</v>
      </c>
      <c r="AB30">
        <v>75.025999999999996</v>
      </c>
      <c r="AC30">
        <v>63.576999999999998</v>
      </c>
      <c r="AD30">
        <v>219.80500000000001</v>
      </c>
      <c r="AE30">
        <v>151.62700000000001</v>
      </c>
      <c r="AF30">
        <v>75.378</v>
      </c>
      <c r="AG30">
        <v>216.05</v>
      </c>
      <c r="AH30">
        <v>24.512</v>
      </c>
      <c r="AI30" s="4">
        <v>51.02</v>
      </c>
      <c r="AJ30" s="4">
        <v>106.31699999999999</v>
      </c>
      <c r="AK30" s="4">
        <v>100.325</v>
      </c>
      <c r="AL30" s="4">
        <v>43.26</v>
      </c>
      <c r="AM30" s="4">
        <v>177.458</v>
      </c>
      <c r="ALQ30" s="4" t="e">
        <v>#N/A</v>
      </c>
    </row>
    <row r="31" spans="1:1005" ht="14.4" x14ac:dyDescent="0.3">
      <c r="A31" s="1">
        <v>45139</v>
      </c>
      <c r="B31">
        <v>59.3</v>
      </c>
      <c r="C31">
        <v>59.3</v>
      </c>
      <c r="D31">
        <v>59.3</v>
      </c>
      <c r="E31">
        <v>82.887</v>
      </c>
      <c r="F31">
        <v>122.79</v>
      </c>
      <c r="G31">
        <v>59.838999999999999</v>
      </c>
      <c r="H31">
        <v>63.548999999999999</v>
      </c>
      <c r="I31">
        <v>52.463999999999999</v>
      </c>
      <c r="J31">
        <v>40.002000000000002</v>
      </c>
      <c r="K31">
        <v>48.445</v>
      </c>
      <c r="L31">
        <v>37.341000000000001</v>
      </c>
      <c r="M31">
        <v>55.718000000000004</v>
      </c>
      <c r="N31">
        <v>50.844999999999999</v>
      </c>
      <c r="O31">
        <v>67.162999999999997</v>
      </c>
      <c r="P31">
        <v>41.094000000000001</v>
      </c>
      <c r="Q31">
        <v>135.184</v>
      </c>
      <c r="R31">
        <v>52.293999999999997</v>
      </c>
      <c r="S31">
        <v>80.912999999999997</v>
      </c>
      <c r="T31">
        <v>46.13</v>
      </c>
      <c r="U31">
        <v>81.662999999999997</v>
      </c>
      <c r="V31">
        <v>39.616</v>
      </c>
      <c r="W31">
        <v>44.091000000000001</v>
      </c>
      <c r="X31">
        <v>17.044</v>
      </c>
      <c r="Y31">
        <v>37.273000000000003</v>
      </c>
      <c r="Z31">
        <v>33.628999999999998</v>
      </c>
      <c r="AA31">
        <v>54.746000000000002</v>
      </c>
      <c r="AB31">
        <v>51.101999999999997</v>
      </c>
      <c r="AC31">
        <v>43.755000000000003</v>
      </c>
      <c r="AD31">
        <v>75.837999999999994</v>
      </c>
      <c r="AE31">
        <v>55.195</v>
      </c>
      <c r="AF31">
        <v>43.517000000000003</v>
      </c>
      <c r="AG31">
        <v>64.858999999999995</v>
      </c>
      <c r="AH31">
        <v>23.303999999999998</v>
      </c>
      <c r="AI31" s="4">
        <v>35.817999999999998</v>
      </c>
      <c r="AJ31" s="4">
        <v>51.905999999999999</v>
      </c>
      <c r="AK31" s="4">
        <v>42.329000000000001</v>
      </c>
      <c r="AL31" s="4">
        <v>27.875</v>
      </c>
      <c r="AM31" s="4">
        <v>89.456000000000003</v>
      </c>
      <c r="ALQ31" s="4" t="e">
        <v>#N/A</v>
      </c>
    </row>
    <row r="32" spans="1:1005" ht="14.4" x14ac:dyDescent="0.3">
      <c r="A32" s="1">
        <v>45170</v>
      </c>
      <c r="B32">
        <v>37.5</v>
      </c>
      <c r="C32">
        <v>37.5</v>
      </c>
      <c r="D32">
        <v>37.5</v>
      </c>
      <c r="E32">
        <v>41.423999999999999</v>
      </c>
      <c r="F32">
        <v>68.671000000000006</v>
      </c>
      <c r="G32">
        <v>55.511000000000003</v>
      </c>
      <c r="H32">
        <v>61.177</v>
      </c>
      <c r="I32">
        <v>40.829000000000001</v>
      </c>
      <c r="J32">
        <v>38.463999999999999</v>
      </c>
      <c r="K32">
        <v>32.055</v>
      </c>
      <c r="L32">
        <v>30.79</v>
      </c>
      <c r="M32">
        <v>34.520000000000003</v>
      </c>
      <c r="N32">
        <v>42.423999999999999</v>
      </c>
      <c r="O32">
        <v>55.838000000000001</v>
      </c>
      <c r="P32">
        <v>36.631999999999998</v>
      </c>
      <c r="Q32">
        <v>63.045999999999999</v>
      </c>
      <c r="R32">
        <v>40.103000000000002</v>
      </c>
      <c r="S32">
        <v>55.780999999999999</v>
      </c>
      <c r="T32">
        <v>32.043999999999997</v>
      </c>
      <c r="U32">
        <v>44.192</v>
      </c>
      <c r="V32">
        <v>32.731999999999999</v>
      </c>
      <c r="W32">
        <v>30.209</v>
      </c>
      <c r="X32">
        <v>18.847999999999999</v>
      </c>
      <c r="Y32">
        <v>52.558999999999997</v>
      </c>
      <c r="Z32">
        <v>32.598999999999997</v>
      </c>
      <c r="AA32">
        <v>35.101999999999997</v>
      </c>
      <c r="AB32">
        <v>37.811999999999998</v>
      </c>
      <c r="AC32">
        <v>40.457000000000001</v>
      </c>
      <c r="AD32">
        <v>44.716000000000001</v>
      </c>
      <c r="AE32">
        <v>37.82</v>
      </c>
      <c r="AF32">
        <v>28.17</v>
      </c>
      <c r="AG32">
        <v>38.323</v>
      </c>
      <c r="AH32">
        <v>21.097000000000001</v>
      </c>
      <c r="AI32" s="4">
        <v>50.750999999999998</v>
      </c>
      <c r="AJ32" s="4">
        <v>45.97</v>
      </c>
      <c r="AK32" s="4">
        <v>34.216999999999999</v>
      </c>
      <c r="AL32" s="4">
        <v>23.704000000000001</v>
      </c>
      <c r="AM32" s="4">
        <v>73.093999999999994</v>
      </c>
      <c r="ALQ32" s="4" t="e">
        <v>#N/A</v>
      </c>
    </row>
    <row r="33" spans="1:1005" ht="14.4" x14ac:dyDescent="0.3">
      <c r="A33" s="1">
        <v>45200</v>
      </c>
      <c r="B33" s="9">
        <v>32.9</v>
      </c>
      <c r="C33" s="9">
        <v>43.07</v>
      </c>
      <c r="D33">
        <v>37.9</v>
      </c>
      <c r="E33">
        <v>34.375999999999998</v>
      </c>
      <c r="F33">
        <v>57.555999999999997</v>
      </c>
      <c r="G33">
        <v>86.239000000000004</v>
      </c>
      <c r="H33">
        <v>67.325000000000003</v>
      </c>
      <c r="I33">
        <v>32.091999999999999</v>
      </c>
      <c r="J33">
        <v>29.902000000000001</v>
      </c>
      <c r="K33">
        <v>30.327999999999999</v>
      </c>
      <c r="L33">
        <v>46.624000000000002</v>
      </c>
      <c r="M33">
        <v>28.957999999999998</v>
      </c>
      <c r="N33">
        <v>28.431999999999999</v>
      </c>
      <c r="O33">
        <v>47.688000000000002</v>
      </c>
      <c r="P33">
        <v>32.841999999999999</v>
      </c>
      <c r="Q33">
        <v>56.14</v>
      </c>
      <c r="R33">
        <v>45.046999999999997</v>
      </c>
      <c r="S33">
        <v>58.226999999999997</v>
      </c>
      <c r="T33">
        <v>37.218000000000004</v>
      </c>
      <c r="U33">
        <v>35.408000000000001</v>
      </c>
      <c r="V33">
        <v>27.565999999999999</v>
      </c>
      <c r="W33">
        <v>26.449000000000002</v>
      </c>
      <c r="X33">
        <v>26.177</v>
      </c>
      <c r="Y33">
        <v>33.853000000000002</v>
      </c>
      <c r="Z33">
        <v>31.33</v>
      </c>
      <c r="AA33">
        <v>48.753999999999998</v>
      </c>
      <c r="AB33">
        <v>58.212000000000003</v>
      </c>
      <c r="AC33">
        <v>37.338000000000001</v>
      </c>
      <c r="AD33">
        <v>38.74</v>
      </c>
      <c r="AE33">
        <v>37.012</v>
      </c>
      <c r="AF33">
        <v>28.236000000000001</v>
      </c>
      <c r="AG33">
        <v>36.582999999999998</v>
      </c>
      <c r="AH33">
        <v>19.664999999999999</v>
      </c>
      <c r="AI33" s="4">
        <v>48.4</v>
      </c>
      <c r="AJ33" s="4">
        <v>56.904000000000003</v>
      </c>
      <c r="AK33" s="4">
        <v>28.91</v>
      </c>
      <c r="AL33" s="4">
        <v>23.555</v>
      </c>
      <c r="AM33" s="4">
        <v>46.094000000000001</v>
      </c>
      <c r="ALQ33" s="4" t="e">
        <v>#N/A</v>
      </c>
    </row>
    <row r="34" spans="1:1005" ht="14.4" x14ac:dyDescent="0.3">
      <c r="A34" s="1">
        <v>45231</v>
      </c>
      <c r="B34">
        <v>30.18</v>
      </c>
      <c r="C34">
        <v>32.4</v>
      </c>
      <c r="D34">
        <v>31.2</v>
      </c>
      <c r="E34">
        <v>29.297000000000001</v>
      </c>
      <c r="F34">
        <v>46.448</v>
      </c>
      <c r="G34">
        <v>51.250999999999998</v>
      </c>
      <c r="H34">
        <v>46.226999999999997</v>
      </c>
      <c r="I34">
        <v>30.096</v>
      </c>
      <c r="J34">
        <v>23.07</v>
      </c>
      <c r="K34">
        <v>24.302</v>
      </c>
      <c r="L34">
        <v>39.015999999999998</v>
      </c>
      <c r="M34">
        <v>26.555</v>
      </c>
      <c r="N34">
        <v>23.814</v>
      </c>
      <c r="O34">
        <v>37.005000000000003</v>
      </c>
      <c r="P34">
        <v>29.9</v>
      </c>
      <c r="Q34">
        <v>42.598999999999997</v>
      </c>
      <c r="R34">
        <v>35.247999999999998</v>
      </c>
      <c r="S34">
        <v>41.19</v>
      </c>
      <c r="T34">
        <v>30.542999999999999</v>
      </c>
      <c r="U34">
        <v>28.207000000000001</v>
      </c>
      <c r="V34">
        <v>24.023</v>
      </c>
      <c r="W34">
        <v>26.346</v>
      </c>
      <c r="X34">
        <v>16.204000000000001</v>
      </c>
      <c r="Y34">
        <v>23.887</v>
      </c>
      <c r="Z34">
        <v>26.222000000000001</v>
      </c>
      <c r="AA34">
        <v>36.930999999999997</v>
      </c>
      <c r="AB34">
        <v>39.082000000000001</v>
      </c>
      <c r="AC34">
        <v>28.283999999999999</v>
      </c>
      <c r="AD34">
        <v>33.444000000000003</v>
      </c>
      <c r="AE34">
        <v>33.926000000000002</v>
      </c>
      <c r="AF34">
        <v>27.805</v>
      </c>
      <c r="AG34">
        <v>30.309000000000001</v>
      </c>
      <c r="AH34">
        <v>16.521999999999998</v>
      </c>
      <c r="AI34" s="4">
        <v>27.530999999999999</v>
      </c>
      <c r="AJ34" s="4">
        <v>35.167000000000002</v>
      </c>
      <c r="AK34" s="4">
        <v>26.988</v>
      </c>
      <c r="AL34" s="4">
        <v>21.887</v>
      </c>
      <c r="AM34" s="4">
        <v>31.023</v>
      </c>
      <c r="ALQ34" s="4" t="e">
        <v>#N/A</v>
      </c>
    </row>
    <row r="35" spans="1:1005" ht="14.4" x14ac:dyDescent="0.3">
      <c r="A35" s="1">
        <v>45261</v>
      </c>
      <c r="B35">
        <v>26.5</v>
      </c>
      <c r="C35">
        <v>26.5</v>
      </c>
      <c r="D35">
        <v>26.5</v>
      </c>
      <c r="E35">
        <v>27.951000000000001</v>
      </c>
      <c r="F35">
        <v>40.759</v>
      </c>
      <c r="G35">
        <v>36.347000000000001</v>
      </c>
      <c r="H35">
        <v>35.399000000000001</v>
      </c>
      <c r="I35">
        <v>27.1</v>
      </c>
      <c r="J35">
        <v>21.059000000000001</v>
      </c>
      <c r="K35">
        <v>21.856000000000002</v>
      </c>
      <c r="L35">
        <v>27.672999999999998</v>
      </c>
      <c r="M35">
        <v>24.225000000000001</v>
      </c>
      <c r="N35">
        <v>21.965</v>
      </c>
      <c r="O35">
        <v>31.885000000000002</v>
      </c>
      <c r="P35">
        <v>25.779</v>
      </c>
      <c r="Q35">
        <v>38.460999999999999</v>
      </c>
      <c r="R35">
        <v>31.596</v>
      </c>
      <c r="S35">
        <v>34.036999999999999</v>
      </c>
      <c r="T35">
        <v>28.593</v>
      </c>
      <c r="U35">
        <v>25.946999999999999</v>
      </c>
      <c r="V35">
        <v>21.530999999999999</v>
      </c>
      <c r="W35">
        <v>22.622</v>
      </c>
      <c r="X35">
        <v>13.721</v>
      </c>
      <c r="Y35">
        <v>22.145</v>
      </c>
      <c r="Z35">
        <v>22.239000000000001</v>
      </c>
      <c r="AA35">
        <v>27.794</v>
      </c>
      <c r="AB35">
        <v>28.113</v>
      </c>
      <c r="AC35">
        <v>22.363</v>
      </c>
      <c r="AD35">
        <v>30.66</v>
      </c>
      <c r="AE35">
        <v>28.542000000000002</v>
      </c>
      <c r="AF35">
        <v>23.46</v>
      </c>
      <c r="AG35">
        <v>27.22</v>
      </c>
      <c r="AH35">
        <v>15.385</v>
      </c>
      <c r="AI35" s="4">
        <v>21.43</v>
      </c>
      <c r="AJ35" s="4">
        <v>27.484999999999999</v>
      </c>
      <c r="AK35" s="4">
        <v>25.422000000000001</v>
      </c>
      <c r="AL35" s="4">
        <v>17.777000000000001</v>
      </c>
      <c r="AM35" s="4">
        <v>27.099</v>
      </c>
      <c r="ALQ35" s="4" t="e">
        <v>#N/A</v>
      </c>
    </row>
    <row r="36" spans="1:1005" ht="14.4" x14ac:dyDescent="0.3">
      <c r="A36" s="1">
        <v>45292</v>
      </c>
      <c r="B36">
        <v>24.9</v>
      </c>
      <c r="C36">
        <v>24.9</v>
      </c>
      <c r="D36">
        <v>24.9</v>
      </c>
      <c r="E36">
        <v>27.074000000000002</v>
      </c>
      <c r="F36">
        <v>36.494</v>
      </c>
      <c r="G36">
        <v>31.297999999999998</v>
      </c>
      <c r="H36">
        <v>29.818999999999999</v>
      </c>
      <c r="I36">
        <v>24.074000000000002</v>
      </c>
      <c r="J36">
        <v>18.87</v>
      </c>
      <c r="K36">
        <v>19.553000000000001</v>
      </c>
      <c r="L36">
        <v>21.93</v>
      </c>
      <c r="M36">
        <v>21.210999999999999</v>
      </c>
      <c r="N36">
        <v>19.986000000000001</v>
      </c>
      <c r="O36">
        <v>28.495999999999999</v>
      </c>
      <c r="P36">
        <v>22.946999999999999</v>
      </c>
      <c r="Q36">
        <v>33.506999999999998</v>
      </c>
      <c r="R36">
        <v>27.055</v>
      </c>
      <c r="S36">
        <v>30.515999999999998</v>
      </c>
      <c r="T36">
        <v>24.623999999999999</v>
      </c>
      <c r="U36">
        <v>25.152000000000001</v>
      </c>
      <c r="V36">
        <v>19.254000000000001</v>
      </c>
      <c r="W36">
        <v>19.928000000000001</v>
      </c>
      <c r="X36">
        <v>12.39</v>
      </c>
      <c r="Y36">
        <v>19.638999999999999</v>
      </c>
      <c r="Z36">
        <v>23.068000000000001</v>
      </c>
      <c r="AA36">
        <v>23.931000000000001</v>
      </c>
      <c r="AB36">
        <v>25.178999999999998</v>
      </c>
      <c r="AC36">
        <v>19.358000000000001</v>
      </c>
      <c r="AD36">
        <v>27.611999999999998</v>
      </c>
      <c r="AE36">
        <v>25.062000000000001</v>
      </c>
      <c r="AF36">
        <v>20.847000000000001</v>
      </c>
      <c r="AG36">
        <v>24.599</v>
      </c>
      <c r="AH36">
        <v>13.843999999999999</v>
      </c>
      <c r="AI36" s="4">
        <v>18.739000000000001</v>
      </c>
      <c r="AJ36" s="4">
        <v>24.18</v>
      </c>
      <c r="AK36" s="4">
        <v>23.527999999999999</v>
      </c>
      <c r="AL36" s="4">
        <v>15.384</v>
      </c>
      <c r="AM36" s="4">
        <v>24.164999999999999</v>
      </c>
      <c r="ALQ36" s="4" t="e">
        <v>#N/A</v>
      </c>
    </row>
    <row r="37" spans="1:1005" ht="14.4" x14ac:dyDescent="0.3">
      <c r="A37" s="1">
        <v>45323</v>
      </c>
      <c r="B37">
        <v>22.8</v>
      </c>
      <c r="C37" s="4">
        <v>22.8</v>
      </c>
      <c r="D37" s="4">
        <v>22.8</v>
      </c>
      <c r="E37">
        <v>21.457000000000001</v>
      </c>
      <c r="F37">
        <v>31.344999999999999</v>
      </c>
      <c r="G37">
        <v>41.162999999999997</v>
      </c>
      <c r="H37">
        <v>28.202999999999999</v>
      </c>
      <c r="I37">
        <v>20.375</v>
      </c>
      <c r="J37">
        <v>16.059999999999999</v>
      </c>
      <c r="K37">
        <v>17.148</v>
      </c>
      <c r="L37">
        <v>19.696999999999999</v>
      </c>
      <c r="M37">
        <v>18.795999999999999</v>
      </c>
      <c r="N37">
        <v>19.021999999999998</v>
      </c>
      <c r="O37">
        <v>24.007000000000001</v>
      </c>
      <c r="P37">
        <v>23.873000000000001</v>
      </c>
      <c r="Q37">
        <v>31.061</v>
      </c>
      <c r="R37">
        <v>22.841000000000001</v>
      </c>
      <c r="S37">
        <v>27.11</v>
      </c>
      <c r="T37">
        <v>24.652000000000001</v>
      </c>
      <c r="U37">
        <v>26.132000000000001</v>
      </c>
      <c r="V37">
        <v>19.582999999999998</v>
      </c>
      <c r="W37">
        <v>16.875</v>
      </c>
      <c r="X37">
        <v>15.898</v>
      </c>
      <c r="Y37">
        <v>16.963000000000001</v>
      </c>
      <c r="Z37">
        <v>20.414999999999999</v>
      </c>
      <c r="AA37">
        <v>19.917999999999999</v>
      </c>
      <c r="AB37">
        <v>23.841000000000001</v>
      </c>
      <c r="AC37">
        <v>16.332999999999998</v>
      </c>
      <c r="AD37">
        <v>24.12</v>
      </c>
      <c r="AE37">
        <v>21.172000000000001</v>
      </c>
      <c r="AF37">
        <v>17.763000000000002</v>
      </c>
      <c r="AG37" s="4">
        <v>21.085999999999999</v>
      </c>
      <c r="AH37" s="4">
        <v>11.914</v>
      </c>
      <c r="AI37" s="4">
        <v>18.341000000000001</v>
      </c>
      <c r="AJ37" s="4">
        <v>23.635000000000002</v>
      </c>
      <c r="AK37" s="4">
        <v>20.079000000000001</v>
      </c>
      <c r="AL37" s="4">
        <v>13.282999999999999</v>
      </c>
      <c r="AM37" s="4">
        <v>20.923999999999999</v>
      </c>
      <c r="ALQ37" s="4" t="e">
        <v>#N/A</v>
      </c>
    </row>
    <row r="38" spans="1:1005" ht="14.4" x14ac:dyDescent="0.3">
      <c r="A38" s="1">
        <v>45352</v>
      </c>
      <c r="B38">
        <v>37.299999999999997</v>
      </c>
      <c r="C38" s="4">
        <v>37.299999999999997</v>
      </c>
      <c r="D38" s="4">
        <v>37.299999999999997</v>
      </c>
      <c r="E38">
        <v>21.094000000000001</v>
      </c>
      <c r="F38">
        <v>44.194000000000003</v>
      </c>
      <c r="G38">
        <v>71.503</v>
      </c>
      <c r="H38">
        <v>31.913</v>
      </c>
      <c r="I38">
        <v>28.548999999999999</v>
      </c>
      <c r="J38">
        <v>41.915999999999997</v>
      </c>
      <c r="K38">
        <v>26.280999999999999</v>
      </c>
      <c r="L38">
        <v>27.611000000000001</v>
      </c>
      <c r="M38">
        <v>28.437000000000001</v>
      </c>
      <c r="N38">
        <v>32.646000000000001</v>
      </c>
      <c r="O38">
        <v>40.951000000000001</v>
      </c>
      <c r="P38">
        <v>49.993000000000002</v>
      </c>
      <c r="Q38">
        <v>39.938000000000002</v>
      </c>
      <c r="R38">
        <v>39.194000000000003</v>
      </c>
      <c r="S38">
        <v>39.131</v>
      </c>
      <c r="T38">
        <v>33.075000000000003</v>
      </c>
      <c r="U38">
        <v>28.771999999999998</v>
      </c>
      <c r="V38">
        <v>29.204999999999998</v>
      </c>
      <c r="W38">
        <v>19.84</v>
      </c>
      <c r="X38">
        <v>25.042999999999999</v>
      </c>
      <c r="Y38">
        <v>45.162999999999997</v>
      </c>
      <c r="Z38">
        <v>22.696000000000002</v>
      </c>
      <c r="AA38">
        <v>26.497</v>
      </c>
      <c r="AB38">
        <v>56.55</v>
      </c>
      <c r="AC38">
        <v>16.276</v>
      </c>
      <c r="AD38">
        <v>42.878999999999998</v>
      </c>
      <c r="AE38">
        <v>23.861999999999998</v>
      </c>
      <c r="AF38">
        <v>30.812999999999999</v>
      </c>
      <c r="AG38" s="4">
        <v>38.533000000000001</v>
      </c>
      <c r="AH38" s="4">
        <v>18.315000000000001</v>
      </c>
      <c r="AI38" s="4">
        <v>19.565999999999999</v>
      </c>
      <c r="AJ38" s="4">
        <v>42.125</v>
      </c>
      <c r="AK38" s="4">
        <v>21.253</v>
      </c>
      <c r="AL38" s="4">
        <v>22.864999999999998</v>
      </c>
      <c r="AM38" s="4">
        <v>31.792999999999999</v>
      </c>
      <c r="ALQ38" s="4" t="e">
        <v>#N/A</v>
      </c>
    </row>
    <row r="39" spans="1:1005" ht="14.4" x14ac:dyDescent="0.3">
      <c r="A39" s="1">
        <v>45383</v>
      </c>
      <c r="B39" s="4">
        <v>78.099999999999994</v>
      </c>
      <c r="C39" s="4">
        <v>78.099999999999994</v>
      </c>
      <c r="D39" s="4">
        <v>78.099999999999994</v>
      </c>
      <c r="E39">
        <v>44.853000000000002</v>
      </c>
      <c r="F39">
        <v>97.046000000000006</v>
      </c>
      <c r="G39">
        <v>122.654</v>
      </c>
      <c r="H39">
        <v>90.897000000000006</v>
      </c>
      <c r="I39">
        <v>65.058000000000007</v>
      </c>
      <c r="J39">
        <v>103.349</v>
      </c>
      <c r="K39">
        <v>56.999000000000002</v>
      </c>
      <c r="L39">
        <v>52.252000000000002</v>
      </c>
      <c r="M39">
        <v>73.831000000000003</v>
      </c>
      <c r="N39">
        <v>93.259</v>
      </c>
      <c r="O39">
        <v>78.138999999999996</v>
      </c>
      <c r="P39">
        <v>63.313000000000002</v>
      </c>
      <c r="Q39">
        <v>88.924000000000007</v>
      </c>
      <c r="R39">
        <v>79.028000000000006</v>
      </c>
      <c r="S39">
        <v>57.036999999999999</v>
      </c>
      <c r="T39">
        <v>43.679000000000002</v>
      </c>
      <c r="U39">
        <v>73.772999999999996</v>
      </c>
      <c r="V39">
        <v>56.551000000000002</v>
      </c>
      <c r="W39">
        <v>50.674999999999997</v>
      </c>
      <c r="X39">
        <v>50.622</v>
      </c>
      <c r="Y39">
        <v>90.722999999999999</v>
      </c>
      <c r="Z39">
        <v>57.667999999999999</v>
      </c>
      <c r="AA39">
        <v>81.257000000000005</v>
      </c>
      <c r="AB39">
        <v>80.930000000000007</v>
      </c>
      <c r="AC39">
        <v>51.692999999999998</v>
      </c>
      <c r="AD39">
        <v>67.808000000000007</v>
      </c>
      <c r="AE39">
        <v>55.649000000000001</v>
      </c>
      <c r="AF39">
        <v>68.242000000000004</v>
      </c>
      <c r="AG39">
        <v>80.343999999999994</v>
      </c>
      <c r="AH39">
        <v>40.151000000000003</v>
      </c>
      <c r="AI39" s="4">
        <v>49.125</v>
      </c>
      <c r="AJ39" s="4">
        <v>75.043999999999997</v>
      </c>
      <c r="AK39" s="4">
        <v>48.819000000000003</v>
      </c>
      <c r="AL39" s="4">
        <v>40.180999999999997</v>
      </c>
      <c r="AM39" s="4">
        <v>38.322000000000003</v>
      </c>
      <c r="ALQ39" s="4" t="e">
        <v>#N/A</v>
      </c>
    </row>
    <row r="40" spans="1:1005" ht="14.4" x14ac:dyDescent="0.3">
      <c r="A40" s="1">
        <v>45413</v>
      </c>
      <c r="B40" s="4">
        <v>198.9</v>
      </c>
      <c r="C40" s="4">
        <v>198.9</v>
      </c>
      <c r="D40" s="4">
        <v>198.9</v>
      </c>
      <c r="E40">
        <v>449.589</v>
      </c>
      <c r="F40">
        <v>381.50299999999999</v>
      </c>
      <c r="G40">
        <v>326.96499999999997</v>
      </c>
      <c r="H40">
        <v>290.76299999999998</v>
      </c>
      <c r="I40">
        <v>146.27699999999999</v>
      </c>
      <c r="J40">
        <v>181.18899999999999</v>
      </c>
      <c r="K40">
        <v>113.712</v>
      </c>
      <c r="L40">
        <v>166.589</v>
      </c>
      <c r="M40">
        <v>200.53899999999999</v>
      </c>
      <c r="N40">
        <v>274.05500000000001</v>
      </c>
      <c r="O40">
        <v>214.51300000000001</v>
      </c>
      <c r="P40">
        <v>194.38800000000001</v>
      </c>
      <c r="Q40">
        <v>352.71499999999997</v>
      </c>
      <c r="R40">
        <v>311.964</v>
      </c>
      <c r="S40">
        <v>190.197</v>
      </c>
      <c r="T40">
        <v>198.38200000000001</v>
      </c>
      <c r="U40">
        <v>223.80199999999999</v>
      </c>
      <c r="V40">
        <v>238.34399999999999</v>
      </c>
      <c r="W40">
        <v>72.802000000000007</v>
      </c>
      <c r="X40">
        <v>157.37100000000001</v>
      </c>
      <c r="Y40">
        <v>210.845</v>
      </c>
      <c r="Z40">
        <v>244.32</v>
      </c>
      <c r="AA40">
        <v>206.34100000000001</v>
      </c>
      <c r="AB40">
        <v>216.245</v>
      </c>
      <c r="AC40">
        <v>247.61199999999999</v>
      </c>
      <c r="AD40">
        <v>273.69299999999998</v>
      </c>
      <c r="AE40">
        <v>109.014</v>
      </c>
      <c r="AF40">
        <v>148.53100000000001</v>
      </c>
      <c r="AG40" s="4">
        <v>119.932</v>
      </c>
      <c r="AH40" s="4">
        <v>103.928</v>
      </c>
      <c r="AI40" s="4">
        <v>222.58099999999999</v>
      </c>
      <c r="AJ40" s="4">
        <v>187.005</v>
      </c>
      <c r="AK40" s="4">
        <v>108.26900000000001</v>
      </c>
      <c r="AL40" s="4">
        <v>145.185</v>
      </c>
      <c r="AM40" s="4">
        <v>134.43100000000001</v>
      </c>
      <c r="ALQ40" s="4" t="e">
        <v>#N/A</v>
      </c>
    </row>
    <row r="41" spans="1:1005" ht="14.4" x14ac:dyDescent="0.3">
      <c r="A41" s="1">
        <v>45444</v>
      </c>
      <c r="B41" s="4">
        <v>261.7</v>
      </c>
      <c r="C41" s="4">
        <v>261.7</v>
      </c>
      <c r="D41" s="4">
        <v>261.7</v>
      </c>
      <c r="E41">
        <v>680.13</v>
      </c>
      <c r="F41">
        <v>398.35899999999998</v>
      </c>
      <c r="G41">
        <v>403.55099999999999</v>
      </c>
      <c r="H41">
        <v>278.41699999999997</v>
      </c>
      <c r="I41">
        <v>174.18299999999999</v>
      </c>
      <c r="J41">
        <v>150.18700000000001</v>
      </c>
      <c r="K41">
        <v>174.35400000000001</v>
      </c>
      <c r="L41">
        <v>275.30599999999998</v>
      </c>
      <c r="M41">
        <v>168.739</v>
      </c>
      <c r="N41">
        <v>414.07900000000001</v>
      </c>
      <c r="O41">
        <v>224.26499999999999</v>
      </c>
      <c r="P41">
        <v>557.26099999999997</v>
      </c>
      <c r="Q41">
        <v>313.22699999999998</v>
      </c>
      <c r="R41">
        <v>513.04899999999998</v>
      </c>
      <c r="S41">
        <v>198.697</v>
      </c>
      <c r="T41">
        <v>339.483</v>
      </c>
      <c r="U41">
        <v>155.36699999999999</v>
      </c>
      <c r="V41">
        <v>196.803</v>
      </c>
      <c r="W41">
        <v>54.404000000000003</v>
      </c>
      <c r="X41">
        <v>214.215</v>
      </c>
      <c r="Y41">
        <v>139.74199999999999</v>
      </c>
      <c r="Z41">
        <v>283.62599999999998</v>
      </c>
      <c r="AA41">
        <v>197.77600000000001</v>
      </c>
      <c r="AB41">
        <v>171.21199999999999</v>
      </c>
      <c r="AC41">
        <v>481.45100000000002</v>
      </c>
      <c r="AD41">
        <v>276.411</v>
      </c>
      <c r="AE41">
        <v>250.66399999999999</v>
      </c>
      <c r="AF41">
        <v>430.12700000000001</v>
      </c>
      <c r="AG41" s="4">
        <v>47.808999999999997</v>
      </c>
      <c r="AH41" s="4">
        <v>145.261</v>
      </c>
      <c r="AI41" s="4">
        <v>332.30700000000002</v>
      </c>
      <c r="AJ41" s="4">
        <v>321.21699999999998</v>
      </c>
      <c r="AK41" s="4">
        <v>110.71599999999999</v>
      </c>
      <c r="AL41" s="4">
        <v>291.55</v>
      </c>
      <c r="AM41" s="4">
        <v>367.44299999999998</v>
      </c>
      <c r="ALQ41" s="4" t="e">
        <v>#N/A</v>
      </c>
    </row>
    <row r="42" spans="1:1005" ht="14.4" x14ac:dyDescent="0.3">
      <c r="A42" s="1">
        <v>45474</v>
      </c>
      <c r="B42" s="4">
        <v>98.2</v>
      </c>
      <c r="C42" s="4">
        <v>98.2</v>
      </c>
      <c r="D42" s="4">
        <v>98.2</v>
      </c>
      <c r="E42">
        <v>322.726</v>
      </c>
      <c r="F42">
        <v>128.91999999999999</v>
      </c>
      <c r="G42">
        <v>170.04300000000001</v>
      </c>
      <c r="H42">
        <v>92.325999999999993</v>
      </c>
      <c r="I42">
        <v>68.558000000000007</v>
      </c>
      <c r="J42">
        <v>65.001000000000005</v>
      </c>
      <c r="K42">
        <v>72.563000000000002</v>
      </c>
      <c r="L42">
        <v>129.16499999999999</v>
      </c>
      <c r="M42">
        <v>66.593999999999994</v>
      </c>
      <c r="N42">
        <v>198.345</v>
      </c>
      <c r="O42">
        <v>72.319000000000003</v>
      </c>
      <c r="P42">
        <v>491.22</v>
      </c>
      <c r="Q42">
        <v>122.334</v>
      </c>
      <c r="R42">
        <v>189.66499999999999</v>
      </c>
      <c r="S42">
        <v>99.4</v>
      </c>
      <c r="T42">
        <v>209.40799999999999</v>
      </c>
      <c r="U42">
        <v>49.597999999999999</v>
      </c>
      <c r="V42">
        <v>58.432000000000002</v>
      </c>
      <c r="W42">
        <v>21.852</v>
      </c>
      <c r="X42">
        <v>63.161999999999999</v>
      </c>
      <c r="Y42">
        <v>52.79</v>
      </c>
      <c r="Z42">
        <v>116.804</v>
      </c>
      <c r="AA42">
        <v>75.933999999999997</v>
      </c>
      <c r="AB42">
        <v>62.902999999999999</v>
      </c>
      <c r="AC42">
        <v>211.33699999999999</v>
      </c>
      <c r="AD42">
        <v>145.82400000000001</v>
      </c>
      <c r="AE42">
        <v>77.165999999999997</v>
      </c>
      <c r="AF42">
        <v>209.04</v>
      </c>
      <c r="AG42" s="4">
        <v>24.552</v>
      </c>
      <c r="AH42" s="4">
        <v>51.866999999999997</v>
      </c>
      <c r="AI42" s="4">
        <v>106.248</v>
      </c>
      <c r="AJ42" s="4">
        <v>97.591999999999999</v>
      </c>
      <c r="AK42" s="4">
        <v>43.411999999999999</v>
      </c>
      <c r="AL42" s="4">
        <v>172.72</v>
      </c>
      <c r="AM42" s="4">
        <v>217.11699999999999</v>
      </c>
      <c r="ALQ42" s="4" t="e">
        <v>#N/A</v>
      </c>
    </row>
    <row r="43" spans="1:1005" ht="14.4" x14ac:dyDescent="0.3">
      <c r="A43" s="1">
        <v>45505</v>
      </c>
      <c r="B43" s="4">
        <v>59.3</v>
      </c>
      <c r="C43" s="4">
        <v>59.3</v>
      </c>
      <c r="D43" s="4">
        <v>59.3</v>
      </c>
      <c r="E43">
        <v>120.73</v>
      </c>
      <c r="F43" s="4">
        <v>59.127000000000002</v>
      </c>
      <c r="G43" s="4">
        <v>65.007999999999996</v>
      </c>
      <c r="H43" s="4">
        <v>53.072000000000003</v>
      </c>
      <c r="I43" s="4">
        <v>40.790999999999997</v>
      </c>
      <c r="J43" s="4">
        <v>48.543999999999997</v>
      </c>
      <c r="K43" s="4">
        <v>37.619999999999997</v>
      </c>
      <c r="L43" s="4">
        <v>55.198</v>
      </c>
      <c r="M43" s="4">
        <v>51.395000000000003</v>
      </c>
      <c r="N43" s="4">
        <v>66.802999999999997</v>
      </c>
      <c r="O43" s="4">
        <v>41.338000000000001</v>
      </c>
      <c r="P43" s="4">
        <v>131.33600000000001</v>
      </c>
      <c r="Q43" s="4">
        <v>51.872999999999998</v>
      </c>
      <c r="R43" s="4">
        <v>80.090999999999994</v>
      </c>
      <c r="S43" s="4">
        <v>46.933999999999997</v>
      </c>
      <c r="T43" s="4">
        <v>80.42</v>
      </c>
      <c r="U43" s="4">
        <v>40.176000000000002</v>
      </c>
      <c r="V43" s="4">
        <v>44.494</v>
      </c>
      <c r="W43" s="4">
        <v>17.353999999999999</v>
      </c>
      <c r="X43" s="4">
        <v>37.429000000000002</v>
      </c>
      <c r="Y43" s="4">
        <v>33.152999999999999</v>
      </c>
      <c r="Z43" s="4">
        <v>54.301000000000002</v>
      </c>
      <c r="AA43" s="4">
        <v>51.668999999999997</v>
      </c>
      <c r="AB43" s="4">
        <v>43.765999999999998</v>
      </c>
      <c r="AC43" s="4">
        <v>74.358999999999995</v>
      </c>
      <c r="AD43" s="4">
        <v>54.448</v>
      </c>
      <c r="AE43" s="4">
        <v>44.889000000000003</v>
      </c>
      <c r="AF43" s="4">
        <v>63.966999999999999</v>
      </c>
      <c r="AG43" s="4">
        <v>23.463999999999999</v>
      </c>
      <c r="AH43" s="4">
        <v>36.04</v>
      </c>
      <c r="AI43" s="4">
        <v>51.850999999999999</v>
      </c>
      <c r="AJ43" s="4">
        <v>42.045999999999999</v>
      </c>
      <c r="AK43" s="4">
        <v>28.135999999999999</v>
      </c>
      <c r="AL43" s="4">
        <v>88.016999999999996</v>
      </c>
      <c r="AM43" s="4">
        <v>82.733000000000004</v>
      </c>
      <c r="ALQ43" s="4" t="e">
        <v>#N/A</v>
      </c>
    </row>
    <row r="44" spans="1:1005" ht="14.4" x14ac:dyDescent="0.3">
      <c r="A44" s="1">
        <v>45536</v>
      </c>
      <c r="B44" s="4">
        <v>37.5</v>
      </c>
      <c r="C44" s="4">
        <v>37.5</v>
      </c>
      <c r="D44" s="4">
        <v>37.5</v>
      </c>
      <c r="E44">
        <v>68.004000000000005</v>
      </c>
      <c r="F44" s="4">
        <v>56.555</v>
      </c>
      <c r="G44" s="4">
        <v>62.396999999999998</v>
      </c>
      <c r="H44" s="4">
        <v>40.777999999999999</v>
      </c>
      <c r="I44" s="4">
        <v>39.176000000000002</v>
      </c>
      <c r="J44" s="4">
        <v>32.707000000000001</v>
      </c>
      <c r="K44" s="4">
        <v>30.94</v>
      </c>
      <c r="L44" s="4">
        <v>34.604999999999997</v>
      </c>
      <c r="M44" s="4">
        <v>41.408000000000001</v>
      </c>
      <c r="N44" s="4">
        <v>55.862000000000002</v>
      </c>
      <c r="O44" s="4">
        <v>36.731000000000002</v>
      </c>
      <c r="P44" s="4">
        <v>63.033000000000001</v>
      </c>
      <c r="Q44" s="4">
        <v>40.287999999999997</v>
      </c>
      <c r="R44" s="4">
        <v>56.451999999999998</v>
      </c>
      <c r="S44" s="4">
        <v>32.633000000000003</v>
      </c>
      <c r="T44" s="4">
        <v>44.557000000000002</v>
      </c>
      <c r="U44" s="4">
        <v>32.662999999999997</v>
      </c>
      <c r="V44" s="4">
        <v>30.326000000000001</v>
      </c>
      <c r="W44" s="4">
        <v>19.088999999999999</v>
      </c>
      <c r="X44" s="4">
        <v>53.149000000000001</v>
      </c>
      <c r="Y44" s="4">
        <v>32.798000000000002</v>
      </c>
      <c r="Z44" s="4">
        <v>35.738</v>
      </c>
      <c r="AA44" s="4">
        <v>38.162999999999997</v>
      </c>
      <c r="AB44" s="4">
        <v>41.002000000000002</v>
      </c>
      <c r="AC44" s="4">
        <v>44.585000000000001</v>
      </c>
      <c r="AD44" s="4">
        <v>37.798999999999999</v>
      </c>
      <c r="AE44" s="4">
        <v>29.199000000000002</v>
      </c>
      <c r="AF44" s="4">
        <v>38.536000000000001</v>
      </c>
      <c r="AG44" s="4">
        <v>21.221</v>
      </c>
      <c r="AH44" s="4">
        <v>53.040999999999997</v>
      </c>
      <c r="AI44" s="4">
        <v>45.826000000000001</v>
      </c>
      <c r="AJ44" s="4">
        <v>34.113</v>
      </c>
      <c r="AK44" s="4">
        <v>24.071999999999999</v>
      </c>
      <c r="AL44" s="4">
        <v>71.796000000000006</v>
      </c>
      <c r="AM44" s="4">
        <v>41.19</v>
      </c>
      <c r="ALQ44" s="4" t="e">
        <v>#N/A</v>
      </c>
    </row>
    <row r="45" spans="1:1005" ht="14.4" x14ac:dyDescent="0.3">
      <c r="A45" s="1">
        <v>45566</v>
      </c>
      <c r="B45" s="4">
        <v>32.9</v>
      </c>
      <c r="C45" s="4">
        <v>43.07</v>
      </c>
      <c r="D45" s="4">
        <v>37.9</v>
      </c>
      <c r="E45">
        <v>57.433999999999997</v>
      </c>
      <c r="F45" s="4">
        <v>86.087999999999994</v>
      </c>
      <c r="G45" s="4">
        <v>68.436999999999998</v>
      </c>
      <c r="H45" s="4">
        <v>32.423000000000002</v>
      </c>
      <c r="I45" s="4">
        <v>30.123000000000001</v>
      </c>
      <c r="J45" s="4">
        <v>30.533000000000001</v>
      </c>
      <c r="K45" s="4">
        <v>46.725000000000001</v>
      </c>
      <c r="L45" s="4">
        <v>29.088999999999999</v>
      </c>
      <c r="M45" s="4">
        <v>28.265999999999998</v>
      </c>
      <c r="N45" s="4">
        <v>47.581000000000003</v>
      </c>
      <c r="O45" s="4">
        <v>32.889000000000003</v>
      </c>
      <c r="P45" s="4">
        <v>56.171999999999997</v>
      </c>
      <c r="Q45" s="4">
        <v>44.975999999999999</v>
      </c>
      <c r="R45" s="4">
        <v>58.188000000000002</v>
      </c>
      <c r="S45" s="4">
        <v>37.765999999999998</v>
      </c>
      <c r="T45" s="4">
        <v>35.874000000000002</v>
      </c>
      <c r="U45" s="4">
        <v>27.670999999999999</v>
      </c>
      <c r="V45" s="4">
        <v>26.791</v>
      </c>
      <c r="W45" s="4">
        <v>26.364999999999998</v>
      </c>
      <c r="X45" s="4">
        <v>33.436</v>
      </c>
      <c r="Y45" s="4">
        <v>30.626999999999999</v>
      </c>
      <c r="Z45" s="4">
        <v>48.271999999999998</v>
      </c>
      <c r="AA45" s="4">
        <v>58.545999999999999</v>
      </c>
      <c r="AB45" s="4">
        <v>37.206000000000003</v>
      </c>
      <c r="AC45" s="4">
        <v>38.780999999999999</v>
      </c>
      <c r="AD45" s="4">
        <v>37.006999999999998</v>
      </c>
      <c r="AE45" s="4">
        <v>29.117999999999999</v>
      </c>
      <c r="AF45" s="4">
        <v>36.918999999999997</v>
      </c>
      <c r="AG45" s="4">
        <v>19.600000000000001</v>
      </c>
      <c r="AH45" s="4">
        <v>47.576000000000001</v>
      </c>
      <c r="AI45" s="4">
        <v>56.718000000000004</v>
      </c>
      <c r="AJ45" s="4">
        <v>28.82</v>
      </c>
      <c r="AK45" s="4">
        <v>24.018000000000001</v>
      </c>
      <c r="AL45" s="4">
        <v>44.869</v>
      </c>
      <c r="AM45" s="4">
        <v>34.119</v>
      </c>
      <c r="ALQ45" s="4" t="e">
        <v>#N/A</v>
      </c>
    </row>
    <row r="46" spans="1:1005" ht="14.4" x14ac:dyDescent="0.3">
      <c r="A46" s="1">
        <v>45597</v>
      </c>
      <c r="B46" s="4">
        <v>30.18</v>
      </c>
      <c r="C46" s="4">
        <v>32.4</v>
      </c>
      <c r="D46" s="4">
        <v>31.2</v>
      </c>
      <c r="E46">
        <v>46.377000000000002</v>
      </c>
      <c r="F46" s="4">
        <v>50.203000000000003</v>
      </c>
      <c r="G46" s="4">
        <v>47.173999999999999</v>
      </c>
      <c r="H46" s="4">
        <v>30.413</v>
      </c>
      <c r="I46" s="4">
        <v>23.515000000000001</v>
      </c>
      <c r="J46" s="4">
        <v>24.606000000000002</v>
      </c>
      <c r="K46" s="4">
        <v>39.097999999999999</v>
      </c>
      <c r="L46" s="4">
        <v>26.748999999999999</v>
      </c>
      <c r="M46" s="4">
        <v>23.762</v>
      </c>
      <c r="N46" s="4">
        <v>36.856000000000002</v>
      </c>
      <c r="O46" s="4">
        <v>29.937000000000001</v>
      </c>
      <c r="P46" s="4">
        <v>42.883000000000003</v>
      </c>
      <c r="Q46" s="4">
        <v>35.296999999999997</v>
      </c>
      <c r="R46" s="4">
        <v>41.218000000000004</v>
      </c>
      <c r="S46" s="4">
        <v>30.963000000000001</v>
      </c>
      <c r="T46" s="4">
        <v>28.704999999999998</v>
      </c>
      <c r="U46" s="4">
        <v>24.117000000000001</v>
      </c>
      <c r="V46" s="4">
        <v>26.503</v>
      </c>
      <c r="W46" s="4">
        <v>16.352</v>
      </c>
      <c r="X46" s="4">
        <v>23.931000000000001</v>
      </c>
      <c r="Y46" s="4">
        <v>25.887</v>
      </c>
      <c r="Z46" s="4">
        <v>36.481000000000002</v>
      </c>
      <c r="AA46" s="4">
        <v>39.332999999999998</v>
      </c>
      <c r="AB46" s="4">
        <v>27.945</v>
      </c>
      <c r="AC46" s="4">
        <v>33.4</v>
      </c>
      <c r="AD46" s="4">
        <v>33.793999999999997</v>
      </c>
      <c r="AE46" s="4">
        <v>28.576000000000001</v>
      </c>
      <c r="AF46" s="4">
        <v>30.472000000000001</v>
      </c>
      <c r="AG46" s="4">
        <v>16.521999999999998</v>
      </c>
      <c r="AH46" s="4">
        <v>27.567</v>
      </c>
      <c r="AI46" s="4">
        <v>35.009</v>
      </c>
      <c r="AJ46" s="4">
        <v>26.994</v>
      </c>
      <c r="AK46" s="4">
        <v>22.097000000000001</v>
      </c>
      <c r="AL46" s="4">
        <v>30.765000000000001</v>
      </c>
      <c r="AM46" s="4">
        <v>29.082000000000001</v>
      </c>
      <c r="ALQ46" s="4" t="e">
        <v>#N/A</v>
      </c>
    </row>
    <row r="47" spans="1:1005" ht="14.4" x14ac:dyDescent="0.3">
      <c r="A47" s="1">
        <v>45627</v>
      </c>
      <c r="B47" s="4">
        <v>26.5</v>
      </c>
      <c r="C47" s="4">
        <v>26.5</v>
      </c>
      <c r="D47" s="4">
        <v>26.5</v>
      </c>
      <c r="E47">
        <v>40.832999999999998</v>
      </c>
      <c r="F47" s="4">
        <v>36.197000000000003</v>
      </c>
      <c r="G47" s="4">
        <v>36.253</v>
      </c>
      <c r="H47" s="4">
        <v>27.372</v>
      </c>
      <c r="I47" s="4">
        <v>21.524000000000001</v>
      </c>
      <c r="J47" s="4">
        <v>22.198</v>
      </c>
      <c r="K47" s="4">
        <v>27.74</v>
      </c>
      <c r="L47" s="4">
        <v>24.311</v>
      </c>
      <c r="M47" s="4">
        <v>21.920999999999999</v>
      </c>
      <c r="N47" s="4">
        <v>31.975000000000001</v>
      </c>
      <c r="O47" s="4">
        <v>25.815999999999999</v>
      </c>
      <c r="P47" s="4">
        <v>38.753</v>
      </c>
      <c r="Q47" s="4">
        <v>31.516999999999999</v>
      </c>
      <c r="R47" s="4">
        <v>34.386000000000003</v>
      </c>
      <c r="S47" s="4">
        <v>29.033000000000001</v>
      </c>
      <c r="T47" s="4">
        <v>26.536000000000001</v>
      </c>
      <c r="U47" s="4">
        <v>21.687999999999999</v>
      </c>
      <c r="V47" s="4">
        <v>22.785</v>
      </c>
      <c r="W47" s="4">
        <v>13.858000000000001</v>
      </c>
      <c r="X47" s="4">
        <v>22.228000000000002</v>
      </c>
      <c r="Y47" s="4">
        <v>21.91</v>
      </c>
      <c r="Z47" s="4">
        <v>27.684000000000001</v>
      </c>
      <c r="AA47" s="4">
        <v>28.34</v>
      </c>
      <c r="AB47" s="4">
        <v>22.466000000000001</v>
      </c>
      <c r="AC47" s="4">
        <v>30.7</v>
      </c>
      <c r="AD47" s="4">
        <v>28.47</v>
      </c>
      <c r="AE47" s="4">
        <v>24.244</v>
      </c>
      <c r="AF47" s="4">
        <v>27.501000000000001</v>
      </c>
      <c r="AG47" s="4">
        <v>15.4</v>
      </c>
      <c r="AH47" s="4">
        <v>21.803000000000001</v>
      </c>
      <c r="AI47" s="4">
        <v>27.347000000000001</v>
      </c>
      <c r="AJ47" s="4">
        <v>25.425999999999998</v>
      </c>
      <c r="AK47" s="4">
        <v>17.991</v>
      </c>
      <c r="AL47" s="4">
        <v>26.952000000000002</v>
      </c>
      <c r="AM47" s="4">
        <v>27.721</v>
      </c>
      <c r="ALQ47" s="4" t="e">
        <v>#N/A</v>
      </c>
    </row>
    <row r="48" spans="1:1005" ht="14.4" x14ac:dyDescent="0.3">
      <c r="A48" s="1">
        <v>45658</v>
      </c>
      <c r="B48" s="4">
        <v>24.9</v>
      </c>
      <c r="C48" s="4">
        <v>24.9</v>
      </c>
      <c r="D48" s="4">
        <v>24.9</v>
      </c>
      <c r="E48">
        <v>36.563000000000002</v>
      </c>
      <c r="F48" s="4">
        <v>31.286000000000001</v>
      </c>
      <c r="G48" s="4">
        <v>30.576000000000001</v>
      </c>
      <c r="H48" s="4">
        <v>24.334</v>
      </c>
      <c r="I48" s="4">
        <v>19.303999999999998</v>
      </c>
      <c r="J48" s="4">
        <v>19.896000000000001</v>
      </c>
      <c r="K48" s="4">
        <v>21.984999999999999</v>
      </c>
      <c r="L48" s="4">
        <v>21.355</v>
      </c>
      <c r="M48" s="4">
        <v>19.966000000000001</v>
      </c>
      <c r="N48" s="4">
        <v>28.608000000000001</v>
      </c>
      <c r="O48" s="4">
        <v>22.975999999999999</v>
      </c>
      <c r="P48" s="4">
        <v>33.869</v>
      </c>
      <c r="Q48" s="4">
        <v>27.082000000000001</v>
      </c>
      <c r="R48" s="4">
        <v>30.882000000000001</v>
      </c>
      <c r="S48" s="4">
        <v>25.013000000000002</v>
      </c>
      <c r="T48" s="4">
        <v>25.850999999999999</v>
      </c>
      <c r="U48" s="4">
        <v>19.408999999999999</v>
      </c>
      <c r="V48" s="4">
        <v>20.129000000000001</v>
      </c>
      <c r="W48" s="4">
        <v>12.513999999999999</v>
      </c>
      <c r="X48" s="4">
        <v>19.716999999999999</v>
      </c>
      <c r="Y48" s="4">
        <v>22.805</v>
      </c>
      <c r="Z48" s="4">
        <v>23.94</v>
      </c>
      <c r="AA48" s="4">
        <v>25.388999999999999</v>
      </c>
      <c r="AB48" s="4">
        <v>19.510000000000002</v>
      </c>
      <c r="AC48" s="4">
        <v>27.649000000000001</v>
      </c>
      <c r="AD48" s="4">
        <v>25.048999999999999</v>
      </c>
      <c r="AE48" s="4">
        <v>21.568000000000001</v>
      </c>
      <c r="AF48" s="4">
        <v>24.844999999999999</v>
      </c>
      <c r="AG48" s="4">
        <v>13.866</v>
      </c>
      <c r="AH48" s="4">
        <v>19.181999999999999</v>
      </c>
      <c r="AI48" s="4">
        <v>24.045000000000002</v>
      </c>
      <c r="AJ48" s="4">
        <v>23.344000000000001</v>
      </c>
      <c r="AK48" s="4">
        <v>15.631</v>
      </c>
      <c r="AL48" s="4">
        <v>24.048999999999999</v>
      </c>
      <c r="AM48" s="4">
        <v>26.844000000000001</v>
      </c>
      <c r="ALQ48" s="4" t="e">
        <v>#N/A</v>
      </c>
    </row>
    <row r="49" spans="1:1005" ht="14.4" x14ac:dyDescent="0.3">
      <c r="A49" s="1">
        <v>45689</v>
      </c>
      <c r="B49" s="4">
        <v>22.8</v>
      </c>
      <c r="C49" s="4">
        <v>22.8</v>
      </c>
      <c r="D49" s="4">
        <v>22.8</v>
      </c>
      <c r="E49">
        <v>30.4</v>
      </c>
      <c r="F49" s="4">
        <v>40.029000000000003</v>
      </c>
      <c r="G49" s="4">
        <v>27.925999999999998</v>
      </c>
      <c r="H49" s="4">
        <v>19.920000000000002</v>
      </c>
      <c r="I49" s="4">
        <v>15.893000000000001</v>
      </c>
      <c r="J49" s="4">
        <v>16.866</v>
      </c>
      <c r="K49" s="4">
        <v>19.001000000000001</v>
      </c>
      <c r="L49" s="4">
        <v>18.321999999999999</v>
      </c>
      <c r="M49" s="4">
        <v>18.405000000000001</v>
      </c>
      <c r="N49" s="4">
        <v>23.311</v>
      </c>
      <c r="O49" s="4">
        <v>22.843</v>
      </c>
      <c r="P49" s="4">
        <v>30.442</v>
      </c>
      <c r="Q49" s="4">
        <v>22.114999999999998</v>
      </c>
      <c r="R49" s="4">
        <v>26.547000000000001</v>
      </c>
      <c r="S49" s="4">
        <v>24.13</v>
      </c>
      <c r="T49" s="4">
        <v>25.771999999999998</v>
      </c>
      <c r="U49" s="4">
        <v>19.120999999999999</v>
      </c>
      <c r="V49" s="4">
        <v>16.494</v>
      </c>
      <c r="W49" s="4">
        <v>15.497999999999999</v>
      </c>
      <c r="X49" s="4">
        <v>16.491</v>
      </c>
      <c r="Y49" s="4">
        <v>19.548999999999999</v>
      </c>
      <c r="Z49" s="4">
        <v>19.292999999999999</v>
      </c>
      <c r="AA49" s="4">
        <v>23.198</v>
      </c>
      <c r="AB49" s="4">
        <v>15.922000000000001</v>
      </c>
      <c r="AC49" s="4">
        <v>23.37</v>
      </c>
      <c r="AD49" s="4">
        <v>20.463999999999999</v>
      </c>
      <c r="AE49" s="4">
        <v>17.744</v>
      </c>
      <c r="AF49" s="4">
        <v>20.574000000000002</v>
      </c>
      <c r="AG49" s="4">
        <v>11.523</v>
      </c>
      <c r="AH49" s="4">
        <v>18.158999999999999</v>
      </c>
      <c r="AI49" s="4">
        <v>22.734000000000002</v>
      </c>
      <c r="AJ49" s="4">
        <v>19.408999999999999</v>
      </c>
      <c r="AK49" s="4">
        <v>13.074999999999999</v>
      </c>
      <c r="AL49" s="4">
        <v>20.141999999999999</v>
      </c>
      <c r="AM49" s="4">
        <v>20.596</v>
      </c>
      <c r="ALQ49" s="4" t="e">
        <v>#N/A</v>
      </c>
    </row>
    <row r="50" spans="1:1005" ht="14.4" x14ac:dyDescent="0.3">
      <c r="A50" s="1">
        <v>45717</v>
      </c>
      <c r="B50" s="4">
        <v>37.299999999999997</v>
      </c>
      <c r="C50" s="4">
        <v>37.299999999999997</v>
      </c>
      <c r="D50" s="4">
        <v>37.299999999999997</v>
      </c>
      <c r="E50">
        <v>44.363999999999997</v>
      </c>
      <c r="F50" s="4">
        <v>71.268000000000001</v>
      </c>
      <c r="G50" s="4">
        <v>32.704999999999998</v>
      </c>
      <c r="H50" s="4">
        <v>28.803000000000001</v>
      </c>
      <c r="I50" s="4">
        <v>42.37</v>
      </c>
      <c r="J50" s="4">
        <v>26.733000000000001</v>
      </c>
      <c r="K50" s="4">
        <v>27.475999999999999</v>
      </c>
      <c r="L50" s="4">
        <v>28.763999999999999</v>
      </c>
      <c r="M50" s="4">
        <v>32.624000000000002</v>
      </c>
      <c r="N50" s="4">
        <v>41.125</v>
      </c>
      <c r="O50" s="4">
        <v>49.47</v>
      </c>
      <c r="P50" s="4">
        <v>40.53</v>
      </c>
      <c r="Q50" s="4">
        <v>39.225999999999999</v>
      </c>
      <c r="R50" s="4">
        <v>39.634999999999998</v>
      </c>
      <c r="S50" s="4">
        <v>32.781999999999996</v>
      </c>
      <c r="T50" s="4">
        <v>29.405999999999999</v>
      </c>
      <c r="U50" s="4">
        <v>29.439</v>
      </c>
      <c r="V50" s="4">
        <v>20.099</v>
      </c>
      <c r="W50" s="4">
        <v>24.78</v>
      </c>
      <c r="X50" s="4">
        <v>45.238999999999997</v>
      </c>
      <c r="Y50" s="4">
        <v>22.584</v>
      </c>
      <c r="Z50" s="4">
        <v>26.568000000000001</v>
      </c>
      <c r="AA50" s="4">
        <v>55.741999999999997</v>
      </c>
      <c r="AB50" s="4">
        <v>16.472000000000001</v>
      </c>
      <c r="AC50" s="4">
        <v>42.993000000000002</v>
      </c>
      <c r="AD50" s="4">
        <v>23.95</v>
      </c>
      <c r="AE50" s="4">
        <v>31.036000000000001</v>
      </c>
      <c r="AF50" s="4">
        <v>38.899000000000001</v>
      </c>
      <c r="AG50" s="4">
        <v>18.364000000000001</v>
      </c>
      <c r="AH50" s="4">
        <v>20.033000000000001</v>
      </c>
      <c r="AI50" s="4">
        <v>39.929000000000002</v>
      </c>
      <c r="AJ50" s="4">
        <v>21.312000000000001</v>
      </c>
      <c r="AK50" s="4">
        <v>23.11</v>
      </c>
      <c r="AL50" s="4">
        <v>31.745999999999999</v>
      </c>
      <c r="AM50" s="4">
        <v>20.931000000000001</v>
      </c>
      <c r="ALQ50" s="4" t="e">
        <v>#N/A</v>
      </c>
    </row>
    <row r="51" spans="1:1005" ht="14.4" x14ac:dyDescent="0.3">
      <c r="A51" s="1">
        <v>45748</v>
      </c>
      <c r="B51" s="4">
        <v>78.099999999999994</v>
      </c>
      <c r="C51" s="4">
        <v>78.099999999999994</v>
      </c>
      <c r="D51" s="4">
        <v>78.099999999999994</v>
      </c>
      <c r="E51">
        <v>97.242000000000004</v>
      </c>
      <c r="F51" s="4">
        <v>122.322</v>
      </c>
      <c r="G51" s="4">
        <v>84.272999999999996</v>
      </c>
      <c r="H51" s="4">
        <v>65.516000000000005</v>
      </c>
      <c r="I51" s="4">
        <v>103.77200000000001</v>
      </c>
      <c r="J51" s="4">
        <v>57.523000000000003</v>
      </c>
      <c r="K51" s="4">
        <v>51.69</v>
      </c>
      <c r="L51" s="4">
        <v>74.191999999999993</v>
      </c>
      <c r="M51" s="4">
        <v>93.227000000000004</v>
      </c>
      <c r="N51" s="4">
        <v>78.319000000000003</v>
      </c>
      <c r="O51" s="4">
        <v>60.95</v>
      </c>
      <c r="P51" s="4">
        <v>89.71</v>
      </c>
      <c r="Q51" s="4">
        <v>79.164000000000001</v>
      </c>
      <c r="R51" s="4">
        <v>57.704999999999998</v>
      </c>
      <c r="S51" s="4">
        <v>42.878</v>
      </c>
      <c r="T51" s="4">
        <v>74.602000000000004</v>
      </c>
      <c r="U51" s="4">
        <v>56.896000000000001</v>
      </c>
      <c r="V51" s="4">
        <v>51.042999999999999</v>
      </c>
      <c r="W51" s="4">
        <v>49.176000000000002</v>
      </c>
      <c r="X51" s="4">
        <v>90.742999999999995</v>
      </c>
      <c r="Y51" s="4">
        <v>57.531999999999996</v>
      </c>
      <c r="Z51" s="4">
        <v>81.247</v>
      </c>
      <c r="AA51" s="4">
        <v>77.328000000000003</v>
      </c>
      <c r="AB51" s="4">
        <v>52.042999999999999</v>
      </c>
      <c r="AC51" s="4">
        <v>68.131</v>
      </c>
      <c r="AD51" s="4">
        <v>55.790999999999997</v>
      </c>
      <c r="AE51" s="4">
        <v>68.067999999999998</v>
      </c>
      <c r="AF51" s="4">
        <v>80.644000000000005</v>
      </c>
      <c r="AG51" s="4">
        <v>40.347000000000001</v>
      </c>
      <c r="AH51" s="4">
        <v>49.366999999999997</v>
      </c>
      <c r="AI51" s="4">
        <v>74.644999999999996</v>
      </c>
      <c r="AJ51" s="4">
        <v>48.944000000000003</v>
      </c>
      <c r="AK51" s="4">
        <v>40.569000000000003</v>
      </c>
      <c r="AL51" s="4">
        <v>38.341000000000001</v>
      </c>
      <c r="AM51" s="4">
        <v>43.365000000000002</v>
      </c>
      <c r="ALQ51" s="4" t="e">
        <v>#N/A</v>
      </c>
    </row>
    <row r="52" spans="1:1005" ht="14.4" x14ac:dyDescent="0.3">
      <c r="A52" s="1">
        <v>45778</v>
      </c>
      <c r="B52" s="4">
        <v>198.9</v>
      </c>
      <c r="C52" s="4">
        <v>198.9</v>
      </c>
      <c r="D52" s="4">
        <v>198.9</v>
      </c>
      <c r="E52">
        <v>380.37299999999999</v>
      </c>
      <c r="F52" s="4">
        <v>326.33699999999999</v>
      </c>
      <c r="G52" s="4">
        <v>292.93599999999998</v>
      </c>
      <c r="H52" s="4">
        <v>146.38300000000001</v>
      </c>
      <c r="I52" s="4">
        <v>181.50200000000001</v>
      </c>
      <c r="J52" s="4">
        <v>114.006</v>
      </c>
      <c r="K52" s="4">
        <v>158.667</v>
      </c>
      <c r="L52" s="4">
        <v>200.554</v>
      </c>
      <c r="M52" s="4">
        <v>273.71800000000002</v>
      </c>
      <c r="N52" s="4">
        <v>214.31800000000001</v>
      </c>
      <c r="O52" s="4">
        <v>188.04499999999999</v>
      </c>
      <c r="P52" s="4">
        <v>352.399</v>
      </c>
      <c r="Q52" s="4">
        <v>311.596</v>
      </c>
      <c r="R52" s="4">
        <v>190.166</v>
      </c>
      <c r="S52" s="4">
        <v>190.155</v>
      </c>
      <c r="T52" s="4">
        <v>223.81399999999999</v>
      </c>
      <c r="U52" s="4">
        <v>238.29</v>
      </c>
      <c r="V52" s="4">
        <v>72.72</v>
      </c>
      <c r="W52" s="4">
        <v>147.13999999999999</v>
      </c>
      <c r="X52" s="4">
        <v>210.655</v>
      </c>
      <c r="Y52" s="4">
        <v>243.61</v>
      </c>
      <c r="Z52" s="4">
        <v>205.88200000000001</v>
      </c>
      <c r="AA52" s="4">
        <v>214.59800000000001</v>
      </c>
      <c r="AB52" s="4">
        <v>247.78200000000001</v>
      </c>
      <c r="AC52" s="4">
        <v>273.303</v>
      </c>
      <c r="AD52" s="4">
        <v>108.86499999999999</v>
      </c>
      <c r="AE52" s="4">
        <v>142.227</v>
      </c>
      <c r="AF52" s="4">
        <v>120.03700000000001</v>
      </c>
      <c r="AG52" s="4">
        <v>104</v>
      </c>
      <c r="AH52" s="4">
        <v>222.39599999999999</v>
      </c>
      <c r="AI52" s="4">
        <v>180.893</v>
      </c>
      <c r="AJ52" s="4">
        <v>108.151</v>
      </c>
      <c r="AK52" s="4">
        <v>145.53100000000001</v>
      </c>
      <c r="AL52" s="4">
        <v>133.96899999999999</v>
      </c>
      <c r="AM52" s="4">
        <v>423.20699999999999</v>
      </c>
      <c r="ALQ52" s="4" t="e">
        <v>#N/A</v>
      </c>
    </row>
    <row r="53" spans="1:1005" ht="14.4" x14ac:dyDescent="0.3">
      <c r="A53" s="1">
        <v>45809</v>
      </c>
      <c r="B53" s="4">
        <v>261.7</v>
      </c>
      <c r="C53" s="4">
        <v>261.7</v>
      </c>
      <c r="D53" s="4">
        <v>261.7</v>
      </c>
      <c r="E53">
        <v>397.64400000000001</v>
      </c>
      <c r="F53" s="4">
        <v>402.67700000000002</v>
      </c>
      <c r="G53" s="4">
        <v>277.43900000000002</v>
      </c>
      <c r="H53" s="4">
        <v>174.072</v>
      </c>
      <c r="I53" s="4">
        <v>150.35</v>
      </c>
      <c r="J53" s="4">
        <v>174.268</v>
      </c>
      <c r="K53" s="4">
        <v>275.68900000000002</v>
      </c>
      <c r="L53" s="4">
        <v>168.649</v>
      </c>
      <c r="M53" s="4">
        <v>413.53699999999998</v>
      </c>
      <c r="N53" s="4">
        <v>223.87</v>
      </c>
      <c r="O53" s="4">
        <v>543.84699999999998</v>
      </c>
      <c r="P53" s="4">
        <v>312.68</v>
      </c>
      <c r="Q53" s="4">
        <v>512.34100000000001</v>
      </c>
      <c r="R53" s="4">
        <v>198.464</v>
      </c>
      <c r="S53" s="4">
        <v>338.072</v>
      </c>
      <c r="T53" s="4">
        <v>155.48699999999999</v>
      </c>
      <c r="U53" s="4">
        <v>196.584</v>
      </c>
      <c r="V53" s="4">
        <v>54.222999999999999</v>
      </c>
      <c r="W53" s="4">
        <v>221.69200000000001</v>
      </c>
      <c r="X53" s="4">
        <v>139.61199999999999</v>
      </c>
      <c r="Y53" s="4">
        <v>282.87200000000001</v>
      </c>
      <c r="Z53" s="4">
        <v>197.226</v>
      </c>
      <c r="AA53" s="4">
        <v>173.661</v>
      </c>
      <c r="AB53" s="4">
        <v>481.02300000000002</v>
      </c>
      <c r="AC53" s="4">
        <v>275.92700000000002</v>
      </c>
      <c r="AD53" s="4">
        <v>249.95099999999999</v>
      </c>
      <c r="AE53" s="4">
        <v>426.13799999999998</v>
      </c>
      <c r="AF53" s="4">
        <v>47.802</v>
      </c>
      <c r="AG53" s="4">
        <v>145.02699999999999</v>
      </c>
      <c r="AH53" s="4">
        <v>332.52300000000002</v>
      </c>
      <c r="AI53" s="4">
        <v>322.00200000000001</v>
      </c>
      <c r="AJ53" s="4">
        <v>110.554</v>
      </c>
      <c r="AK53" s="4">
        <v>291.20400000000001</v>
      </c>
      <c r="AL53" s="4">
        <v>366.32799999999997</v>
      </c>
      <c r="AM53" s="4">
        <v>685.59900000000005</v>
      </c>
      <c r="ALQ53" s="4" t="e">
        <v>#N/A</v>
      </c>
    </row>
    <row r="54" spans="1:1005" ht="14.4" x14ac:dyDescent="0.3">
      <c r="A54" s="1">
        <v>45839</v>
      </c>
      <c r="B54" s="4">
        <v>98.2</v>
      </c>
      <c r="C54" s="4">
        <v>98.2</v>
      </c>
      <c r="D54" s="4">
        <v>98.2</v>
      </c>
      <c r="E54">
        <v>128.465</v>
      </c>
      <c r="F54" s="4">
        <v>169.417</v>
      </c>
      <c r="G54" s="4">
        <v>96.489000000000004</v>
      </c>
      <c r="H54" s="4">
        <v>68.45</v>
      </c>
      <c r="I54" s="4">
        <v>64.935000000000002</v>
      </c>
      <c r="J54" s="4">
        <v>72.322999999999993</v>
      </c>
      <c r="K54" s="4">
        <v>132.63800000000001</v>
      </c>
      <c r="L54" s="4">
        <v>66.397000000000006</v>
      </c>
      <c r="M54" s="4">
        <v>197.90100000000001</v>
      </c>
      <c r="N54" s="4">
        <v>72.007999999999996</v>
      </c>
      <c r="O54" s="4">
        <v>502.13200000000001</v>
      </c>
      <c r="P54" s="4">
        <v>122.071</v>
      </c>
      <c r="Q54" s="4">
        <v>189.18100000000001</v>
      </c>
      <c r="R54" s="4">
        <v>99.165000000000006</v>
      </c>
      <c r="S54" s="4">
        <v>215.369</v>
      </c>
      <c r="T54" s="4">
        <v>49.616999999999997</v>
      </c>
      <c r="U54" s="4">
        <v>58.12</v>
      </c>
      <c r="V54" s="4">
        <v>21.754999999999999</v>
      </c>
      <c r="W54" s="4">
        <v>64.900000000000006</v>
      </c>
      <c r="X54" s="4">
        <v>52.534999999999997</v>
      </c>
      <c r="Y54" s="4">
        <v>116.282</v>
      </c>
      <c r="Z54" s="4">
        <v>75.451999999999998</v>
      </c>
      <c r="AA54" s="4">
        <v>64.093999999999994</v>
      </c>
      <c r="AB54" s="4">
        <v>210.90199999999999</v>
      </c>
      <c r="AC54" s="4">
        <v>145.33600000000001</v>
      </c>
      <c r="AD54" s="4">
        <v>76.72</v>
      </c>
      <c r="AE54" s="4">
        <v>217.33099999999999</v>
      </c>
      <c r="AF54" s="4">
        <v>24.513000000000002</v>
      </c>
      <c r="AG54" s="4">
        <v>51.56</v>
      </c>
      <c r="AH54" s="4">
        <v>106.238</v>
      </c>
      <c r="AI54" s="4">
        <v>100.235</v>
      </c>
      <c r="AJ54" s="4">
        <v>43.119</v>
      </c>
      <c r="AK54" s="4">
        <v>172.24</v>
      </c>
      <c r="AL54" s="4">
        <v>216.452</v>
      </c>
      <c r="AM54" s="4">
        <v>333.12200000000001</v>
      </c>
      <c r="ALQ54" s="4" t="e">
        <v>#N/A</v>
      </c>
    </row>
    <row r="55" spans="1:1005" ht="14.4" x14ac:dyDescent="0.3">
      <c r="A55" s="1">
        <v>45870</v>
      </c>
      <c r="B55" s="4">
        <v>59.3</v>
      </c>
      <c r="C55" s="4">
        <v>59.3</v>
      </c>
      <c r="D55" s="4">
        <v>59.3</v>
      </c>
      <c r="E55">
        <v>58.975000000000001</v>
      </c>
      <c r="F55" s="4">
        <v>64.795000000000002</v>
      </c>
      <c r="G55" s="4">
        <v>53.320999999999998</v>
      </c>
      <c r="H55" s="4">
        <v>40.771000000000001</v>
      </c>
      <c r="I55" s="4">
        <v>48.585000000000001</v>
      </c>
      <c r="J55" s="4">
        <v>37.616</v>
      </c>
      <c r="K55" s="4">
        <v>56.006</v>
      </c>
      <c r="L55" s="4">
        <v>51.316000000000003</v>
      </c>
      <c r="M55" s="4">
        <v>66.611999999999995</v>
      </c>
      <c r="N55" s="4">
        <v>41.207999999999998</v>
      </c>
      <c r="O55" s="4">
        <v>136.07</v>
      </c>
      <c r="P55" s="4">
        <v>51.857999999999997</v>
      </c>
      <c r="Q55" s="4">
        <v>79.909000000000006</v>
      </c>
      <c r="R55" s="4">
        <v>46.942</v>
      </c>
      <c r="S55" s="4">
        <v>82.813000000000002</v>
      </c>
      <c r="T55" s="4">
        <v>40.299999999999997</v>
      </c>
      <c r="U55" s="4">
        <v>44.390999999999998</v>
      </c>
      <c r="V55" s="4">
        <v>17.327999999999999</v>
      </c>
      <c r="W55" s="4">
        <v>37.524999999999999</v>
      </c>
      <c r="X55" s="4">
        <v>33.015999999999998</v>
      </c>
      <c r="Y55" s="4">
        <v>54.009</v>
      </c>
      <c r="Z55" s="4">
        <v>51.482999999999997</v>
      </c>
      <c r="AA55" s="4">
        <v>44.212000000000003</v>
      </c>
      <c r="AB55" s="4">
        <v>74.221999999999994</v>
      </c>
      <c r="AC55" s="4">
        <v>54.290999999999997</v>
      </c>
      <c r="AD55" s="4">
        <v>44.695</v>
      </c>
      <c r="AE55" s="4">
        <v>65.662000000000006</v>
      </c>
      <c r="AF55" s="4">
        <v>23.475999999999999</v>
      </c>
      <c r="AG55" s="4">
        <v>35.880000000000003</v>
      </c>
      <c r="AH55" s="4">
        <v>51.841000000000001</v>
      </c>
      <c r="AI55" s="4">
        <v>42.256</v>
      </c>
      <c r="AJ55" s="4">
        <v>27.95</v>
      </c>
      <c r="AK55" s="4">
        <v>87.885000000000005</v>
      </c>
      <c r="AL55" s="4">
        <v>82.451999999999998</v>
      </c>
      <c r="AM55" s="4">
        <v>123.07899999999999</v>
      </c>
      <c r="ALQ55" s="4" t="e">
        <v>#N/A</v>
      </c>
    </row>
    <row r="56" spans="1:1005" ht="14.4" x14ac:dyDescent="0.3">
      <c r="A56" s="1">
        <v>45901</v>
      </c>
      <c r="B56" s="4">
        <v>37.5</v>
      </c>
      <c r="C56" s="4">
        <v>37.5</v>
      </c>
      <c r="D56" s="4">
        <v>37.5</v>
      </c>
      <c r="E56">
        <v>56.526000000000003</v>
      </c>
      <c r="F56" s="4">
        <v>62.325000000000003</v>
      </c>
      <c r="G56" s="4">
        <v>41.573999999999998</v>
      </c>
      <c r="H56" s="4">
        <v>39.26</v>
      </c>
      <c r="I56" s="4">
        <v>32.832000000000001</v>
      </c>
      <c r="J56" s="4">
        <v>31.039000000000001</v>
      </c>
      <c r="K56" s="4">
        <v>34.756</v>
      </c>
      <c r="L56" s="4">
        <v>41.441000000000003</v>
      </c>
      <c r="M56" s="4">
        <v>55.787999999999997</v>
      </c>
      <c r="N56" s="4">
        <v>36.719000000000001</v>
      </c>
      <c r="O56" s="4">
        <v>63.750999999999998</v>
      </c>
      <c r="P56" s="4">
        <v>40.39</v>
      </c>
      <c r="Q56" s="4">
        <v>56.402000000000001</v>
      </c>
      <c r="R56" s="4">
        <v>32.749000000000002</v>
      </c>
      <c r="S56" s="4">
        <v>45.14</v>
      </c>
      <c r="T56" s="4">
        <v>32.857999999999997</v>
      </c>
      <c r="U56" s="4">
        <v>30.337</v>
      </c>
      <c r="V56" s="4">
        <v>19.120999999999999</v>
      </c>
      <c r="W56" s="4">
        <v>52.819000000000003</v>
      </c>
      <c r="X56" s="4">
        <v>32.774000000000001</v>
      </c>
      <c r="Y56" s="4">
        <v>35.587000000000003</v>
      </c>
      <c r="Z56" s="4">
        <v>38.116999999999997</v>
      </c>
      <c r="AA56" s="4">
        <v>40.863999999999997</v>
      </c>
      <c r="AB56" s="4">
        <v>44.576999999999998</v>
      </c>
      <c r="AC56" s="4">
        <v>37.768000000000001</v>
      </c>
      <c r="AD56" s="4">
        <v>29.148</v>
      </c>
      <c r="AE56" s="4">
        <v>38.985999999999997</v>
      </c>
      <c r="AF56" s="4">
        <v>21.311</v>
      </c>
      <c r="AG56" s="4">
        <v>52.973999999999997</v>
      </c>
      <c r="AH56" s="4">
        <v>45.914000000000001</v>
      </c>
      <c r="AI56" s="4">
        <v>34.151000000000003</v>
      </c>
      <c r="AJ56" s="4">
        <v>24.006</v>
      </c>
      <c r="AK56" s="4">
        <v>71.822000000000003</v>
      </c>
      <c r="AL56" s="4">
        <v>41.070999999999998</v>
      </c>
      <c r="AM56" s="4">
        <v>68.876000000000005</v>
      </c>
      <c r="ALQ56" s="4" t="e">
        <v>#N/A</v>
      </c>
    </row>
    <row r="57" spans="1:1005" ht="14.4" x14ac:dyDescent="0.3">
      <c r="A57" s="1">
        <v>45931</v>
      </c>
      <c r="B57" s="4">
        <v>32.9</v>
      </c>
      <c r="C57" s="4">
        <v>43.07</v>
      </c>
      <c r="D57" s="4">
        <v>37.9</v>
      </c>
      <c r="E57">
        <v>86.108999999999995</v>
      </c>
      <c r="F57" s="4">
        <v>68.42</v>
      </c>
      <c r="G57" s="4">
        <v>32.762</v>
      </c>
      <c r="H57" s="4">
        <v>30.231999999999999</v>
      </c>
      <c r="I57" s="4">
        <v>30.670999999999999</v>
      </c>
      <c r="J57" s="4">
        <v>46.881</v>
      </c>
      <c r="K57" s="4">
        <v>29.161000000000001</v>
      </c>
      <c r="L57" s="4">
        <v>28.32</v>
      </c>
      <c r="M57" s="4">
        <v>47.555999999999997</v>
      </c>
      <c r="N57" s="4">
        <v>32.927</v>
      </c>
      <c r="O57" s="4">
        <v>56.774000000000001</v>
      </c>
      <c r="P57" s="4">
        <v>45.119</v>
      </c>
      <c r="Q57" s="4">
        <v>58.191000000000003</v>
      </c>
      <c r="R57" s="4">
        <v>37.933999999999997</v>
      </c>
      <c r="S57" s="4">
        <v>36.298000000000002</v>
      </c>
      <c r="T57" s="4">
        <v>27.87</v>
      </c>
      <c r="U57" s="4">
        <v>26.841000000000001</v>
      </c>
      <c r="V57" s="4">
        <v>26.437999999999999</v>
      </c>
      <c r="W57" s="4">
        <v>34.067</v>
      </c>
      <c r="X57" s="4">
        <v>30.643000000000001</v>
      </c>
      <c r="Y57" s="4">
        <v>48.171999999999997</v>
      </c>
      <c r="Z57" s="4">
        <v>58.551000000000002</v>
      </c>
      <c r="AA57" s="4">
        <v>37.694000000000003</v>
      </c>
      <c r="AB57" s="4">
        <v>38.822000000000003</v>
      </c>
      <c r="AC57" s="4">
        <v>37.027000000000001</v>
      </c>
      <c r="AD57" s="4">
        <v>29.113</v>
      </c>
      <c r="AE57" s="4">
        <v>37.19</v>
      </c>
      <c r="AF57" s="4">
        <v>19.727</v>
      </c>
      <c r="AG57" s="4">
        <v>47.567999999999998</v>
      </c>
      <c r="AH57" s="4">
        <v>56.847999999999999</v>
      </c>
      <c r="AI57" s="4">
        <v>28.856000000000002</v>
      </c>
      <c r="AJ57" s="4">
        <v>23.997</v>
      </c>
      <c r="AK57" s="4">
        <v>44.947000000000003</v>
      </c>
      <c r="AL57" s="4">
        <v>34.055999999999997</v>
      </c>
      <c r="AM57" s="4">
        <v>57.738</v>
      </c>
      <c r="ALQ57" s="4" t="e">
        <v>#N/A</v>
      </c>
    </row>
    <row r="58" spans="1:1005" ht="14.4" x14ac:dyDescent="0.3">
      <c r="A58" s="1">
        <v>45962</v>
      </c>
      <c r="B58" s="4">
        <v>30.18</v>
      </c>
      <c r="C58" s="4">
        <v>32.4</v>
      </c>
      <c r="D58" s="4">
        <v>31.2</v>
      </c>
      <c r="E58">
        <v>50.225999999999999</v>
      </c>
      <c r="F58" s="4">
        <v>47.16</v>
      </c>
      <c r="G58" s="4">
        <v>30.689</v>
      </c>
      <c r="H58" s="4">
        <v>23.623000000000001</v>
      </c>
      <c r="I58" s="4">
        <v>24.728000000000002</v>
      </c>
      <c r="J58" s="4">
        <v>39.231000000000002</v>
      </c>
      <c r="K58" s="4">
        <v>26.744</v>
      </c>
      <c r="L58" s="4">
        <v>23.829000000000001</v>
      </c>
      <c r="M58" s="4">
        <v>36.841999999999999</v>
      </c>
      <c r="N58" s="4">
        <v>29.978000000000002</v>
      </c>
      <c r="O58" s="4">
        <v>43.118000000000002</v>
      </c>
      <c r="P58" s="4">
        <v>35.433</v>
      </c>
      <c r="Q58" s="4">
        <v>41.226999999999997</v>
      </c>
      <c r="R58" s="4">
        <v>31.111999999999998</v>
      </c>
      <c r="S58" s="4">
        <v>28.905999999999999</v>
      </c>
      <c r="T58" s="4">
        <v>24.298999999999999</v>
      </c>
      <c r="U58" s="4">
        <v>26.56</v>
      </c>
      <c r="V58" s="4">
        <v>16.431000000000001</v>
      </c>
      <c r="W58" s="4">
        <v>24.067</v>
      </c>
      <c r="X58" s="4">
        <v>25.92</v>
      </c>
      <c r="Y58" s="4">
        <v>36.402999999999999</v>
      </c>
      <c r="Z58" s="4">
        <v>39.341000000000001</v>
      </c>
      <c r="AA58" s="4">
        <v>28.58</v>
      </c>
      <c r="AB58" s="4">
        <v>33.439</v>
      </c>
      <c r="AC58" s="4">
        <v>33.817</v>
      </c>
      <c r="AD58" s="4">
        <v>28.588000000000001</v>
      </c>
      <c r="AE58" s="4">
        <v>30.823</v>
      </c>
      <c r="AF58" s="4">
        <v>16.651</v>
      </c>
      <c r="AG58" s="4">
        <v>27.574000000000002</v>
      </c>
      <c r="AH58" s="4">
        <v>35.119999999999997</v>
      </c>
      <c r="AI58" s="4">
        <v>26.959</v>
      </c>
      <c r="AJ58" s="4">
        <v>22.091999999999999</v>
      </c>
      <c r="AK58" s="4">
        <v>30.814</v>
      </c>
      <c r="AL58" s="4">
        <v>29.039000000000001</v>
      </c>
      <c r="AM58" s="4">
        <v>46.603000000000002</v>
      </c>
      <c r="ALQ58" s="4" t="e">
        <v>#N/A</v>
      </c>
    </row>
    <row r="59" spans="1:1005" ht="14.4" x14ac:dyDescent="0.3">
      <c r="A59" s="1">
        <v>45992</v>
      </c>
      <c r="B59" s="4">
        <v>26.5</v>
      </c>
      <c r="C59" s="4">
        <v>26.5</v>
      </c>
      <c r="D59" s="4">
        <v>26.5</v>
      </c>
      <c r="E59">
        <v>36.215000000000003</v>
      </c>
      <c r="F59" s="4">
        <v>36.237000000000002</v>
      </c>
      <c r="G59" s="4">
        <v>27.670999999999999</v>
      </c>
      <c r="H59" s="4">
        <v>21.631</v>
      </c>
      <c r="I59" s="4">
        <v>22.34</v>
      </c>
      <c r="J59" s="4">
        <v>27.864000000000001</v>
      </c>
      <c r="K59" s="4">
        <v>24.405000000000001</v>
      </c>
      <c r="L59" s="4">
        <v>21.984000000000002</v>
      </c>
      <c r="M59" s="4">
        <v>31.954000000000001</v>
      </c>
      <c r="N59" s="4">
        <v>25.850999999999999</v>
      </c>
      <c r="O59" s="4">
        <v>38.956000000000003</v>
      </c>
      <c r="P59" s="4">
        <v>31.638999999999999</v>
      </c>
      <c r="Q59" s="4">
        <v>34.390999999999998</v>
      </c>
      <c r="R59" s="4">
        <v>29.181000000000001</v>
      </c>
      <c r="S59" s="4">
        <v>26.68</v>
      </c>
      <c r="T59" s="4">
        <v>21.89</v>
      </c>
      <c r="U59" s="4">
        <v>22.843</v>
      </c>
      <c r="V59" s="4">
        <v>13.933</v>
      </c>
      <c r="W59" s="4">
        <v>22.312000000000001</v>
      </c>
      <c r="X59" s="4">
        <v>21.936</v>
      </c>
      <c r="Y59" s="4">
        <v>27.609000000000002</v>
      </c>
      <c r="Z59" s="4">
        <v>28.346</v>
      </c>
      <c r="AA59" s="4">
        <v>22.67</v>
      </c>
      <c r="AB59" s="4">
        <v>30.734000000000002</v>
      </c>
      <c r="AC59" s="4">
        <v>28.488</v>
      </c>
      <c r="AD59" s="4">
        <v>24.253</v>
      </c>
      <c r="AE59" s="4">
        <v>27.753</v>
      </c>
      <c r="AF59" s="4">
        <v>15.525</v>
      </c>
      <c r="AG59" s="4">
        <v>21.803000000000001</v>
      </c>
      <c r="AH59" s="4">
        <v>27.442</v>
      </c>
      <c r="AI59" s="4">
        <v>25.381</v>
      </c>
      <c r="AJ59" s="4">
        <v>17.986999999999998</v>
      </c>
      <c r="AK59" s="4">
        <v>27.012</v>
      </c>
      <c r="AL59" s="4">
        <v>27.672999999999998</v>
      </c>
      <c r="AM59" s="4">
        <v>40.901000000000003</v>
      </c>
      <c r="ALQ59" s="4" t="e">
        <v>#N/A</v>
      </c>
    </row>
    <row r="60" spans="1:1005" ht="14.4" x14ac:dyDescent="0.3">
      <c r="A60" s="1">
        <v>46023</v>
      </c>
      <c r="B60" s="4">
        <v>24.9</v>
      </c>
      <c r="C60" s="4">
        <v>24.9</v>
      </c>
      <c r="D60" s="4">
        <v>24.9</v>
      </c>
      <c r="E60">
        <v>31.306999999999999</v>
      </c>
      <c r="F60" s="4">
        <v>30.567</v>
      </c>
      <c r="G60" s="4">
        <v>24.596</v>
      </c>
      <c r="H60" s="4">
        <v>19.402999999999999</v>
      </c>
      <c r="I60" s="4">
        <v>20.027999999999999</v>
      </c>
      <c r="J60" s="4">
        <v>22.102</v>
      </c>
      <c r="K60" s="4">
        <v>21.381</v>
      </c>
      <c r="L60" s="4">
        <v>20.024999999999999</v>
      </c>
      <c r="M60" s="4">
        <v>28.594999999999999</v>
      </c>
      <c r="N60" s="4">
        <v>23.013000000000002</v>
      </c>
      <c r="O60" s="4">
        <v>33.954999999999998</v>
      </c>
      <c r="P60" s="4">
        <v>27.199000000000002</v>
      </c>
      <c r="Q60" s="4">
        <v>30.890999999999998</v>
      </c>
      <c r="R60" s="4">
        <v>25.152999999999999</v>
      </c>
      <c r="S60" s="4">
        <v>25.846</v>
      </c>
      <c r="T60" s="4">
        <v>19.597000000000001</v>
      </c>
      <c r="U60" s="4">
        <v>20.183</v>
      </c>
      <c r="V60" s="4">
        <v>12.585000000000001</v>
      </c>
      <c r="W60" s="4">
        <v>19.79</v>
      </c>
      <c r="X60" s="4">
        <v>22.829000000000001</v>
      </c>
      <c r="Y60" s="4">
        <v>23.873000000000001</v>
      </c>
      <c r="Z60" s="4">
        <v>25.402999999999999</v>
      </c>
      <c r="AA60" s="4">
        <v>19.64</v>
      </c>
      <c r="AB60" s="4">
        <v>27.687000000000001</v>
      </c>
      <c r="AC60" s="4">
        <v>25.068999999999999</v>
      </c>
      <c r="AD60" s="4">
        <v>21.577999999999999</v>
      </c>
      <c r="AE60" s="4">
        <v>25.094999999999999</v>
      </c>
      <c r="AF60" s="4">
        <v>13.981999999999999</v>
      </c>
      <c r="AG60" s="4">
        <v>19.18</v>
      </c>
      <c r="AH60" s="4">
        <v>24.140999999999998</v>
      </c>
      <c r="AI60" s="4">
        <v>23.478000000000002</v>
      </c>
      <c r="AJ60" s="4">
        <v>15.627000000000001</v>
      </c>
      <c r="AK60" s="4">
        <v>24.114000000000001</v>
      </c>
      <c r="AL60" s="4">
        <v>26.797999999999998</v>
      </c>
      <c r="AM60" s="4">
        <v>36.621000000000002</v>
      </c>
      <c r="ALQ60" s="4" t="e">
        <v>#N/A</v>
      </c>
    </row>
    <row r="61" spans="1:1005" ht="14.4" x14ac:dyDescent="0.3">
      <c r="A61" s="1">
        <v>46054</v>
      </c>
      <c r="B61" s="4">
        <v>22.8</v>
      </c>
      <c r="C61" s="4">
        <v>22.8</v>
      </c>
      <c r="D61" s="4">
        <v>22.8</v>
      </c>
      <c r="E61">
        <v>40.052</v>
      </c>
      <c r="F61" s="4">
        <v>27.916</v>
      </c>
      <c r="G61" s="4">
        <v>20.111000000000001</v>
      </c>
      <c r="H61" s="4">
        <v>15.976000000000001</v>
      </c>
      <c r="I61" s="4">
        <v>16.965</v>
      </c>
      <c r="J61" s="4">
        <v>19.097999999999999</v>
      </c>
      <c r="K61" s="4">
        <v>18.263999999999999</v>
      </c>
      <c r="L61" s="4">
        <v>18.452999999999999</v>
      </c>
      <c r="M61" s="4">
        <v>23.300999999999998</v>
      </c>
      <c r="N61" s="4">
        <v>22.875</v>
      </c>
      <c r="O61" s="4">
        <v>30.225000000000001</v>
      </c>
      <c r="P61" s="4">
        <v>22.213000000000001</v>
      </c>
      <c r="Q61" s="4">
        <v>26.555</v>
      </c>
      <c r="R61" s="4">
        <v>24.256</v>
      </c>
      <c r="S61" s="4">
        <v>25.806000000000001</v>
      </c>
      <c r="T61" s="4">
        <v>19.283999999999999</v>
      </c>
      <c r="U61" s="4">
        <v>16.54</v>
      </c>
      <c r="V61" s="4">
        <v>15.561999999999999</v>
      </c>
      <c r="W61" s="4">
        <v>16.401</v>
      </c>
      <c r="X61" s="4">
        <v>19.571999999999999</v>
      </c>
      <c r="Y61" s="4">
        <v>19.239999999999998</v>
      </c>
      <c r="Z61" s="4">
        <v>23.213999999999999</v>
      </c>
      <c r="AA61" s="4">
        <v>16.03</v>
      </c>
      <c r="AB61" s="4">
        <v>23.402999999999999</v>
      </c>
      <c r="AC61" s="4">
        <v>20.48</v>
      </c>
      <c r="AD61" s="4">
        <v>17.754000000000001</v>
      </c>
      <c r="AE61" s="4">
        <v>20.71</v>
      </c>
      <c r="AF61" s="4">
        <v>11.622</v>
      </c>
      <c r="AG61" s="4">
        <v>18.157</v>
      </c>
      <c r="AH61" s="4">
        <v>22.817</v>
      </c>
      <c r="AI61" s="4">
        <v>19.257000000000001</v>
      </c>
      <c r="AJ61" s="4">
        <v>13.071999999999999</v>
      </c>
      <c r="AK61" s="4">
        <v>20.184999999999999</v>
      </c>
      <c r="AL61" s="4">
        <v>20.562999999999999</v>
      </c>
      <c r="AM61" s="4">
        <v>30.341000000000001</v>
      </c>
      <c r="ALQ61" s="4" t="e">
        <v>#N/A</v>
      </c>
    </row>
    <row r="62" spans="1:1005" ht="14.4" x14ac:dyDescent="0.3">
      <c r="A62" s="1">
        <v>46082</v>
      </c>
      <c r="B62" s="4">
        <v>37.299999999999997</v>
      </c>
      <c r="C62" s="4">
        <v>37.299999999999997</v>
      </c>
      <c r="D62" s="4">
        <v>37.299999999999997</v>
      </c>
      <c r="E62">
        <v>71.293000000000006</v>
      </c>
      <c r="F62" s="4">
        <v>32.69</v>
      </c>
      <c r="G62" s="4">
        <v>28.292000000000002</v>
      </c>
      <c r="H62" s="4">
        <v>42.46</v>
      </c>
      <c r="I62" s="4">
        <v>26.86</v>
      </c>
      <c r="J62" s="4">
        <v>27.59</v>
      </c>
      <c r="K62" s="4">
        <v>28.131</v>
      </c>
      <c r="L62" s="4">
        <v>32.692999999999998</v>
      </c>
      <c r="M62" s="4">
        <v>41.095999999999997</v>
      </c>
      <c r="N62" s="4">
        <v>49.51</v>
      </c>
      <c r="O62" s="4">
        <v>40.097999999999999</v>
      </c>
      <c r="P62" s="4">
        <v>39.372999999999998</v>
      </c>
      <c r="Q62" s="4">
        <v>39.640999999999998</v>
      </c>
      <c r="R62" s="4">
        <v>32.92</v>
      </c>
      <c r="S62" s="4">
        <v>29.135999999999999</v>
      </c>
      <c r="T62" s="4">
        <v>29.631</v>
      </c>
      <c r="U62" s="4">
        <v>20.152000000000001</v>
      </c>
      <c r="V62" s="4">
        <v>24.856000000000002</v>
      </c>
      <c r="W62" s="4">
        <v>43.883000000000003</v>
      </c>
      <c r="X62" s="4">
        <v>22.605</v>
      </c>
      <c r="Y62" s="4">
        <v>26.504999999999999</v>
      </c>
      <c r="Z62" s="4">
        <v>55.765000000000001</v>
      </c>
      <c r="AA62" s="4">
        <v>16.343</v>
      </c>
      <c r="AB62" s="4">
        <v>43.030999999999999</v>
      </c>
      <c r="AC62" s="4">
        <v>23.966000000000001</v>
      </c>
      <c r="AD62" s="4">
        <v>31.059000000000001</v>
      </c>
      <c r="AE62" s="4">
        <v>37.661999999999999</v>
      </c>
      <c r="AF62" s="4">
        <v>18.472999999999999</v>
      </c>
      <c r="AG62" s="4">
        <v>20.029</v>
      </c>
      <c r="AH62" s="4">
        <v>40.027999999999999</v>
      </c>
      <c r="AI62" s="4">
        <v>21.277999999999999</v>
      </c>
      <c r="AJ62" s="4">
        <v>23.106999999999999</v>
      </c>
      <c r="AK62" s="4">
        <v>31.817</v>
      </c>
      <c r="AL62" s="4">
        <v>20.893999999999998</v>
      </c>
      <c r="AM62" s="4">
        <v>43.732999999999997</v>
      </c>
      <c r="ALQ62" s="4" t="e">
        <v>#N/A</v>
      </c>
    </row>
    <row r="63" spans="1:1005" ht="14.4" x14ac:dyDescent="0.3">
      <c r="A63" s="1">
        <v>46113</v>
      </c>
      <c r="B63" s="4">
        <v>78.099999999999994</v>
      </c>
      <c r="C63" s="4">
        <v>78.099999999999994</v>
      </c>
      <c r="D63" s="4">
        <v>78.099999999999994</v>
      </c>
      <c r="E63">
        <v>122.33799999999999</v>
      </c>
      <c r="F63" s="4">
        <v>84.251999999999995</v>
      </c>
      <c r="G63" s="4">
        <v>64.259</v>
      </c>
      <c r="H63" s="4">
        <v>103.923</v>
      </c>
      <c r="I63" s="4">
        <v>57.68</v>
      </c>
      <c r="J63" s="4">
        <v>51.841000000000001</v>
      </c>
      <c r="K63" s="4">
        <v>70.457999999999998</v>
      </c>
      <c r="L63" s="4">
        <v>93.340999999999994</v>
      </c>
      <c r="M63" s="4">
        <v>78.301000000000002</v>
      </c>
      <c r="N63" s="4">
        <v>60.994999999999997</v>
      </c>
      <c r="O63" s="4">
        <v>87.966999999999999</v>
      </c>
      <c r="P63" s="4">
        <v>79.346000000000004</v>
      </c>
      <c r="Q63" s="4">
        <v>57.713999999999999</v>
      </c>
      <c r="R63" s="4">
        <v>43.01</v>
      </c>
      <c r="S63" s="4">
        <v>71.010000000000005</v>
      </c>
      <c r="T63" s="4">
        <v>57.13</v>
      </c>
      <c r="U63" s="4">
        <v>51.097000000000001</v>
      </c>
      <c r="V63" s="4">
        <v>49.256999999999998</v>
      </c>
      <c r="W63" s="4">
        <v>89.2</v>
      </c>
      <c r="X63" s="4">
        <v>57.55</v>
      </c>
      <c r="Y63" s="4">
        <v>81.134</v>
      </c>
      <c r="Z63" s="4">
        <v>77.334999999999994</v>
      </c>
      <c r="AA63" s="4">
        <v>49.655999999999999</v>
      </c>
      <c r="AB63" s="4">
        <v>68.194999999999993</v>
      </c>
      <c r="AC63" s="4">
        <v>55.814</v>
      </c>
      <c r="AD63" s="4">
        <v>68.081000000000003</v>
      </c>
      <c r="AE63" s="4">
        <v>80.194999999999993</v>
      </c>
      <c r="AF63" s="4">
        <v>40.476999999999997</v>
      </c>
      <c r="AG63" s="4">
        <v>49.347999999999999</v>
      </c>
      <c r="AH63" s="4">
        <v>74.754000000000005</v>
      </c>
      <c r="AI63" s="4">
        <v>46.33</v>
      </c>
      <c r="AJ63" s="4">
        <v>40.552</v>
      </c>
      <c r="AK63" s="4">
        <v>38.414999999999999</v>
      </c>
      <c r="AL63" s="4">
        <v>43.301000000000002</v>
      </c>
      <c r="AM63" s="4">
        <v>93.703999999999994</v>
      </c>
      <c r="ALQ63" s="4" t="e">
        <v>#N/A</v>
      </c>
    </row>
    <row r="64" spans="1:1005" ht="14.4" x14ac:dyDescent="0.3">
      <c r="A64" s="1">
        <v>46143</v>
      </c>
      <c r="B64" s="4">
        <v>198.9</v>
      </c>
      <c r="C64" s="4">
        <v>198.9</v>
      </c>
      <c r="D64" s="4">
        <v>198.9</v>
      </c>
      <c r="E64">
        <v>326.33699999999999</v>
      </c>
      <c r="F64" s="4">
        <v>292.93599999999998</v>
      </c>
      <c r="G64" s="4">
        <v>146.38300000000001</v>
      </c>
      <c r="H64" s="4">
        <v>181.50200000000001</v>
      </c>
      <c r="I64" s="4">
        <v>114.006</v>
      </c>
      <c r="J64" s="4">
        <v>158.667</v>
      </c>
      <c r="K64" s="4">
        <v>200.554</v>
      </c>
      <c r="L64" s="4">
        <v>273.71800000000002</v>
      </c>
      <c r="M64" s="4">
        <v>214.31800000000001</v>
      </c>
      <c r="N64" s="4">
        <v>188.04499999999999</v>
      </c>
      <c r="O64" s="4">
        <v>352.399</v>
      </c>
      <c r="P64" s="4">
        <v>311.596</v>
      </c>
      <c r="Q64" s="4">
        <v>190.166</v>
      </c>
      <c r="R64" s="4">
        <v>190.155</v>
      </c>
      <c r="S64" s="4">
        <v>223.81399999999999</v>
      </c>
      <c r="T64" s="4">
        <v>238.29</v>
      </c>
      <c r="U64" s="4">
        <v>72.72</v>
      </c>
      <c r="V64" s="4">
        <v>147.13999999999999</v>
      </c>
      <c r="W64" s="4">
        <v>210.655</v>
      </c>
      <c r="X64" s="4">
        <v>243.61</v>
      </c>
      <c r="Y64" s="4">
        <v>205.88200000000001</v>
      </c>
      <c r="Z64" s="4">
        <v>214.59800000000001</v>
      </c>
      <c r="AA64" s="4">
        <v>247.78200000000001</v>
      </c>
      <c r="AB64" s="4">
        <v>273.303</v>
      </c>
      <c r="AC64" s="4">
        <v>108.86499999999999</v>
      </c>
      <c r="AD64" s="4">
        <v>142.227</v>
      </c>
      <c r="AE64" s="4">
        <v>120.03700000000001</v>
      </c>
      <c r="AF64" s="4">
        <v>104</v>
      </c>
      <c r="AG64" s="4">
        <v>222.39599999999999</v>
      </c>
      <c r="AH64" s="4">
        <v>180.893</v>
      </c>
      <c r="AI64" s="4">
        <v>108.151</v>
      </c>
      <c r="AJ64" s="4">
        <v>145.53100000000001</v>
      </c>
      <c r="AK64" s="4">
        <v>133.96899999999999</v>
      </c>
      <c r="AL64" s="4">
        <v>423.20699999999999</v>
      </c>
      <c r="AM64" s="4">
        <v>423.20699999999999</v>
      </c>
      <c r="ALQ64" s="4" t="e">
        <v>#N/A</v>
      </c>
    </row>
    <row r="65" spans="1:1005" ht="14.4" x14ac:dyDescent="0.3">
      <c r="A65" s="1">
        <v>46174</v>
      </c>
      <c r="B65" s="4">
        <v>261.7</v>
      </c>
      <c r="C65" s="4">
        <v>261.7</v>
      </c>
      <c r="D65" s="4">
        <v>261.7</v>
      </c>
      <c r="E65">
        <v>402.67700000000002</v>
      </c>
      <c r="F65" s="4">
        <v>277.43900000000002</v>
      </c>
      <c r="G65" s="4">
        <v>174.072</v>
      </c>
      <c r="H65" s="4">
        <v>150.35</v>
      </c>
      <c r="I65" s="4">
        <v>174.268</v>
      </c>
      <c r="J65" s="4">
        <v>275.68900000000002</v>
      </c>
      <c r="K65" s="4">
        <v>168.649</v>
      </c>
      <c r="L65" s="4">
        <v>413.53699999999998</v>
      </c>
      <c r="M65" s="4">
        <v>223.87</v>
      </c>
      <c r="N65" s="4">
        <v>543.84699999999998</v>
      </c>
      <c r="O65" s="4">
        <v>312.68</v>
      </c>
      <c r="P65" s="4">
        <v>512.34100000000001</v>
      </c>
      <c r="Q65" s="4">
        <v>198.464</v>
      </c>
      <c r="R65" s="4">
        <v>338.072</v>
      </c>
      <c r="S65" s="4">
        <v>155.48699999999999</v>
      </c>
      <c r="T65" s="4">
        <v>196.584</v>
      </c>
      <c r="U65" s="4">
        <v>54.222999999999999</v>
      </c>
      <c r="V65" s="4">
        <v>221.69200000000001</v>
      </c>
      <c r="W65" s="4">
        <v>139.61199999999999</v>
      </c>
      <c r="X65" s="4">
        <v>282.87200000000001</v>
      </c>
      <c r="Y65" s="4">
        <v>197.226</v>
      </c>
      <c r="Z65" s="4">
        <v>173.661</v>
      </c>
      <c r="AA65" s="4">
        <v>481.02300000000002</v>
      </c>
      <c r="AB65" s="4">
        <v>275.92700000000002</v>
      </c>
      <c r="AC65" s="4">
        <v>249.95099999999999</v>
      </c>
      <c r="AD65" s="4">
        <v>426.13799999999998</v>
      </c>
      <c r="AE65" s="4">
        <v>47.802</v>
      </c>
      <c r="AF65" s="4">
        <v>145.02699999999999</v>
      </c>
      <c r="AG65" s="4">
        <v>332.52300000000002</v>
      </c>
      <c r="AH65" s="4">
        <v>322.00200000000001</v>
      </c>
      <c r="AI65" s="4">
        <v>110.554</v>
      </c>
      <c r="AJ65" s="4">
        <v>291.20400000000001</v>
      </c>
      <c r="AK65" s="4">
        <v>366.32799999999997</v>
      </c>
      <c r="AL65" s="4">
        <v>685.59900000000005</v>
      </c>
      <c r="AM65" s="4">
        <v>685.59900000000005</v>
      </c>
      <c r="ALQ65" s="4" t="e">
        <v>#N/A</v>
      </c>
    </row>
    <row r="66" spans="1:1005" ht="14.4" x14ac:dyDescent="0.3">
      <c r="A66" s="1">
        <v>46204</v>
      </c>
      <c r="B66" s="4">
        <v>98.2</v>
      </c>
      <c r="C66" s="4">
        <v>98.2</v>
      </c>
      <c r="D66" s="4">
        <v>98.2</v>
      </c>
      <c r="E66">
        <v>169.417</v>
      </c>
      <c r="F66" s="4">
        <v>96.489000000000004</v>
      </c>
      <c r="G66" s="4">
        <v>68.45</v>
      </c>
      <c r="H66" s="4">
        <v>64.935000000000002</v>
      </c>
      <c r="I66" s="4">
        <v>72.322999999999993</v>
      </c>
      <c r="J66" s="4">
        <v>132.63800000000001</v>
      </c>
      <c r="K66" s="4">
        <v>66.397000000000006</v>
      </c>
      <c r="L66" s="4">
        <v>197.90100000000001</v>
      </c>
      <c r="M66" s="4">
        <v>72.007999999999996</v>
      </c>
      <c r="N66" s="4">
        <v>502.13200000000001</v>
      </c>
      <c r="O66" s="4">
        <v>122.071</v>
      </c>
      <c r="P66" s="4">
        <v>189.18100000000001</v>
      </c>
      <c r="Q66" s="4">
        <v>99.165000000000006</v>
      </c>
      <c r="R66" s="4">
        <v>215.369</v>
      </c>
      <c r="S66" s="4">
        <v>49.616999999999997</v>
      </c>
      <c r="T66" s="4">
        <v>58.12</v>
      </c>
      <c r="U66" s="4">
        <v>21.754999999999999</v>
      </c>
      <c r="V66" s="4">
        <v>64.900000000000006</v>
      </c>
      <c r="W66" s="4">
        <v>52.534999999999997</v>
      </c>
      <c r="X66" s="4">
        <v>116.282</v>
      </c>
      <c r="Y66" s="4">
        <v>75.451999999999998</v>
      </c>
      <c r="Z66" s="4">
        <v>64.093999999999994</v>
      </c>
      <c r="AA66" s="4">
        <v>210.90199999999999</v>
      </c>
      <c r="AB66" s="4">
        <v>145.33600000000001</v>
      </c>
      <c r="AC66" s="4">
        <v>76.72</v>
      </c>
      <c r="AD66" s="4">
        <v>217.33099999999999</v>
      </c>
      <c r="AE66" s="4">
        <v>24.513000000000002</v>
      </c>
      <c r="AF66" s="4">
        <v>51.56</v>
      </c>
      <c r="AG66" s="4">
        <v>106.238</v>
      </c>
      <c r="AH66" s="4">
        <v>100.235</v>
      </c>
      <c r="AI66" s="4">
        <v>43.119</v>
      </c>
      <c r="AJ66" s="4">
        <v>172.24</v>
      </c>
      <c r="AK66" s="4">
        <v>216.452</v>
      </c>
      <c r="AL66" s="4">
        <v>333.12200000000001</v>
      </c>
      <c r="AM66" s="4">
        <v>333.12200000000001</v>
      </c>
      <c r="ALQ66" s="4" t="e">
        <v>#N/A</v>
      </c>
    </row>
    <row r="67" spans="1:1005" ht="14.4" x14ac:dyDescent="0.3">
      <c r="A67" s="1">
        <v>46235</v>
      </c>
      <c r="B67" s="4">
        <v>59.3</v>
      </c>
      <c r="C67" s="4">
        <v>59.3</v>
      </c>
      <c r="D67" s="4">
        <v>59.3</v>
      </c>
      <c r="E67">
        <v>64.795000000000002</v>
      </c>
      <c r="F67" s="4">
        <v>53.320999999999998</v>
      </c>
      <c r="G67" s="4">
        <v>40.771000000000001</v>
      </c>
      <c r="H67" s="4">
        <v>48.585000000000001</v>
      </c>
      <c r="I67" s="4">
        <v>37.616</v>
      </c>
      <c r="J67" s="4">
        <v>56.006</v>
      </c>
      <c r="K67" s="4">
        <v>51.316000000000003</v>
      </c>
      <c r="L67" s="4">
        <v>66.611999999999995</v>
      </c>
      <c r="M67" s="4">
        <v>41.207999999999998</v>
      </c>
      <c r="N67" s="4">
        <v>136.07</v>
      </c>
      <c r="O67" s="4">
        <v>51.857999999999997</v>
      </c>
      <c r="P67" s="4">
        <v>79.909000000000006</v>
      </c>
      <c r="Q67" s="4">
        <v>46.942</v>
      </c>
      <c r="R67" s="4">
        <v>82.813000000000002</v>
      </c>
      <c r="S67" s="4">
        <v>40.299999999999997</v>
      </c>
      <c r="T67" s="4">
        <v>44.390999999999998</v>
      </c>
      <c r="U67" s="4">
        <v>17.327999999999999</v>
      </c>
      <c r="V67" s="4">
        <v>37.524999999999999</v>
      </c>
      <c r="W67" s="4">
        <v>33.015999999999998</v>
      </c>
      <c r="X67" s="4">
        <v>54.009</v>
      </c>
      <c r="Y67" s="4">
        <v>51.482999999999997</v>
      </c>
      <c r="Z67" s="4">
        <v>44.212000000000003</v>
      </c>
      <c r="AA67" s="4">
        <v>74.221999999999994</v>
      </c>
      <c r="AB67" s="4">
        <v>54.290999999999997</v>
      </c>
      <c r="AC67" s="4">
        <v>44.695</v>
      </c>
      <c r="AD67" s="4">
        <v>65.662000000000006</v>
      </c>
      <c r="AE67" s="4">
        <v>23.475999999999999</v>
      </c>
      <c r="AF67" s="4">
        <v>35.880000000000003</v>
      </c>
      <c r="AG67" s="4">
        <v>51.841000000000001</v>
      </c>
      <c r="AH67" s="4">
        <v>42.256</v>
      </c>
      <c r="AI67" s="4">
        <v>27.95</v>
      </c>
      <c r="AJ67" s="4">
        <v>87.885000000000005</v>
      </c>
      <c r="AK67" s="4">
        <v>82.451999999999998</v>
      </c>
      <c r="AL67" s="4">
        <v>123.07899999999999</v>
      </c>
      <c r="AM67" s="4">
        <v>123.07899999999999</v>
      </c>
      <c r="ALQ67" s="4" t="e">
        <v>#N/A</v>
      </c>
    </row>
    <row r="68" spans="1:1005" ht="14.4" x14ac:dyDescent="0.3">
      <c r="A68" s="1">
        <v>46266</v>
      </c>
      <c r="B68" s="4">
        <v>37.5</v>
      </c>
      <c r="C68" s="4">
        <v>37.5</v>
      </c>
      <c r="D68" s="4">
        <v>37.5</v>
      </c>
      <c r="E68">
        <v>62.325000000000003</v>
      </c>
      <c r="F68" s="4">
        <v>41.573999999999998</v>
      </c>
      <c r="G68" s="4">
        <v>39.26</v>
      </c>
      <c r="H68" s="4">
        <v>32.832000000000001</v>
      </c>
      <c r="I68" s="4">
        <v>31.039000000000001</v>
      </c>
      <c r="J68" s="4">
        <v>34.756</v>
      </c>
      <c r="K68" s="4">
        <v>41.441000000000003</v>
      </c>
      <c r="L68" s="4">
        <v>55.787999999999997</v>
      </c>
      <c r="M68" s="4">
        <v>36.719000000000001</v>
      </c>
      <c r="N68" s="4">
        <v>63.750999999999998</v>
      </c>
      <c r="O68" s="4">
        <v>40.39</v>
      </c>
      <c r="P68" s="4">
        <v>56.402000000000001</v>
      </c>
      <c r="Q68" s="4">
        <v>32.749000000000002</v>
      </c>
      <c r="R68" s="4">
        <v>45.14</v>
      </c>
      <c r="S68" s="4">
        <v>32.857999999999997</v>
      </c>
      <c r="T68" s="4">
        <v>30.337</v>
      </c>
      <c r="U68" s="4">
        <v>19.120999999999999</v>
      </c>
      <c r="V68" s="4">
        <v>52.819000000000003</v>
      </c>
      <c r="W68" s="4">
        <v>32.774000000000001</v>
      </c>
      <c r="X68" s="4">
        <v>35.587000000000003</v>
      </c>
      <c r="Y68" s="4">
        <v>38.116999999999997</v>
      </c>
      <c r="Z68" s="4">
        <v>40.863999999999997</v>
      </c>
      <c r="AA68" s="4">
        <v>44.576999999999998</v>
      </c>
      <c r="AB68" s="4">
        <v>37.768000000000001</v>
      </c>
      <c r="AC68" s="4">
        <v>29.148</v>
      </c>
      <c r="AD68" s="4">
        <v>38.985999999999997</v>
      </c>
      <c r="AE68" s="4">
        <v>21.311</v>
      </c>
      <c r="AF68" s="4">
        <v>52.973999999999997</v>
      </c>
      <c r="AG68" s="4">
        <v>45.914000000000001</v>
      </c>
      <c r="AH68" s="4">
        <v>34.151000000000003</v>
      </c>
      <c r="AI68" s="4">
        <v>24.006</v>
      </c>
      <c r="AJ68" s="4">
        <v>71.822000000000003</v>
      </c>
      <c r="AK68" s="4">
        <v>41.070999999999998</v>
      </c>
      <c r="AL68" s="4">
        <v>68.876000000000005</v>
      </c>
      <c r="AM68" s="4">
        <v>68.876000000000005</v>
      </c>
      <c r="ALQ68" s="4" t="e">
        <v>#N/A</v>
      </c>
    </row>
    <row r="69" spans="1:1005" ht="14.4" x14ac:dyDescent="0.3">
      <c r="A69" s="1"/>
      <c r="B69" s="4"/>
      <c r="C69" s="4"/>
      <c r="D69" s="4"/>
      <c r="E69"/>
      <c r="ALQ69" s="4" t="e">
        <v>#N/A</v>
      </c>
    </row>
    <row r="70" spans="1:1005" ht="14.4" x14ac:dyDescent="0.3">
      <c r="A70" s="1"/>
      <c r="B70" s="4"/>
      <c r="C70" s="4"/>
      <c r="D70" s="4"/>
      <c r="E70"/>
      <c r="ALQ70" s="4" t="e">
        <v>#N/A</v>
      </c>
    </row>
    <row r="71" spans="1:1005" ht="14.4" x14ac:dyDescent="0.3">
      <c r="A71" s="1"/>
      <c r="B71" s="4"/>
      <c r="C71" s="4"/>
      <c r="D71" s="4"/>
      <c r="E71" s="10"/>
      <c r="ALQ71" s="4" t="e">
        <v>#N/A</v>
      </c>
    </row>
    <row r="72" spans="1:1005" ht="14.4" x14ac:dyDescent="0.3">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4.4" x14ac:dyDescent="0.3">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4.4" x14ac:dyDescent="0.3">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4.4" x14ac:dyDescent="0.3">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4.4" x14ac:dyDescent="0.3">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4.4" x14ac:dyDescent="0.3">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4.4" x14ac:dyDescent="0.3">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4.4" x14ac:dyDescent="0.3">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4.4" x14ac:dyDescent="0.3">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982C6-1C45-455F-85AC-58BDA1E7D974}">
  <sheetPr codeName="Sheet14">
    <tabColor theme="9" tint="0.39997558519241921"/>
  </sheetPr>
  <dimension ref="A1:ALQ80"/>
  <sheetViews>
    <sheetView zoomScaleNormal="100" workbookViewId="0">
      <selection activeCell="D4" sqref="D4"/>
    </sheetView>
  </sheetViews>
  <sheetFormatPr defaultColWidth="18.6640625" defaultRowHeight="12.75" customHeight="1" x14ac:dyDescent="0.3"/>
  <cols>
    <col min="1" max="54" width="9.109375" customWidth="1"/>
  </cols>
  <sheetData>
    <row r="1" spans="1:54" ht="14.4" x14ac:dyDescent="0.3">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4.4" x14ac:dyDescent="0.3">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4.4" x14ac:dyDescent="0.3">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4.4" x14ac:dyDescent="0.3">
      <c r="A4" s="71">
        <v>44317</v>
      </c>
      <c r="B4" s="72">
        <v>159.12</v>
      </c>
      <c r="C4" s="72">
        <v>371.27</v>
      </c>
      <c r="D4" s="73">
        <v>230</v>
      </c>
      <c r="E4" s="74">
        <v>327.88299999999998</v>
      </c>
      <c r="F4">
        <v>196.83099999999999</v>
      </c>
      <c r="G4">
        <v>188.94499999999999</v>
      </c>
      <c r="H4">
        <v>251.05600000000001</v>
      </c>
      <c r="I4">
        <v>228.67599999999999</v>
      </c>
      <c r="J4">
        <v>188.483</v>
      </c>
      <c r="K4">
        <v>234.01900000000001</v>
      </c>
      <c r="L4">
        <v>266.101</v>
      </c>
      <c r="M4">
        <v>192.351</v>
      </c>
      <c r="N4">
        <v>148.946</v>
      </c>
      <c r="O4">
        <v>227.01300000000001</v>
      </c>
      <c r="P4">
        <v>293.00900000000001</v>
      </c>
      <c r="Q4">
        <v>230</v>
      </c>
      <c r="R4">
        <v>208.06100000000001</v>
      </c>
      <c r="S4">
        <v>371.69200000000001</v>
      </c>
      <c r="T4">
        <v>222.41900000000001</v>
      </c>
      <c r="U4">
        <v>256.45499999999998</v>
      </c>
      <c r="V4">
        <v>202.285</v>
      </c>
      <c r="W4">
        <v>210.328</v>
      </c>
      <c r="X4">
        <v>267.13400000000001</v>
      </c>
      <c r="Y4">
        <v>223.995</v>
      </c>
      <c r="Z4">
        <v>148.50700000000001</v>
      </c>
      <c r="AA4">
        <v>235.88800000000001</v>
      </c>
      <c r="AB4">
        <v>238.08199999999999</v>
      </c>
      <c r="AC4">
        <v>251.173</v>
      </c>
      <c r="AD4">
        <v>247.185</v>
      </c>
      <c r="AE4">
        <v>240.50899999999999</v>
      </c>
      <c r="AF4">
        <v>224.64500000000001</v>
      </c>
      <c r="AG4">
        <v>231.45099999999999</v>
      </c>
      <c r="AH4" s="75">
        <v>197.619</v>
      </c>
      <c r="AI4" s="4">
        <v>206.654</v>
      </c>
      <c r="AJ4" s="4">
        <v>217.69</v>
      </c>
      <c r="AK4" s="4">
        <v>232.90899999999999</v>
      </c>
      <c r="AL4" s="4">
        <v>237.30099999999999</v>
      </c>
      <c r="AM4" s="4">
        <v>236.232</v>
      </c>
      <c r="AN4" s="4"/>
      <c r="AO4" s="4"/>
      <c r="AP4" s="4"/>
      <c r="AQ4" s="4"/>
      <c r="AR4" s="4"/>
      <c r="AS4" s="4"/>
      <c r="AT4" s="4"/>
      <c r="AU4" s="4"/>
      <c r="AV4" s="4"/>
      <c r="AW4" s="4"/>
      <c r="AX4" s="4"/>
      <c r="AY4" s="4"/>
    </row>
    <row r="5" spans="1:54" ht="14.4" x14ac:dyDescent="0.3">
      <c r="A5" s="71">
        <v>44348</v>
      </c>
      <c r="B5" s="72">
        <v>119.94</v>
      </c>
      <c r="C5" s="72">
        <v>279.87</v>
      </c>
      <c r="D5" s="73">
        <v>190</v>
      </c>
      <c r="E5" s="74">
        <v>359.14100000000002</v>
      </c>
      <c r="F5">
        <v>209.321</v>
      </c>
      <c r="G5">
        <v>277.791</v>
      </c>
      <c r="H5">
        <v>246.11</v>
      </c>
      <c r="I5">
        <v>145.52099999999999</v>
      </c>
      <c r="J5">
        <v>190</v>
      </c>
      <c r="K5">
        <v>127.655</v>
      </c>
      <c r="L5">
        <v>176.137</v>
      </c>
      <c r="M5">
        <v>128.18700000000001</v>
      </c>
      <c r="N5">
        <v>201.256</v>
      </c>
      <c r="O5">
        <v>182.08099999999999</v>
      </c>
      <c r="P5">
        <v>177.161</v>
      </c>
      <c r="Q5">
        <v>211.59399999999999</v>
      </c>
      <c r="R5">
        <v>118.322</v>
      </c>
      <c r="S5">
        <v>432.05099999999999</v>
      </c>
      <c r="T5">
        <v>158.86000000000001</v>
      </c>
      <c r="U5">
        <v>245.893</v>
      </c>
      <c r="V5">
        <v>226.62700000000001</v>
      </c>
      <c r="W5">
        <v>260.79700000000003</v>
      </c>
      <c r="X5">
        <v>170.68299999999999</v>
      </c>
      <c r="Y5">
        <v>133.16800000000001</v>
      </c>
      <c r="Z5">
        <v>144.77699999999999</v>
      </c>
      <c r="AA5">
        <v>215.423</v>
      </c>
      <c r="AB5">
        <v>139.46</v>
      </c>
      <c r="AC5">
        <v>295.77999999999997</v>
      </c>
      <c r="AD5">
        <v>127.163</v>
      </c>
      <c r="AE5">
        <v>140.68100000000001</v>
      </c>
      <c r="AF5">
        <v>221.60400000000001</v>
      </c>
      <c r="AG5">
        <v>204.80699999999999</v>
      </c>
      <c r="AH5" s="75">
        <v>328.56799999999998</v>
      </c>
      <c r="AI5" s="4">
        <v>236.21</v>
      </c>
      <c r="AJ5" s="4">
        <v>97.831000000000003</v>
      </c>
      <c r="AK5" s="4">
        <v>114.56699999999999</v>
      </c>
      <c r="AL5" s="4">
        <v>186.857</v>
      </c>
      <c r="AM5" s="4">
        <v>309.904</v>
      </c>
      <c r="AN5" s="4"/>
      <c r="AO5" s="4"/>
      <c r="AP5" s="4"/>
      <c r="AQ5" s="4"/>
      <c r="AR5" s="4"/>
      <c r="AS5" s="4"/>
      <c r="AT5" s="4"/>
      <c r="AU5" s="4"/>
      <c r="AV5" s="4"/>
      <c r="AW5" s="4"/>
      <c r="AX5" s="4"/>
      <c r="AY5" s="4"/>
    </row>
    <row r="6" spans="1:54" ht="14.4" x14ac:dyDescent="0.3">
      <c r="A6" s="71">
        <v>44378</v>
      </c>
      <c r="B6" s="72">
        <v>20.94</v>
      </c>
      <c r="C6" s="72">
        <v>48.86</v>
      </c>
      <c r="D6" s="73">
        <v>35</v>
      </c>
      <c r="E6" s="74">
        <v>63.2</v>
      </c>
      <c r="F6">
        <v>68.858999999999995</v>
      </c>
      <c r="G6">
        <v>86.433000000000007</v>
      </c>
      <c r="H6">
        <v>45.19</v>
      </c>
      <c r="I6">
        <v>31.850999999999999</v>
      </c>
      <c r="J6">
        <v>35</v>
      </c>
      <c r="K6">
        <v>27.978000000000002</v>
      </c>
      <c r="L6">
        <v>24.988</v>
      </c>
      <c r="M6">
        <v>24.28</v>
      </c>
      <c r="N6">
        <v>44.87</v>
      </c>
      <c r="O6">
        <v>31.99</v>
      </c>
      <c r="P6">
        <v>38.478000000000002</v>
      </c>
      <c r="Q6">
        <v>46.173999999999999</v>
      </c>
      <c r="R6">
        <v>24.878</v>
      </c>
      <c r="S6">
        <v>139.14599999999999</v>
      </c>
      <c r="T6">
        <v>27.363</v>
      </c>
      <c r="U6">
        <v>37.670999999999999</v>
      </c>
      <c r="V6">
        <v>79.56</v>
      </c>
      <c r="W6">
        <v>62.003999999999998</v>
      </c>
      <c r="X6">
        <v>21.824000000000002</v>
      </c>
      <c r="Y6">
        <v>20.838000000000001</v>
      </c>
      <c r="Z6">
        <v>20.193999999999999</v>
      </c>
      <c r="AA6">
        <v>31.658000000000001</v>
      </c>
      <c r="AB6">
        <v>26.780999999999999</v>
      </c>
      <c r="AC6">
        <v>60.045999999999999</v>
      </c>
      <c r="AD6">
        <v>19.315999999999999</v>
      </c>
      <c r="AE6">
        <v>24.504999999999999</v>
      </c>
      <c r="AF6">
        <v>52.399000000000001</v>
      </c>
      <c r="AG6">
        <v>44.023000000000003</v>
      </c>
      <c r="AH6" s="75">
        <v>61.392000000000003</v>
      </c>
      <c r="AI6" s="4">
        <v>64.766999999999996</v>
      </c>
      <c r="AJ6" s="4">
        <v>16.347999999999999</v>
      </c>
      <c r="AK6" s="4">
        <v>17.751999999999999</v>
      </c>
      <c r="AL6" s="4">
        <v>24.266999999999999</v>
      </c>
      <c r="AM6" s="4">
        <v>51.183999999999997</v>
      </c>
      <c r="AN6" s="4"/>
      <c r="AO6" s="4"/>
      <c r="AP6" s="4"/>
      <c r="AQ6" s="4"/>
      <c r="AR6" s="4"/>
      <c r="AS6" s="4"/>
      <c r="AT6" s="4"/>
      <c r="AU6" s="4"/>
      <c r="AV6" s="4"/>
      <c r="AW6" s="4"/>
      <c r="AX6" s="4"/>
      <c r="AY6" s="4"/>
    </row>
    <row r="7" spans="1:54" ht="14.4" x14ac:dyDescent="0.3">
      <c r="A7" s="71">
        <v>44409</v>
      </c>
      <c r="B7" s="72">
        <v>10.84</v>
      </c>
      <c r="C7" s="72">
        <v>21.56</v>
      </c>
      <c r="D7" s="73">
        <v>10</v>
      </c>
      <c r="E7" s="74">
        <v>12.193</v>
      </c>
      <c r="F7">
        <v>12.01</v>
      </c>
      <c r="G7">
        <v>14.994</v>
      </c>
      <c r="H7">
        <v>11.907999999999999</v>
      </c>
      <c r="I7">
        <v>10.414999999999999</v>
      </c>
      <c r="J7">
        <v>9.2669999999999995</v>
      </c>
      <c r="K7">
        <v>9.5640000000000001</v>
      </c>
      <c r="L7">
        <v>8.5790000000000006</v>
      </c>
      <c r="M7">
        <v>10.465</v>
      </c>
      <c r="N7">
        <v>9.4510000000000005</v>
      </c>
      <c r="O7">
        <v>9.0879999999999992</v>
      </c>
      <c r="P7">
        <v>10</v>
      </c>
      <c r="Q7">
        <v>10.102</v>
      </c>
      <c r="R7">
        <v>8.5939999999999994</v>
      </c>
      <c r="S7">
        <v>17.713000000000001</v>
      </c>
      <c r="T7">
        <v>8.7319999999999993</v>
      </c>
      <c r="U7">
        <v>14.323</v>
      </c>
      <c r="V7">
        <v>14.664</v>
      </c>
      <c r="W7">
        <v>11.3</v>
      </c>
      <c r="X7">
        <v>8.0960000000000001</v>
      </c>
      <c r="Y7">
        <v>8.3160000000000007</v>
      </c>
      <c r="Z7">
        <v>7.59</v>
      </c>
      <c r="AA7">
        <v>8.8369999999999997</v>
      </c>
      <c r="AB7">
        <v>8.1370000000000005</v>
      </c>
      <c r="AC7">
        <v>11.407999999999999</v>
      </c>
      <c r="AD7">
        <v>8.1579999999999995</v>
      </c>
      <c r="AE7">
        <v>7.9169999999999998</v>
      </c>
      <c r="AF7">
        <v>10.263999999999999</v>
      </c>
      <c r="AG7">
        <v>9.7070000000000007</v>
      </c>
      <c r="AH7" s="75">
        <v>11.664</v>
      </c>
      <c r="AI7" s="4">
        <v>11.183999999999999</v>
      </c>
      <c r="AJ7" s="4">
        <v>7.7460000000000004</v>
      </c>
      <c r="AK7" s="4">
        <v>7.8319999999999999</v>
      </c>
      <c r="AL7" s="4">
        <v>14.097</v>
      </c>
      <c r="AM7" s="4">
        <v>11.156000000000001</v>
      </c>
      <c r="AN7" s="4"/>
      <c r="AO7" s="4"/>
      <c r="AP7" s="4"/>
      <c r="AQ7" s="4"/>
      <c r="AR7" s="4"/>
      <c r="AS7" s="4"/>
      <c r="AT7" s="4"/>
      <c r="AU7" s="4"/>
      <c r="AV7" s="4"/>
      <c r="AW7" s="4"/>
      <c r="AX7" s="4"/>
      <c r="AY7" s="4"/>
    </row>
    <row r="8" spans="1:54" ht="14.4" x14ac:dyDescent="0.3">
      <c r="A8" s="71">
        <v>44440</v>
      </c>
      <c r="B8" s="72">
        <v>8.14</v>
      </c>
      <c r="C8" s="72">
        <v>14.73</v>
      </c>
      <c r="D8" s="73">
        <v>7</v>
      </c>
      <c r="E8" s="74">
        <v>8.2639999999999993</v>
      </c>
      <c r="F8">
        <v>10.699</v>
      </c>
      <c r="G8">
        <v>6.3780000000000001</v>
      </c>
      <c r="H8">
        <v>8.1859999999999999</v>
      </c>
      <c r="I8">
        <v>4.9470000000000001</v>
      </c>
      <c r="J8">
        <v>7.5190000000000001</v>
      </c>
      <c r="K8">
        <v>4.8899999999999997</v>
      </c>
      <c r="L8">
        <v>10.33</v>
      </c>
      <c r="M8">
        <v>5.415</v>
      </c>
      <c r="N8">
        <v>4.5350000000000001</v>
      </c>
      <c r="O8">
        <v>7.1289999999999996</v>
      </c>
      <c r="P8">
        <v>5.2649999999999997</v>
      </c>
      <c r="Q8">
        <v>6.4370000000000003</v>
      </c>
      <c r="R8">
        <v>4.4329999999999998</v>
      </c>
      <c r="S8">
        <v>8.8279999999999994</v>
      </c>
      <c r="T8">
        <v>4.8559999999999999</v>
      </c>
      <c r="U8">
        <v>71.641999999999996</v>
      </c>
      <c r="V8">
        <v>6.26</v>
      </c>
      <c r="W8">
        <v>5.7779999999999996</v>
      </c>
      <c r="X8">
        <v>16.119</v>
      </c>
      <c r="Y8">
        <v>4.6390000000000002</v>
      </c>
      <c r="Z8">
        <v>4.3099999999999996</v>
      </c>
      <c r="AA8">
        <v>8.8780000000000001</v>
      </c>
      <c r="AB8">
        <v>10.53</v>
      </c>
      <c r="AC8">
        <v>8.7289999999999992</v>
      </c>
      <c r="AD8">
        <v>20.047999999999998</v>
      </c>
      <c r="AE8">
        <v>11.677</v>
      </c>
      <c r="AF8">
        <v>6.8810000000000002</v>
      </c>
      <c r="AG8">
        <v>4.92</v>
      </c>
      <c r="AH8" s="75">
        <v>5.8159999999999998</v>
      </c>
      <c r="AI8" s="4">
        <v>10.657</v>
      </c>
      <c r="AJ8" s="4">
        <v>3.7269999999999999</v>
      </c>
      <c r="AK8" s="4">
        <v>13.112</v>
      </c>
      <c r="AL8" s="4">
        <v>19.026</v>
      </c>
      <c r="AM8" s="4">
        <v>7</v>
      </c>
      <c r="AN8" s="4"/>
      <c r="AO8" s="4"/>
      <c r="AP8" s="4"/>
      <c r="AQ8" s="4"/>
      <c r="AR8" s="4"/>
      <c r="AS8" s="4"/>
      <c r="AT8" s="4"/>
      <c r="AU8" s="4"/>
      <c r="AV8" s="4"/>
      <c r="AW8" s="4"/>
      <c r="AX8" s="4"/>
      <c r="AY8" s="4"/>
    </row>
    <row r="9" spans="1:54" ht="14.4" x14ac:dyDescent="0.3">
      <c r="A9" s="71">
        <v>44470</v>
      </c>
      <c r="B9" s="72">
        <v>23.7</v>
      </c>
      <c r="C9" s="72">
        <v>40.299999999999997</v>
      </c>
      <c r="D9" s="73">
        <v>21.76</v>
      </c>
      <c r="E9" s="74">
        <v>43.146000000000001</v>
      </c>
      <c r="F9">
        <v>18.678000000000001</v>
      </c>
      <c r="G9">
        <v>23.701000000000001</v>
      </c>
      <c r="H9">
        <v>14.62</v>
      </c>
      <c r="I9">
        <v>27.86</v>
      </c>
      <c r="J9">
        <v>35.966999999999999</v>
      </c>
      <c r="K9">
        <v>7.47</v>
      </c>
      <c r="L9">
        <v>10.311</v>
      </c>
      <c r="M9">
        <v>7.4420000000000002</v>
      </c>
      <c r="N9">
        <v>19.891999999999999</v>
      </c>
      <c r="O9">
        <v>8.2170000000000005</v>
      </c>
      <c r="P9">
        <v>8.23</v>
      </c>
      <c r="Q9">
        <v>23.001000000000001</v>
      </c>
      <c r="R9">
        <v>18.978000000000002</v>
      </c>
      <c r="S9">
        <v>30.404</v>
      </c>
      <c r="T9">
        <v>11.66</v>
      </c>
      <c r="U9">
        <v>60.34</v>
      </c>
      <c r="V9">
        <v>27.225999999999999</v>
      </c>
      <c r="W9">
        <v>9.1760000000000002</v>
      </c>
      <c r="X9">
        <v>26.658000000000001</v>
      </c>
      <c r="Y9">
        <v>9.0229999999999997</v>
      </c>
      <c r="Z9">
        <v>13.324999999999999</v>
      </c>
      <c r="AA9">
        <v>9.2509999999999994</v>
      </c>
      <c r="AB9">
        <v>24.138999999999999</v>
      </c>
      <c r="AC9">
        <v>23.762</v>
      </c>
      <c r="AD9">
        <v>41.094999999999999</v>
      </c>
      <c r="AE9">
        <v>33.381</v>
      </c>
      <c r="AF9">
        <v>9.0570000000000004</v>
      </c>
      <c r="AG9">
        <v>15.457000000000001</v>
      </c>
      <c r="AH9" s="75">
        <v>13.301</v>
      </c>
      <c r="AI9" s="4">
        <v>15.879</v>
      </c>
      <c r="AJ9" s="4">
        <v>7.1340000000000003</v>
      </c>
      <c r="AK9" s="4">
        <v>42.15</v>
      </c>
      <c r="AL9" s="4">
        <v>22.356000000000002</v>
      </c>
      <c r="AM9" s="4">
        <v>10.377000000000001</v>
      </c>
      <c r="AN9" s="4"/>
      <c r="AO9" s="4"/>
      <c r="AP9" s="4"/>
      <c r="AQ9" s="4"/>
      <c r="AR9" s="4"/>
      <c r="AS9" s="4"/>
      <c r="AT9" s="4"/>
      <c r="AU9" s="4"/>
      <c r="AV9" s="4"/>
      <c r="AW9" s="4"/>
      <c r="AX9" s="4"/>
      <c r="AY9" s="4"/>
    </row>
    <row r="10" spans="1:54" ht="14.4" x14ac:dyDescent="0.3">
      <c r="A10" s="71">
        <v>44501</v>
      </c>
      <c r="B10" s="72">
        <v>28.9</v>
      </c>
      <c r="C10" s="72">
        <v>36.799999999999997</v>
      </c>
      <c r="D10" s="73">
        <v>27.91</v>
      </c>
      <c r="E10" s="74">
        <v>40.932000000000002</v>
      </c>
      <c r="F10">
        <v>25.204999999999998</v>
      </c>
      <c r="G10">
        <v>26.745000000000001</v>
      </c>
      <c r="H10">
        <v>30.462</v>
      </c>
      <c r="I10">
        <v>29.085000000000001</v>
      </c>
      <c r="J10">
        <v>36.299999999999997</v>
      </c>
      <c r="K10">
        <v>17.678000000000001</v>
      </c>
      <c r="L10">
        <v>16.276</v>
      </c>
      <c r="M10">
        <v>15.71</v>
      </c>
      <c r="N10">
        <v>32.892000000000003</v>
      </c>
      <c r="O10">
        <v>18.533999999999999</v>
      </c>
      <c r="P10">
        <v>19.544</v>
      </c>
      <c r="Q10">
        <v>22.952000000000002</v>
      </c>
      <c r="R10">
        <v>20.667000000000002</v>
      </c>
      <c r="S10">
        <v>33.264000000000003</v>
      </c>
      <c r="T10">
        <v>41.613999999999997</v>
      </c>
      <c r="U10">
        <v>27.344999999999999</v>
      </c>
      <c r="V10">
        <v>29.202000000000002</v>
      </c>
      <c r="W10">
        <v>15.465</v>
      </c>
      <c r="X10">
        <v>17.25</v>
      </c>
      <c r="Y10">
        <v>15.904</v>
      </c>
      <c r="Z10">
        <v>17.23</v>
      </c>
      <c r="AA10">
        <v>18.600000000000001</v>
      </c>
      <c r="AB10">
        <v>33.966000000000001</v>
      </c>
      <c r="AC10">
        <v>26.151</v>
      </c>
      <c r="AD10">
        <v>42.103000000000002</v>
      </c>
      <c r="AE10">
        <v>29.225000000000001</v>
      </c>
      <c r="AF10">
        <v>17.707999999999998</v>
      </c>
      <c r="AG10">
        <v>26.26</v>
      </c>
      <c r="AH10" s="75">
        <v>44.295999999999999</v>
      </c>
      <c r="AI10" s="4">
        <v>18.536000000000001</v>
      </c>
      <c r="AJ10" s="4">
        <v>16.056000000000001</v>
      </c>
      <c r="AK10" s="4">
        <v>43.540999999999997</v>
      </c>
      <c r="AL10" s="4">
        <v>21.465</v>
      </c>
      <c r="AM10" s="4">
        <v>21.376999999999999</v>
      </c>
      <c r="AN10" s="4"/>
      <c r="AO10" s="4"/>
      <c r="AP10" s="4"/>
      <c r="AQ10" s="4"/>
      <c r="AR10" s="4"/>
      <c r="AS10" s="4"/>
      <c r="AT10" s="4"/>
      <c r="AU10" s="4"/>
      <c r="AV10" s="4"/>
      <c r="AW10" s="4"/>
      <c r="AX10" s="4"/>
      <c r="AY10" s="4"/>
    </row>
    <row r="11" spans="1:54" ht="14.4" x14ac:dyDescent="0.3">
      <c r="A11" s="71">
        <v>44531</v>
      </c>
      <c r="B11" s="72">
        <v>24.8</v>
      </c>
      <c r="C11" s="72">
        <v>28.5</v>
      </c>
      <c r="D11" s="73">
        <v>27</v>
      </c>
      <c r="E11" s="74">
        <v>38.968000000000004</v>
      </c>
      <c r="F11">
        <v>19.762</v>
      </c>
      <c r="G11">
        <v>20.553999999999998</v>
      </c>
      <c r="H11">
        <v>21.856000000000002</v>
      </c>
      <c r="I11">
        <v>21.584</v>
      </c>
      <c r="J11">
        <v>24.806999999999999</v>
      </c>
      <c r="K11">
        <v>18.568999999999999</v>
      </c>
      <c r="L11">
        <v>17.977</v>
      </c>
      <c r="M11">
        <v>16.283000000000001</v>
      </c>
      <c r="N11">
        <v>22.393999999999998</v>
      </c>
      <c r="O11">
        <v>17.399000000000001</v>
      </c>
      <c r="P11">
        <v>17.780999999999999</v>
      </c>
      <c r="Q11">
        <v>17.849</v>
      </c>
      <c r="R11">
        <v>18.161000000000001</v>
      </c>
      <c r="S11">
        <v>35.529000000000003</v>
      </c>
      <c r="T11">
        <v>39.463999999999999</v>
      </c>
      <c r="U11">
        <v>21.187999999999999</v>
      </c>
      <c r="V11">
        <v>32.491</v>
      </c>
      <c r="W11">
        <v>16.968</v>
      </c>
      <c r="X11">
        <v>17.212</v>
      </c>
      <c r="Y11">
        <v>15.884</v>
      </c>
      <c r="Z11">
        <v>18.709</v>
      </c>
      <c r="AA11">
        <v>21.584</v>
      </c>
      <c r="AB11">
        <v>19.100999999999999</v>
      </c>
      <c r="AC11">
        <v>21.9</v>
      </c>
      <c r="AD11">
        <v>24.178000000000001</v>
      </c>
      <c r="AE11">
        <v>18.218</v>
      </c>
      <c r="AF11">
        <v>19.233000000000001</v>
      </c>
      <c r="AG11">
        <v>18.370999999999999</v>
      </c>
      <c r="AH11" s="75">
        <v>26.477</v>
      </c>
      <c r="AI11" s="4">
        <v>18.190000000000001</v>
      </c>
      <c r="AJ11" s="4">
        <v>17.568000000000001</v>
      </c>
      <c r="AK11" s="4">
        <v>24.555</v>
      </c>
      <c r="AL11" s="4">
        <v>24.202999999999999</v>
      </c>
      <c r="AM11" s="4">
        <v>24.312000000000001</v>
      </c>
      <c r="AN11" s="4"/>
      <c r="AO11" s="4"/>
      <c r="AP11" s="4"/>
      <c r="AQ11" s="4"/>
      <c r="AR11" s="4"/>
      <c r="AS11" s="4"/>
      <c r="AT11" s="4"/>
      <c r="AU11" s="4"/>
      <c r="AV11" s="4"/>
      <c r="AW11" s="4"/>
      <c r="AX11" s="4"/>
      <c r="AY11" s="4"/>
    </row>
    <row r="12" spans="1:54" ht="14.4" x14ac:dyDescent="0.3">
      <c r="A12" s="71">
        <v>44562</v>
      </c>
      <c r="B12" s="72">
        <v>24.8</v>
      </c>
      <c r="C12" s="72">
        <v>28.2</v>
      </c>
      <c r="D12" s="73">
        <v>26.9</v>
      </c>
      <c r="E12" s="74">
        <v>28.692</v>
      </c>
      <c r="F12">
        <v>17.088999999999999</v>
      </c>
      <c r="G12">
        <v>17.134</v>
      </c>
      <c r="H12">
        <v>17.507000000000001</v>
      </c>
      <c r="I12">
        <v>17.155999999999999</v>
      </c>
      <c r="J12">
        <v>17.512</v>
      </c>
      <c r="K12">
        <v>15.282999999999999</v>
      </c>
      <c r="L12">
        <v>15.742000000000001</v>
      </c>
      <c r="M12">
        <v>14.641999999999999</v>
      </c>
      <c r="N12">
        <v>16.834</v>
      </c>
      <c r="O12">
        <v>15.407999999999999</v>
      </c>
      <c r="P12">
        <v>15.914</v>
      </c>
      <c r="Q12">
        <v>16.274999999999999</v>
      </c>
      <c r="R12">
        <v>17.427</v>
      </c>
      <c r="S12">
        <v>21.56</v>
      </c>
      <c r="T12">
        <v>24.898</v>
      </c>
      <c r="U12">
        <v>20.606000000000002</v>
      </c>
      <c r="V12">
        <v>18.949000000000002</v>
      </c>
      <c r="W12">
        <v>18.523</v>
      </c>
      <c r="X12">
        <v>16.038</v>
      </c>
      <c r="Y12">
        <v>14.686999999999999</v>
      </c>
      <c r="Z12">
        <v>14.757</v>
      </c>
      <c r="AA12">
        <v>16.443999999999999</v>
      </c>
      <c r="AB12">
        <v>26.207000000000001</v>
      </c>
      <c r="AC12">
        <v>19.716000000000001</v>
      </c>
      <c r="AD12">
        <v>19.960999999999999</v>
      </c>
      <c r="AE12">
        <v>15.978999999999999</v>
      </c>
      <c r="AF12">
        <v>16.199000000000002</v>
      </c>
      <c r="AG12">
        <v>15.666</v>
      </c>
      <c r="AH12" s="75">
        <v>20.105</v>
      </c>
      <c r="AI12" s="4">
        <v>17.012</v>
      </c>
      <c r="AJ12" s="4">
        <v>14.384</v>
      </c>
      <c r="AK12" s="4">
        <v>17.077999999999999</v>
      </c>
      <c r="AL12" s="4">
        <v>17.509</v>
      </c>
      <c r="AM12" s="4">
        <v>25.148</v>
      </c>
      <c r="AN12" s="4"/>
      <c r="AO12" s="4"/>
      <c r="AP12" s="4"/>
      <c r="AQ12" s="4"/>
      <c r="AR12" s="4"/>
      <c r="AS12" s="4"/>
      <c r="AT12" s="4"/>
      <c r="AU12" s="4"/>
      <c r="AV12" s="4"/>
      <c r="AW12" s="4"/>
      <c r="AX12" s="4"/>
      <c r="AY12" s="4"/>
    </row>
    <row r="13" spans="1:54" ht="14.4" x14ac:dyDescent="0.3">
      <c r="A13" s="71">
        <v>44593</v>
      </c>
      <c r="B13" s="72">
        <v>25</v>
      </c>
      <c r="C13" s="72">
        <v>27.6</v>
      </c>
      <c r="D13" s="73">
        <v>24.2</v>
      </c>
      <c r="E13" s="74">
        <v>26.645</v>
      </c>
      <c r="F13">
        <v>16.298999999999999</v>
      </c>
      <c r="G13">
        <v>14.445</v>
      </c>
      <c r="H13">
        <v>14.731</v>
      </c>
      <c r="I13">
        <v>51.250999999999998</v>
      </c>
      <c r="J13">
        <v>30.58</v>
      </c>
      <c r="K13">
        <v>12.706</v>
      </c>
      <c r="L13">
        <v>13.311</v>
      </c>
      <c r="M13">
        <v>13.191000000000001</v>
      </c>
      <c r="N13">
        <v>15.744</v>
      </c>
      <c r="O13">
        <v>14.59</v>
      </c>
      <c r="P13">
        <v>14.542</v>
      </c>
      <c r="Q13">
        <v>14.747999999999999</v>
      </c>
      <c r="R13">
        <v>29.82</v>
      </c>
      <c r="S13">
        <v>26.452000000000002</v>
      </c>
      <c r="T13">
        <v>24.875</v>
      </c>
      <c r="U13">
        <v>20.504000000000001</v>
      </c>
      <c r="V13">
        <v>30.108000000000001</v>
      </c>
      <c r="W13">
        <v>26.361000000000001</v>
      </c>
      <c r="X13">
        <v>14.646000000000001</v>
      </c>
      <c r="Y13">
        <v>12.727</v>
      </c>
      <c r="Z13">
        <v>20.599</v>
      </c>
      <c r="AA13">
        <v>16.542999999999999</v>
      </c>
      <c r="AB13">
        <v>25.559000000000001</v>
      </c>
      <c r="AC13">
        <v>15.308999999999999</v>
      </c>
      <c r="AD13">
        <v>22.952999999999999</v>
      </c>
      <c r="AE13">
        <v>13.478999999999999</v>
      </c>
      <c r="AF13">
        <v>18.713999999999999</v>
      </c>
      <c r="AG13">
        <v>13.2</v>
      </c>
      <c r="AH13" s="75">
        <v>15.811</v>
      </c>
      <c r="AI13" s="4">
        <v>15.178000000000001</v>
      </c>
      <c r="AJ13" s="4">
        <v>12.093</v>
      </c>
      <c r="AK13" s="4">
        <v>19.562000000000001</v>
      </c>
      <c r="AL13" s="4">
        <v>37.082999999999998</v>
      </c>
      <c r="AM13" s="4">
        <v>19.324000000000002</v>
      </c>
      <c r="AN13" s="4"/>
      <c r="AO13" s="4"/>
      <c r="AP13" s="4"/>
      <c r="AQ13" s="4"/>
      <c r="AR13" s="4"/>
      <c r="AS13" s="4"/>
      <c r="AT13" s="4"/>
      <c r="AU13" s="4"/>
      <c r="AV13" s="4"/>
      <c r="AW13" s="4"/>
      <c r="AX13" s="4"/>
      <c r="AY13" s="4"/>
    </row>
    <row r="14" spans="1:54" ht="14.4" x14ac:dyDescent="0.3">
      <c r="A14" s="71">
        <v>44621</v>
      </c>
      <c r="B14" s="72">
        <v>66.099999999999994</v>
      </c>
      <c r="C14" s="72">
        <v>89.7</v>
      </c>
      <c r="D14" s="73">
        <v>79</v>
      </c>
      <c r="E14" s="74">
        <v>76.355999999999995</v>
      </c>
      <c r="F14">
        <v>60.529000000000003</v>
      </c>
      <c r="G14">
        <v>29.18</v>
      </c>
      <c r="H14">
        <v>43.533999999999999</v>
      </c>
      <c r="I14">
        <v>201.203</v>
      </c>
      <c r="J14">
        <v>45.209000000000003</v>
      </c>
      <c r="K14">
        <v>26.751000000000001</v>
      </c>
      <c r="L14">
        <v>85.313000000000002</v>
      </c>
      <c r="M14">
        <v>55.892000000000003</v>
      </c>
      <c r="N14">
        <v>45.354999999999997</v>
      </c>
      <c r="O14">
        <v>53.000999999999998</v>
      </c>
      <c r="P14">
        <v>64.114000000000004</v>
      </c>
      <c r="Q14">
        <v>65.132999999999996</v>
      </c>
      <c r="R14">
        <v>84.760999999999996</v>
      </c>
      <c r="S14">
        <v>69.084999999999994</v>
      </c>
      <c r="T14">
        <v>95.341999999999999</v>
      </c>
      <c r="U14">
        <v>69.77</v>
      </c>
      <c r="V14">
        <v>79.921000000000006</v>
      </c>
      <c r="W14">
        <v>48.048999999999999</v>
      </c>
      <c r="X14">
        <v>52.587000000000003</v>
      </c>
      <c r="Y14">
        <v>30.641999999999999</v>
      </c>
      <c r="Z14">
        <v>60.209000000000003</v>
      </c>
      <c r="AA14">
        <v>100.479</v>
      </c>
      <c r="AB14">
        <v>42.26</v>
      </c>
      <c r="AC14">
        <v>41.527999999999999</v>
      </c>
      <c r="AD14">
        <v>121.877</v>
      </c>
      <c r="AE14">
        <v>29.158000000000001</v>
      </c>
      <c r="AF14">
        <v>90.275000000000006</v>
      </c>
      <c r="AG14">
        <v>27.39</v>
      </c>
      <c r="AH14" s="75">
        <v>77.349999999999994</v>
      </c>
      <c r="AI14" s="4">
        <v>62.152999999999999</v>
      </c>
      <c r="AJ14" s="4">
        <v>42.012999999999998</v>
      </c>
      <c r="AK14" s="4">
        <v>57.125999999999998</v>
      </c>
      <c r="AL14" s="4">
        <v>74.736999999999995</v>
      </c>
      <c r="AM14" s="4">
        <v>37.676000000000002</v>
      </c>
      <c r="AN14" s="4"/>
      <c r="AO14" s="4"/>
      <c r="AP14" s="4"/>
      <c r="AQ14" s="4"/>
      <c r="AR14" s="4"/>
      <c r="AS14" s="4"/>
      <c r="AT14" s="4"/>
      <c r="AU14" s="4"/>
      <c r="AV14" s="4"/>
      <c r="AW14" s="4"/>
      <c r="AX14" s="4"/>
      <c r="AY14" s="4"/>
    </row>
    <row r="15" spans="1:54" ht="14.4" x14ac:dyDescent="0.3">
      <c r="A15" s="71">
        <v>44652</v>
      </c>
      <c r="B15" s="72">
        <v>162.9</v>
      </c>
      <c r="C15" s="72">
        <v>259.8</v>
      </c>
      <c r="D15" s="73">
        <v>199.88</v>
      </c>
      <c r="E15" s="74">
        <v>176.589</v>
      </c>
      <c r="F15">
        <v>90.025999999999996</v>
      </c>
      <c r="G15">
        <v>208.011</v>
      </c>
      <c r="H15">
        <v>270.33699999999999</v>
      </c>
      <c r="I15">
        <v>444.39499999999998</v>
      </c>
      <c r="J15">
        <v>141.595</v>
      </c>
      <c r="K15">
        <v>163.44300000000001</v>
      </c>
      <c r="L15">
        <v>233.21299999999999</v>
      </c>
      <c r="M15">
        <v>160.02799999999999</v>
      </c>
      <c r="N15">
        <v>118.19199999999999</v>
      </c>
      <c r="O15">
        <v>126.773</v>
      </c>
      <c r="P15">
        <v>236.63800000000001</v>
      </c>
      <c r="Q15">
        <v>147.53100000000001</v>
      </c>
      <c r="R15">
        <v>106.319</v>
      </c>
      <c r="S15">
        <v>304.03399999999999</v>
      </c>
      <c r="T15">
        <v>269.077</v>
      </c>
      <c r="U15">
        <v>204.26499999999999</v>
      </c>
      <c r="V15">
        <v>191.19499999999999</v>
      </c>
      <c r="W15">
        <v>166.12700000000001</v>
      </c>
      <c r="X15">
        <v>153.28299999999999</v>
      </c>
      <c r="Y15">
        <v>111.872</v>
      </c>
      <c r="Z15">
        <v>193.12700000000001</v>
      </c>
      <c r="AA15">
        <v>230.36099999999999</v>
      </c>
      <c r="AB15">
        <v>158.23400000000001</v>
      </c>
      <c r="AC15">
        <v>304.62099999999998</v>
      </c>
      <c r="AD15">
        <v>167.976</v>
      </c>
      <c r="AE15">
        <v>127.666</v>
      </c>
      <c r="AF15">
        <v>237.45099999999999</v>
      </c>
      <c r="AG15">
        <v>136.10900000000001</v>
      </c>
      <c r="AH15" s="75">
        <v>377.262</v>
      </c>
      <c r="AI15" s="4">
        <v>136.36199999999999</v>
      </c>
      <c r="AJ15" s="4">
        <v>117.08199999999999</v>
      </c>
      <c r="AK15" s="4">
        <v>205.334</v>
      </c>
      <c r="AL15" s="4">
        <v>100.901</v>
      </c>
      <c r="AM15" s="4">
        <v>84.984999999999999</v>
      </c>
      <c r="AN15" s="4"/>
      <c r="AO15" s="4"/>
      <c r="AP15" s="4"/>
      <c r="AQ15" s="4"/>
      <c r="AR15" s="4"/>
      <c r="AS15" s="4"/>
      <c r="AT15" s="4"/>
      <c r="AU15" s="4"/>
      <c r="AV15" s="4"/>
      <c r="AW15" s="4"/>
      <c r="AX15" s="4"/>
      <c r="AY15" s="4"/>
    </row>
    <row r="16" spans="1:54" ht="14.4" x14ac:dyDescent="0.3">
      <c r="A16" s="71">
        <v>44682</v>
      </c>
      <c r="B16" s="72">
        <v>392.2</v>
      </c>
      <c r="C16" s="72">
        <v>649.70000000000005</v>
      </c>
      <c r="D16" s="73">
        <v>519.59</v>
      </c>
      <c r="E16" s="74">
        <v>553.48800000000006</v>
      </c>
      <c r="F16">
        <v>407.29899999999998</v>
      </c>
      <c r="G16">
        <v>1078.8720000000001</v>
      </c>
      <c r="H16">
        <v>706.78399999999999</v>
      </c>
      <c r="I16">
        <v>597.36599999999999</v>
      </c>
      <c r="J16">
        <v>313.76400000000001</v>
      </c>
      <c r="K16">
        <v>442.08699999999999</v>
      </c>
      <c r="L16">
        <v>293.65499999999997</v>
      </c>
      <c r="M16">
        <v>229.643</v>
      </c>
      <c r="N16">
        <v>402.07900000000001</v>
      </c>
      <c r="O16">
        <v>306.82799999999997</v>
      </c>
      <c r="P16">
        <v>717.73500000000001</v>
      </c>
      <c r="Q16">
        <v>361.899</v>
      </c>
      <c r="R16">
        <v>625.98900000000003</v>
      </c>
      <c r="S16">
        <v>716.24400000000003</v>
      </c>
      <c r="T16">
        <v>873.60500000000002</v>
      </c>
      <c r="U16">
        <v>616.92600000000004</v>
      </c>
      <c r="V16">
        <v>500.767</v>
      </c>
      <c r="W16">
        <v>452.43799999999999</v>
      </c>
      <c r="X16">
        <v>399.52600000000001</v>
      </c>
      <c r="Y16">
        <v>137.358</v>
      </c>
      <c r="Z16">
        <v>515.32000000000005</v>
      </c>
      <c r="AA16">
        <v>367.52100000000002</v>
      </c>
      <c r="AB16">
        <v>552.70600000000002</v>
      </c>
      <c r="AC16">
        <v>627.14499999999998</v>
      </c>
      <c r="AD16">
        <v>403.964</v>
      </c>
      <c r="AE16">
        <v>621.755</v>
      </c>
      <c r="AF16">
        <v>660.49199999999996</v>
      </c>
      <c r="AG16">
        <v>360.75900000000001</v>
      </c>
      <c r="AH16" s="75">
        <v>869.8</v>
      </c>
      <c r="AI16" s="4">
        <v>189.54599999999999</v>
      </c>
      <c r="AJ16" s="4">
        <v>374.72399999999999</v>
      </c>
      <c r="AK16" s="4">
        <v>589.52700000000004</v>
      </c>
      <c r="AL16" s="4">
        <v>299.56400000000002</v>
      </c>
      <c r="AM16" s="4">
        <v>267.02499999999998</v>
      </c>
      <c r="AN16" s="4"/>
      <c r="AO16" s="4"/>
      <c r="AP16" s="4"/>
      <c r="AQ16" s="4"/>
      <c r="AR16" s="4"/>
      <c r="AS16" s="4"/>
      <c r="AT16" s="4"/>
      <c r="AU16" s="4"/>
      <c r="AV16" s="4"/>
      <c r="AW16" s="4"/>
      <c r="AX16" s="4"/>
      <c r="AY16" s="4"/>
    </row>
    <row r="17" spans="1:51" ht="14.4" x14ac:dyDescent="0.3">
      <c r="A17" s="71">
        <v>44713</v>
      </c>
      <c r="B17" s="72">
        <v>243</v>
      </c>
      <c r="C17" s="72">
        <v>575.9</v>
      </c>
      <c r="D17" s="73">
        <v>391.68</v>
      </c>
      <c r="E17" s="74">
        <v>614.26400000000001</v>
      </c>
      <c r="F17">
        <v>799.89499999999998</v>
      </c>
      <c r="G17">
        <v>1019.3</v>
      </c>
      <c r="H17">
        <v>434.03399999999999</v>
      </c>
      <c r="I17">
        <v>518.04300000000001</v>
      </c>
      <c r="J17">
        <v>102.16200000000001</v>
      </c>
      <c r="K17">
        <v>454.46899999999999</v>
      </c>
      <c r="L17">
        <v>195.31100000000001</v>
      </c>
      <c r="M17">
        <v>353.733</v>
      </c>
      <c r="N17">
        <v>409.51</v>
      </c>
      <c r="O17">
        <v>183.875</v>
      </c>
      <c r="P17">
        <v>702.88699999999994</v>
      </c>
      <c r="Q17">
        <v>215.34100000000001</v>
      </c>
      <c r="R17">
        <v>869.91</v>
      </c>
      <c r="S17">
        <v>564.10900000000004</v>
      </c>
      <c r="T17">
        <v>812.89700000000005</v>
      </c>
      <c r="U17">
        <v>500.67599999999999</v>
      </c>
      <c r="V17">
        <v>556.85599999999999</v>
      </c>
      <c r="W17">
        <v>317.78699999999998</v>
      </c>
      <c r="X17">
        <v>237.29499999999999</v>
      </c>
      <c r="Y17">
        <v>137.09399999999999</v>
      </c>
      <c r="Z17">
        <v>516.61400000000003</v>
      </c>
      <c r="AA17">
        <v>200.88800000000001</v>
      </c>
      <c r="AB17">
        <v>533.11500000000001</v>
      </c>
      <c r="AC17">
        <v>355.52800000000002</v>
      </c>
      <c r="AD17">
        <v>180.25899999999999</v>
      </c>
      <c r="AE17">
        <v>778.09900000000005</v>
      </c>
      <c r="AF17">
        <v>531.55899999999997</v>
      </c>
      <c r="AG17">
        <v>632.83900000000006</v>
      </c>
      <c r="AH17" s="75">
        <v>1261.1510000000001</v>
      </c>
      <c r="AI17" s="4">
        <v>66.977000000000004</v>
      </c>
      <c r="AJ17" s="4">
        <v>208.38300000000001</v>
      </c>
      <c r="AK17" s="4">
        <v>551.577</v>
      </c>
      <c r="AL17" s="4">
        <v>309.31900000000002</v>
      </c>
      <c r="AM17" s="4">
        <v>183.06200000000001</v>
      </c>
      <c r="AN17" s="4"/>
      <c r="AO17" s="4"/>
      <c r="AP17" s="4"/>
      <c r="AQ17" s="4"/>
      <c r="AR17" s="4"/>
      <c r="AS17" s="4"/>
      <c r="AT17" s="4"/>
      <c r="AU17" s="4"/>
      <c r="AV17" s="4"/>
      <c r="AW17" s="4"/>
      <c r="AX17" s="4"/>
      <c r="AY17" s="4"/>
    </row>
    <row r="18" spans="1:51" ht="14.4" x14ac:dyDescent="0.3">
      <c r="A18" s="71">
        <v>44743</v>
      </c>
      <c r="B18" s="72">
        <v>25.1</v>
      </c>
      <c r="C18" s="72">
        <v>148.80000000000001</v>
      </c>
      <c r="D18" s="73">
        <v>68.38</v>
      </c>
      <c r="E18" s="74">
        <v>200.36600000000001</v>
      </c>
      <c r="F18">
        <v>263.23200000000003</v>
      </c>
      <c r="G18">
        <v>235.142</v>
      </c>
      <c r="H18">
        <v>80.676000000000002</v>
      </c>
      <c r="I18">
        <v>102.383</v>
      </c>
      <c r="J18">
        <v>22.079000000000001</v>
      </c>
      <c r="K18">
        <v>62.319000000000003</v>
      </c>
      <c r="L18">
        <v>37.622</v>
      </c>
      <c r="M18">
        <v>65.647999999999996</v>
      </c>
      <c r="N18">
        <v>72.326999999999998</v>
      </c>
      <c r="O18">
        <v>37.127000000000002</v>
      </c>
      <c r="P18">
        <v>172.93899999999999</v>
      </c>
      <c r="Q18">
        <v>40.436</v>
      </c>
      <c r="R18">
        <v>342.17099999999999</v>
      </c>
      <c r="S18">
        <v>114.666</v>
      </c>
      <c r="T18">
        <v>149.10400000000001</v>
      </c>
      <c r="U18">
        <v>159.59299999999999</v>
      </c>
      <c r="V18">
        <v>131.02199999999999</v>
      </c>
      <c r="W18">
        <v>38.081000000000003</v>
      </c>
      <c r="X18">
        <v>33.677999999999997</v>
      </c>
      <c r="Y18">
        <v>17.675999999999998</v>
      </c>
      <c r="Z18">
        <v>78.153999999999996</v>
      </c>
      <c r="AA18">
        <v>38.957999999999998</v>
      </c>
      <c r="AB18">
        <v>113.709</v>
      </c>
      <c r="AC18">
        <v>51.042000000000002</v>
      </c>
      <c r="AD18">
        <v>32.25</v>
      </c>
      <c r="AE18">
        <v>198.178</v>
      </c>
      <c r="AF18">
        <v>113.43600000000001</v>
      </c>
      <c r="AG18">
        <v>103.358</v>
      </c>
      <c r="AH18" s="75">
        <v>477.53</v>
      </c>
      <c r="AI18" s="4">
        <v>12.398999999999999</v>
      </c>
      <c r="AJ18" s="4">
        <v>28.081</v>
      </c>
      <c r="AK18" s="4">
        <v>75.504000000000005</v>
      </c>
      <c r="AL18" s="4">
        <v>46.18</v>
      </c>
      <c r="AM18" s="4">
        <v>27.419</v>
      </c>
      <c r="AN18" s="4"/>
      <c r="AO18" s="4"/>
      <c r="AP18" s="4"/>
      <c r="AQ18" s="4"/>
      <c r="AR18" s="4"/>
      <c r="AS18" s="4"/>
      <c r="AT18" s="4"/>
      <c r="AU18" s="4"/>
      <c r="AV18" s="4"/>
      <c r="AW18" s="4"/>
      <c r="AX18" s="4"/>
      <c r="AY18" s="4"/>
    </row>
    <row r="19" spans="1:51" ht="14.4" x14ac:dyDescent="0.3">
      <c r="A19" s="71">
        <v>44774</v>
      </c>
      <c r="B19" s="72">
        <v>12.7</v>
      </c>
      <c r="C19" s="72">
        <v>34.9</v>
      </c>
      <c r="D19" s="73">
        <v>24.2</v>
      </c>
      <c r="E19" s="74">
        <v>31.408000000000001</v>
      </c>
      <c r="F19">
        <v>37.899000000000001</v>
      </c>
      <c r="G19">
        <v>46.445999999999998</v>
      </c>
      <c r="H19">
        <v>26.992999999999999</v>
      </c>
      <c r="I19">
        <v>25.994</v>
      </c>
      <c r="J19">
        <v>12.978</v>
      </c>
      <c r="K19">
        <v>16.838000000000001</v>
      </c>
      <c r="L19">
        <v>17.97</v>
      </c>
      <c r="M19">
        <v>15.952</v>
      </c>
      <c r="N19">
        <v>18.359000000000002</v>
      </c>
      <c r="O19">
        <v>13.250999999999999</v>
      </c>
      <c r="P19">
        <v>31.827000000000002</v>
      </c>
      <c r="Q19">
        <v>13.913</v>
      </c>
      <c r="R19">
        <v>43.13</v>
      </c>
      <c r="S19">
        <v>26.227</v>
      </c>
      <c r="T19">
        <v>38.715000000000003</v>
      </c>
      <c r="U19">
        <v>32.256</v>
      </c>
      <c r="V19">
        <v>25.785</v>
      </c>
      <c r="W19">
        <v>14.085000000000001</v>
      </c>
      <c r="X19">
        <v>14.928000000000001</v>
      </c>
      <c r="Y19">
        <v>9.3559999999999999</v>
      </c>
      <c r="Z19">
        <v>18.728000000000002</v>
      </c>
      <c r="AA19">
        <v>14.420999999999999</v>
      </c>
      <c r="AB19">
        <v>22.491</v>
      </c>
      <c r="AC19">
        <v>19.280999999999999</v>
      </c>
      <c r="AD19">
        <v>14.538</v>
      </c>
      <c r="AE19">
        <v>30.977</v>
      </c>
      <c r="AF19">
        <v>25.109000000000002</v>
      </c>
      <c r="AG19">
        <v>21.117000000000001</v>
      </c>
      <c r="AH19" s="75">
        <v>55.762</v>
      </c>
      <c r="AI19" s="4">
        <v>8.3230000000000004</v>
      </c>
      <c r="AJ19" s="4">
        <v>14.303000000000001</v>
      </c>
      <c r="AK19" s="4">
        <v>29.352</v>
      </c>
      <c r="AL19" s="4">
        <v>13.797000000000001</v>
      </c>
      <c r="AM19" s="4">
        <v>10.643000000000001</v>
      </c>
      <c r="AN19" s="4"/>
      <c r="AO19" s="4"/>
      <c r="AP19" s="4"/>
      <c r="AQ19" s="4"/>
      <c r="AR19" s="4"/>
      <c r="AS19" s="4"/>
      <c r="AT19" s="4"/>
      <c r="AU19" s="4"/>
      <c r="AV19" s="4"/>
      <c r="AW19" s="4"/>
      <c r="AX19" s="4"/>
      <c r="AY19" s="4"/>
    </row>
    <row r="20" spans="1:51" ht="14.4" x14ac:dyDescent="0.3">
      <c r="A20" s="71">
        <v>44805</v>
      </c>
      <c r="B20" s="72">
        <v>10.7</v>
      </c>
      <c r="C20" s="72">
        <v>21.6</v>
      </c>
      <c r="D20" s="73">
        <v>13.8</v>
      </c>
      <c r="E20" s="74">
        <v>20.741</v>
      </c>
      <c r="F20">
        <v>12.596</v>
      </c>
      <c r="G20">
        <v>26.856999999999999</v>
      </c>
      <c r="H20">
        <v>14.662000000000001</v>
      </c>
      <c r="I20">
        <v>17.75</v>
      </c>
      <c r="J20">
        <v>6.391</v>
      </c>
      <c r="K20">
        <v>15.43</v>
      </c>
      <c r="L20">
        <v>8.98</v>
      </c>
      <c r="M20">
        <v>7.0110000000000001</v>
      </c>
      <c r="N20">
        <v>11.430999999999999</v>
      </c>
      <c r="O20">
        <v>5.89</v>
      </c>
      <c r="P20">
        <v>17.388000000000002</v>
      </c>
      <c r="Q20">
        <v>6.3879999999999999</v>
      </c>
      <c r="R20">
        <v>15.464</v>
      </c>
      <c r="S20">
        <v>14.089</v>
      </c>
      <c r="T20">
        <v>101.98</v>
      </c>
      <c r="U20">
        <v>13.887</v>
      </c>
      <c r="V20">
        <v>12.624000000000001</v>
      </c>
      <c r="W20">
        <v>18.393000000000001</v>
      </c>
      <c r="X20">
        <v>8.14</v>
      </c>
      <c r="Y20">
        <v>3.9769999999999999</v>
      </c>
      <c r="Z20">
        <v>14.260999999999999</v>
      </c>
      <c r="AA20">
        <v>13.695</v>
      </c>
      <c r="AB20">
        <v>13.266999999999999</v>
      </c>
      <c r="AC20">
        <v>30.448</v>
      </c>
      <c r="AD20">
        <v>16.675999999999998</v>
      </c>
      <c r="AE20">
        <v>17.186</v>
      </c>
      <c r="AF20">
        <v>12.816000000000001</v>
      </c>
      <c r="AG20">
        <v>8.8369999999999997</v>
      </c>
      <c r="AH20" s="75">
        <v>28.574000000000002</v>
      </c>
      <c r="AI20" s="4">
        <v>2.2360000000000002</v>
      </c>
      <c r="AJ20" s="4">
        <v>17.646000000000001</v>
      </c>
      <c r="AK20" s="4">
        <v>27.940999999999999</v>
      </c>
      <c r="AL20" s="4">
        <v>6.8029999999999999</v>
      </c>
      <c r="AM20" s="4">
        <v>5.4779999999999998</v>
      </c>
      <c r="AN20" s="4"/>
      <c r="AO20" s="4"/>
      <c r="AP20" s="4"/>
      <c r="AQ20" s="4"/>
      <c r="AR20" s="4"/>
      <c r="AS20" s="4"/>
      <c r="AT20" s="4"/>
      <c r="AU20" s="4"/>
      <c r="AV20" s="4"/>
      <c r="AW20" s="4"/>
      <c r="AX20" s="4"/>
      <c r="AY20" s="4"/>
    </row>
    <row r="21" spans="1:51" ht="14.4" x14ac:dyDescent="0.3">
      <c r="A21" s="71">
        <v>44835</v>
      </c>
      <c r="B21" s="72">
        <v>24.4</v>
      </c>
      <c r="C21" s="72">
        <v>39.590000000000003</v>
      </c>
      <c r="D21" s="73">
        <v>32.4</v>
      </c>
      <c r="E21" s="74">
        <v>28.158000000000001</v>
      </c>
      <c r="F21">
        <v>31.206</v>
      </c>
      <c r="G21">
        <v>34.061</v>
      </c>
      <c r="H21">
        <v>41.862000000000002</v>
      </c>
      <c r="I21">
        <v>50.695999999999998</v>
      </c>
      <c r="J21">
        <v>8.5760000000000005</v>
      </c>
      <c r="K21">
        <v>14.712</v>
      </c>
      <c r="L21">
        <v>10.670999999999999</v>
      </c>
      <c r="M21">
        <v>22.838999999999999</v>
      </c>
      <c r="N21">
        <v>12.1</v>
      </c>
      <c r="O21">
        <v>8.2550000000000008</v>
      </c>
      <c r="P21">
        <v>35.402000000000001</v>
      </c>
      <c r="Q21">
        <v>21.446000000000002</v>
      </c>
      <c r="R21">
        <v>37.103999999999999</v>
      </c>
      <c r="S21">
        <v>21.972999999999999</v>
      </c>
      <c r="T21">
        <v>79.558000000000007</v>
      </c>
      <c r="U21">
        <v>37.646000000000001</v>
      </c>
      <c r="V21">
        <v>15.782</v>
      </c>
      <c r="W21">
        <v>31.466000000000001</v>
      </c>
      <c r="X21">
        <v>12.507999999999999</v>
      </c>
      <c r="Y21">
        <v>12.234</v>
      </c>
      <c r="Z21">
        <v>14.067</v>
      </c>
      <c r="AA21">
        <v>28.358000000000001</v>
      </c>
      <c r="AB21">
        <v>29.268000000000001</v>
      </c>
      <c r="AC21">
        <v>51.241999999999997</v>
      </c>
      <c r="AD21">
        <v>38.484000000000002</v>
      </c>
      <c r="AE21">
        <v>18.721</v>
      </c>
      <c r="AF21">
        <v>24.585000000000001</v>
      </c>
      <c r="AG21">
        <v>16.728999999999999</v>
      </c>
      <c r="AH21" s="75">
        <v>32.174999999999997</v>
      </c>
      <c r="AI21" s="4">
        <v>5.1929999999999996</v>
      </c>
      <c r="AJ21" s="4">
        <v>46.866999999999997</v>
      </c>
      <c r="AK21" s="4">
        <v>29.225000000000001</v>
      </c>
      <c r="AL21" s="4">
        <v>9.4819999999999993</v>
      </c>
      <c r="AM21" s="4">
        <v>37.253999999999998</v>
      </c>
      <c r="AN21" s="4"/>
      <c r="AO21" s="4"/>
      <c r="AP21" s="4"/>
      <c r="AQ21" s="4"/>
      <c r="AR21" s="4"/>
      <c r="AS21" s="4"/>
      <c r="AT21" s="4"/>
      <c r="AU21" s="4"/>
      <c r="AV21" s="4"/>
      <c r="AW21" s="4"/>
      <c r="AX21" s="4"/>
      <c r="AY21" s="4"/>
    </row>
    <row r="22" spans="1:51" ht="14.4" x14ac:dyDescent="0.3">
      <c r="A22" s="71">
        <v>44866</v>
      </c>
      <c r="B22" s="72">
        <v>30.61</v>
      </c>
      <c r="C22" s="72">
        <v>35.51</v>
      </c>
      <c r="D22" s="73">
        <v>33.4</v>
      </c>
      <c r="E22" s="74">
        <v>34.078000000000003</v>
      </c>
      <c r="F22">
        <v>32.823</v>
      </c>
      <c r="G22">
        <v>51.015000000000001</v>
      </c>
      <c r="H22">
        <v>40.271000000000001</v>
      </c>
      <c r="I22">
        <v>48.753</v>
      </c>
      <c r="J22">
        <v>18.664999999999999</v>
      </c>
      <c r="K22">
        <v>19.983000000000001</v>
      </c>
      <c r="L22">
        <v>18.914000000000001</v>
      </c>
      <c r="M22">
        <v>35.953000000000003</v>
      </c>
      <c r="N22">
        <v>22.417999999999999</v>
      </c>
      <c r="O22">
        <v>19.271000000000001</v>
      </c>
      <c r="P22">
        <v>32.677</v>
      </c>
      <c r="Q22">
        <v>23.052</v>
      </c>
      <c r="R22">
        <v>39.512999999999998</v>
      </c>
      <c r="S22">
        <v>52.331000000000003</v>
      </c>
      <c r="T22">
        <v>38.764000000000003</v>
      </c>
      <c r="U22">
        <v>38.146999999999998</v>
      </c>
      <c r="V22">
        <v>21.481000000000002</v>
      </c>
      <c r="W22">
        <v>19.87</v>
      </c>
      <c r="X22">
        <v>19.181999999999999</v>
      </c>
      <c r="Y22">
        <v>16.141999999999999</v>
      </c>
      <c r="Z22">
        <v>23.201000000000001</v>
      </c>
      <c r="AA22">
        <v>38.380000000000003</v>
      </c>
      <c r="AB22">
        <v>30.684999999999999</v>
      </c>
      <c r="AC22">
        <v>51.151000000000003</v>
      </c>
      <c r="AD22">
        <v>33.046999999999997</v>
      </c>
      <c r="AE22">
        <v>26.768999999999998</v>
      </c>
      <c r="AF22">
        <v>34.920999999999999</v>
      </c>
      <c r="AG22">
        <v>48.704000000000001</v>
      </c>
      <c r="AH22" s="75">
        <v>32.883000000000003</v>
      </c>
      <c r="AI22" s="4">
        <v>14.135</v>
      </c>
      <c r="AJ22" s="4">
        <v>47.557000000000002</v>
      </c>
      <c r="AK22" s="4">
        <v>27.346</v>
      </c>
      <c r="AL22" s="4">
        <v>20.318999999999999</v>
      </c>
      <c r="AM22" s="4">
        <v>36.722999999999999</v>
      </c>
      <c r="AN22" s="4"/>
      <c r="AO22" s="4"/>
      <c r="AP22" s="4"/>
      <c r="AQ22" s="4"/>
      <c r="AR22" s="4"/>
      <c r="AS22" s="4"/>
      <c r="AT22" s="4"/>
      <c r="AU22" s="4"/>
      <c r="AV22" s="4"/>
      <c r="AW22" s="4"/>
      <c r="AX22" s="4"/>
      <c r="AY22" s="4"/>
    </row>
    <row r="23" spans="1:51" ht="14.4" x14ac:dyDescent="0.3">
      <c r="A23" s="71">
        <v>44896</v>
      </c>
      <c r="B23" s="72">
        <v>27</v>
      </c>
      <c r="C23" s="72">
        <v>27</v>
      </c>
      <c r="D23" s="73">
        <v>27</v>
      </c>
      <c r="E23" s="74">
        <v>27.381</v>
      </c>
      <c r="F23">
        <v>25.75</v>
      </c>
      <c r="G23">
        <v>38.918999999999997</v>
      </c>
      <c r="H23">
        <v>31.199000000000002</v>
      </c>
      <c r="I23">
        <v>34.343000000000004</v>
      </c>
      <c r="J23">
        <v>19.363</v>
      </c>
      <c r="K23">
        <v>21.741</v>
      </c>
      <c r="L23">
        <v>19.332999999999998</v>
      </c>
      <c r="M23">
        <v>24.568000000000001</v>
      </c>
      <c r="N23">
        <v>20.97</v>
      </c>
      <c r="O23">
        <v>17.712</v>
      </c>
      <c r="P23">
        <v>26.783999999999999</v>
      </c>
      <c r="Q23">
        <v>20.085999999999999</v>
      </c>
      <c r="R23">
        <v>41.116</v>
      </c>
      <c r="S23">
        <v>51.930999999999997</v>
      </c>
      <c r="T23">
        <v>30.556999999999999</v>
      </c>
      <c r="U23">
        <v>41.039000000000001</v>
      </c>
      <c r="V23">
        <v>22.823</v>
      </c>
      <c r="W23">
        <v>19.649000000000001</v>
      </c>
      <c r="X23">
        <v>18.969000000000001</v>
      </c>
      <c r="Y23">
        <v>17.663</v>
      </c>
      <c r="Z23">
        <v>25.997</v>
      </c>
      <c r="AA23">
        <v>22.132000000000001</v>
      </c>
      <c r="AB23">
        <v>25.829000000000001</v>
      </c>
      <c r="AC23">
        <v>30.600999999999999</v>
      </c>
      <c r="AD23">
        <v>21.292000000000002</v>
      </c>
      <c r="AE23">
        <v>28.271000000000001</v>
      </c>
      <c r="AF23">
        <v>25.774000000000001</v>
      </c>
      <c r="AG23">
        <v>29.346</v>
      </c>
      <c r="AH23" s="75">
        <v>32.051000000000002</v>
      </c>
      <c r="AI23" s="4">
        <v>15.853</v>
      </c>
      <c r="AJ23" s="4">
        <v>27.404</v>
      </c>
      <c r="AK23" s="4">
        <v>29.989000000000001</v>
      </c>
      <c r="AL23" s="4">
        <v>23.294</v>
      </c>
      <c r="AM23" s="4">
        <v>33.968000000000004</v>
      </c>
      <c r="AN23" s="4"/>
      <c r="AO23" s="4"/>
      <c r="AP23" s="4"/>
      <c r="AQ23" s="4"/>
      <c r="AR23" s="4"/>
      <c r="AS23" s="4"/>
      <c r="AT23" s="4"/>
      <c r="AU23" s="4"/>
      <c r="AV23" s="4"/>
      <c r="AW23" s="4"/>
      <c r="AX23" s="4"/>
      <c r="AY23" s="4"/>
    </row>
    <row r="24" spans="1:51" ht="14.4" x14ac:dyDescent="0.3">
      <c r="A24" s="71">
        <v>44927</v>
      </c>
      <c r="B24" s="72">
        <v>26.9</v>
      </c>
      <c r="C24" s="72">
        <v>26.9</v>
      </c>
      <c r="D24" s="73">
        <v>26.9</v>
      </c>
      <c r="E24" s="74">
        <v>24.169</v>
      </c>
      <c r="F24">
        <v>21.936</v>
      </c>
      <c r="G24">
        <v>32.588000000000001</v>
      </c>
      <c r="H24">
        <v>25.992999999999999</v>
      </c>
      <c r="I24">
        <v>25.814</v>
      </c>
      <c r="J24">
        <v>16.053999999999998</v>
      </c>
      <c r="K24">
        <v>19.190000000000001</v>
      </c>
      <c r="L24">
        <v>17.472000000000001</v>
      </c>
      <c r="M24">
        <v>18.716000000000001</v>
      </c>
      <c r="N24">
        <v>18.748999999999999</v>
      </c>
      <c r="O24">
        <v>15.754</v>
      </c>
      <c r="P24">
        <v>24.632000000000001</v>
      </c>
      <c r="Q24">
        <v>19.170000000000002</v>
      </c>
      <c r="R24">
        <v>25.858000000000001</v>
      </c>
      <c r="S24">
        <v>33.548000000000002</v>
      </c>
      <c r="T24">
        <v>29.721</v>
      </c>
      <c r="U24">
        <v>25.541</v>
      </c>
      <c r="V24">
        <v>24.085000000000001</v>
      </c>
      <c r="W24">
        <v>18.324999999999999</v>
      </c>
      <c r="X24">
        <v>17.585999999999999</v>
      </c>
      <c r="Y24">
        <v>13.787000000000001</v>
      </c>
      <c r="Z24">
        <v>20.51</v>
      </c>
      <c r="AA24">
        <v>28.545000000000002</v>
      </c>
      <c r="AB24">
        <v>23.338999999999999</v>
      </c>
      <c r="AC24">
        <v>25.719000000000001</v>
      </c>
      <c r="AD24">
        <v>18.827000000000002</v>
      </c>
      <c r="AE24">
        <v>24.308</v>
      </c>
      <c r="AF24">
        <v>22.527999999999999</v>
      </c>
      <c r="AG24">
        <v>22.669</v>
      </c>
      <c r="AH24" s="75">
        <v>30.099</v>
      </c>
      <c r="AI24" s="4">
        <v>12.661</v>
      </c>
      <c r="AJ24" s="4">
        <v>19.562000000000001</v>
      </c>
      <c r="AK24" s="4">
        <v>22.38</v>
      </c>
      <c r="AL24" s="4">
        <v>24.151</v>
      </c>
      <c r="AM24" s="4">
        <v>25.710999999999999</v>
      </c>
      <c r="AN24" s="4"/>
      <c r="AO24" s="4"/>
      <c r="AP24" s="4"/>
      <c r="AQ24" s="4"/>
      <c r="AR24" s="4"/>
      <c r="AS24" s="4"/>
      <c r="AT24" s="4"/>
      <c r="AU24" s="4"/>
      <c r="AV24" s="4"/>
      <c r="AW24" s="4"/>
      <c r="AX24" s="4"/>
      <c r="AY24" s="4"/>
    </row>
    <row r="25" spans="1:51" ht="14.4" x14ac:dyDescent="0.3">
      <c r="A25" s="71">
        <v>44958</v>
      </c>
      <c r="B25" s="72">
        <v>24.2</v>
      </c>
      <c r="C25" s="72">
        <v>24.2</v>
      </c>
      <c r="D25" s="73">
        <v>24.2</v>
      </c>
      <c r="E25" s="74">
        <v>22.462</v>
      </c>
      <c r="F25">
        <v>18.550999999999998</v>
      </c>
      <c r="G25">
        <v>27.559000000000001</v>
      </c>
      <c r="H25">
        <v>62.878</v>
      </c>
      <c r="I25">
        <v>39.840000000000003</v>
      </c>
      <c r="J25">
        <v>13.366</v>
      </c>
      <c r="K25">
        <v>16.22</v>
      </c>
      <c r="L25">
        <v>15.614000000000001</v>
      </c>
      <c r="M25">
        <v>17.361000000000001</v>
      </c>
      <c r="N25">
        <v>17.456</v>
      </c>
      <c r="O25">
        <v>14.276999999999999</v>
      </c>
      <c r="P25">
        <v>21.948</v>
      </c>
      <c r="Q25">
        <v>31.315999999999999</v>
      </c>
      <c r="R25">
        <v>30.506</v>
      </c>
      <c r="S25">
        <v>32.119</v>
      </c>
      <c r="T25">
        <v>28.826000000000001</v>
      </c>
      <c r="U25">
        <v>36.384999999999998</v>
      </c>
      <c r="V25">
        <v>31.472999999999999</v>
      </c>
      <c r="W25">
        <v>16.271000000000001</v>
      </c>
      <c r="X25">
        <v>15.214</v>
      </c>
      <c r="Y25">
        <v>19.699000000000002</v>
      </c>
      <c r="Z25">
        <v>20.052</v>
      </c>
      <c r="AA25">
        <v>27.64</v>
      </c>
      <c r="AB25">
        <v>18.401</v>
      </c>
      <c r="AC25">
        <v>28.332999999999998</v>
      </c>
      <c r="AD25">
        <v>15.901999999999999</v>
      </c>
      <c r="AE25">
        <v>25.343</v>
      </c>
      <c r="AF25">
        <v>19.064</v>
      </c>
      <c r="AG25">
        <v>18.015999999999998</v>
      </c>
      <c r="AH25" s="75">
        <v>26.501999999999999</v>
      </c>
      <c r="AI25" s="4">
        <v>10.632</v>
      </c>
      <c r="AJ25" s="4">
        <v>21.814</v>
      </c>
      <c r="AK25" s="4">
        <v>42.975000000000001</v>
      </c>
      <c r="AL25" s="4">
        <v>18.454000000000001</v>
      </c>
      <c r="AM25" s="4">
        <v>22.940999999999999</v>
      </c>
      <c r="AN25" s="4"/>
      <c r="AO25" s="4"/>
      <c r="AP25" s="4"/>
      <c r="AQ25" s="4"/>
      <c r="AR25" s="4"/>
      <c r="AS25" s="4"/>
      <c r="AT25" s="4"/>
      <c r="AU25" s="4"/>
      <c r="AV25" s="4"/>
      <c r="AW25" s="4"/>
      <c r="AX25" s="4"/>
      <c r="AY25" s="4"/>
    </row>
    <row r="26" spans="1:51" ht="14.4" x14ac:dyDescent="0.3">
      <c r="A26" s="71">
        <v>44986</v>
      </c>
      <c r="B26" s="72">
        <v>79</v>
      </c>
      <c r="C26" s="72">
        <v>79</v>
      </c>
      <c r="D26" s="73">
        <v>79</v>
      </c>
      <c r="E26" s="74">
        <v>70.444999999999993</v>
      </c>
      <c r="F26">
        <v>33.579000000000001</v>
      </c>
      <c r="G26">
        <v>61.445999999999998</v>
      </c>
      <c r="H26">
        <v>226.738</v>
      </c>
      <c r="I26">
        <v>55.984999999999999</v>
      </c>
      <c r="J26">
        <v>27.378</v>
      </c>
      <c r="K26">
        <v>87.296999999999997</v>
      </c>
      <c r="L26">
        <v>59.351999999999997</v>
      </c>
      <c r="M26">
        <v>47.296999999999997</v>
      </c>
      <c r="N26">
        <v>57.140999999999998</v>
      </c>
      <c r="O26">
        <v>56.765000000000001</v>
      </c>
      <c r="P26">
        <v>79.674999999999997</v>
      </c>
      <c r="Q26">
        <v>87.393000000000001</v>
      </c>
      <c r="R26">
        <v>76.259</v>
      </c>
      <c r="S26">
        <v>106.65900000000001</v>
      </c>
      <c r="T26">
        <v>87.100999999999999</v>
      </c>
      <c r="U26">
        <v>92.05</v>
      </c>
      <c r="V26">
        <v>54.478000000000002</v>
      </c>
      <c r="W26">
        <v>52.712000000000003</v>
      </c>
      <c r="X26">
        <v>33.47</v>
      </c>
      <c r="Y26">
        <v>58.832000000000001</v>
      </c>
      <c r="Z26">
        <v>109.899</v>
      </c>
      <c r="AA26">
        <v>44.64</v>
      </c>
      <c r="AB26">
        <v>45.244999999999997</v>
      </c>
      <c r="AC26">
        <v>139.47</v>
      </c>
      <c r="AD26">
        <v>31.893000000000001</v>
      </c>
      <c r="AE26">
        <v>104.45099999999999</v>
      </c>
      <c r="AF26">
        <v>34.389000000000003</v>
      </c>
      <c r="AG26">
        <v>80.537000000000006</v>
      </c>
      <c r="AH26" s="75">
        <v>85.069000000000003</v>
      </c>
      <c r="AI26" s="4">
        <v>38.621000000000002</v>
      </c>
      <c r="AJ26" s="4">
        <v>60.551000000000002</v>
      </c>
      <c r="AK26" s="4">
        <v>86.543999999999997</v>
      </c>
      <c r="AL26" s="4">
        <v>36.58</v>
      </c>
      <c r="AM26" s="4">
        <v>68.75</v>
      </c>
      <c r="AN26" s="4"/>
      <c r="AO26" s="4"/>
      <c r="AP26" s="4"/>
      <c r="AQ26" s="4"/>
      <c r="AR26" s="4"/>
      <c r="AS26" s="4"/>
      <c r="AT26" s="4"/>
      <c r="AU26" s="4"/>
      <c r="AV26" s="4"/>
      <c r="AW26" s="4"/>
      <c r="AX26" s="4"/>
      <c r="AY26" s="4"/>
    </row>
    <row r="27" spans="1:51" ht="14.4" x14ac:dyDescent="0.3">
      <c r="A27" s="71">
        <v>45017</v>
      </c>
      <c r="B27" s="72">
        <v>199.88</v>
      </c>
      <c r="C27" s="72">
        <v>199.88</v>
      </c>
      <c r="D27" s="73">
        <v>207.7</v>
      </c>
      <c r="E27" s="74">
        <v>104.32899999999999</v>
      </c>
      <c r="F27">
        <v>219.964</v>
      </c>
      <c r="G27">
        <v>325.92200000000003</v>
      </c>
      <c r="H27">
        <v>490.685</v>
      </c>
      <c r="I27">
        <v>164.75899999999999</v>
      </c>
      <c r="J27">
        <v>163.12799999999999</v>
      </c>
      <c r="K27">
        <v>245.37799999999999</v>
      </c>
      <c r="L27">
        <v>168.49700000000001</v>
      </c>
      <c r="M27">
        <v>123.777</v>
      </c>
      <c r="N27">
        <v>137.91999999999999</v>
      </c>
      <c r="O27">
        <v>226.50899999999999</v>
      </c>
      <c r="P27">
        <v>174.114</v>
      </c>
      <c r="Q27">
        <v>111.04</v>
      </c>
      <c r="R27">
        <v>327.76</v>
      </c>
      <c r="S27">
        <v>288.56</v>
      </c>
      <c r="T27">
        <v>238.04300000000001</v>
      </c>
      <c r="U27">
        <v>210.83500000000001</v>
      </c>
      <c r="V27">
        <v>182.435</v>
      </c>
      <c r="W27">
        <v>150.446</v>
      </c>
      <c r="X27">
        <v>118.607</v>
      </c>
      <c r="Y27">
        <v>190.72</v>
      </c>
      <c r="Z27">
        <v>248.52799999999999</v>
      </c>
      <c r="AA27">
        <v>162.809</v>
      </c>
      <c r="AB27">
        <v>325.85399999999998</v>
      </c>
      <c r="AC27">
        <v>186.39699999999999</v>
      </c>
      <c r="AD27">
        <v>132.125</v>
      </c>
      <c r="AE27">
        <v>254.84100000000001</v>
      </c>
      <c r="AF27">
        <v>157.32900000000001</v>
      </c>
      <c r="AG27">
        <v>390.11</v>
      </c>
      <c r="AH27" s="75">
        <v>169.321</v>
      </c>
      <c r="AI27" s="4">
        <v>107.976</v>
      </c>
      <c r="AJ27" s="4">
        <v>215.72399999999999</v>
      </c>
      <c r="AK27" s="4">
        <v>115.56100000000001</v>
      </c>
      <c r="AL27" s="4">
        <v>83.789000000000001</v>
      </c>
      <c r="AM27" s="4">
        <v>161.786</v>
      </c>
      <c r="AN27" s="4"/>
      <c r="AO27" s="4"/>
      <c r="AP27" s="4"/>
      <c r="AQ27" s="4"/>
      <c r="AR27" s="4"/>
      <c r="AS27" s="4"/>
      <c r="AT27" s="4"/>
      <c r="AU27" s="4"/>
      <c r="AV27" s="4"/>
      <c r="AW27" s="4"/>
      <c r="AX27" s="4"/>
      <c r="AY27" s="4"/>
    </row>
    <row r="28" spans="1:51" ht="14.4" x14ac:dyDescent="0.3">
      <c r="A28" s="71">
        <v>45047</v>
      </c>
      <c r="B28" s="72">
        <v>519.59</v>
      </c>
      <c r="C28" s="72">
        <v>519.59</v>
      </c>
      <c r="D28" s="73">
        <v>514.4</v>
      </c>
      <c r="E28" s="74">
        <v>446.73599999999999</v>
      </c>
      <c r="F28">
        <v>1148.489</v>
      </c>
      <c r="G28">
        <v>790.95799999999997</v>
      </c>
      <c r="H28">
        <v>627.62599999999998</v>
      </c>
      <c r="I28">
        <v>342.78800000000001</v>
      </c>
      <c r="J28">
        <v>442.108</v>
      </c>
      <c r="K28">
        <v>308.61500000000001</v>
      </c>
      <c r="L28">
        <v>240.43600000000001</v>
      </c>
      <c r="M28">
        <v>417.91699999999997</v>
      </c>
      <c r="N28">
        <v>326.96800000000002</v>
      </c>
      <c r="O28">
        <v>696.06100000000004</v>
      </c>
      <c r="P28">
        <v>403.46100000000001</v>
      </c>
      <c r="Q28">
        <v>642.49199999999996</v>
      </c>
      <c r="R28">
        <v>754.84500000000003</v>
      </c>
      <c r="S28">
        <v>924.8</v>
      </c>
      <c r="T28">
        <v>678.06899999999996</v>
      </c>
      <c r="U28">
        <v>535.94200000000001</v>
      </c>
      <c r="V28">
        <v>479.08699999999999</v>
      </c>
      <c r="W28">
        <v>414.23599999999999</v>
      </c>
      <c r="X28">
        <v>146.63200000000001</v>
      </c>
      <c r="Y28">
        <v>511.15600000000001</v>
      </c>
      <c r="Z28">
        <v>386.44099999999997</v>
      </c>
      <c r="AA28">
        <v>556.90599999999995</v>
      </c>
      <c r="AB28">
        <v>652.65499999999997</v>
      </c>
      <c r="AC28">
        <v>431.54700000000003</v>
      </c>
      <c r="AD28">
        <v>637.44799999999998</v>
      </c>
      <c r="AE28">
        <v>706.58500000000004</v>
      </c>
      <c r="AF28">
        <v>393.46</v>
      </c>
      <c r="AG28">
        <v>898.38</v>
      </c>
      <c r="AH28" s="75">
        <v>221.20599999999999</v>
      </c>
      <c r="AI28" s="4">
        <v>356.803</v>
      </c>
      <c r="AJ28" s="4">
        <v>606.58500000000004</v>
      </c>
      <c r="AK28" s="4">
        <v>327.59399999999999</v>
      </c>
      <c r="AL28" s="4">
        <v>263.00900000000001</v>
      </c>
      <c r="AM28" s="4">
        <v>507.47300000000001</v>
      </c>
      <c r="AN28" s="4"/>
      <c r="AO28" s="4"/>
      <c r="AP28" s="4"/>
      <c r="AQ28" s="4"/>
      <c r="AR28" s="4"/>
      <c r="AS28" s="4"/>
      <c r="AT28" s="4"/>
      <c r="AU28" s="4"/>
      <c r="AV28" s="4"/>
      <c r="AW28" s="4"/>
      <c r="AX28" s="4"/>
      <c r="AY28" s="4"/>
    </row>
    <row r="29" spans="1:51" ht="14.4" x14ac:dyDescent="0.3">
      <c r="A29" s="71">
        <v>45078</v>
      </c>
      <c r="B29" s="72">
        <v>391.68</v>
      </c>
      <c r="C29" s="72">
        <v>391.68</v>
      </c>
      <c r="D29" s="73">
        <v>398.9</v>
      </c>
      <c r="E29" s="74">
        <v>835.84900000000005</v>
      </c>
      <c r="F29">
        <v>1043.0640000000001</v>
      </c>
      <c r="G29">
        <v>469.03699999999998</v>
      </c>
      <c r="H29">
        <v>528.05100000000004</v>
      </c>
      <c r="I29">
        <v>108.717</v>
      </c>
      <c r="J29">
        <v>455.29599999999999</v>
      </c>
      <c r="K29">
        <v>204.45</v>
      </c>
      <c r="L29">
        <v>360.78</v>
      </c>
      <c r="M29">
        <v>415.142</v>
      </c>
      <c r="N29">
        <v>188.559</v>
      </c>
      <c r="O29">
        <v>719.63400000000001</v>
      </c>
      <c r="P29">
        <v>226.22399999999999</v>
      </c>
      <c r="Q29">
        <v>881.93399999999997</v>
      </c>
      <c r="R29">
        <v>572.01499999999999</v>
      </c>
      <c r="S29">
        <v>838.54</v>
      </c>
      <c r="T29">
        <v>514.21400000000006</v>
      </c>
      <c r="U29">
        <v>570.83100000000002</v>
      </c>
      <c r="V29">
        <v>325.10399999999998</v>
      </c>
      <c r="W29">
        <v>251.387</v>
      </c>
      <c r="X29">
        <v>141.90700000000001</v>
      </c>
      <c r="Y29">
        <v>514.16499999999996</v>
      </c>
      <c r="Z29">
        <v>205.00399999999999</v>
      </c>
      <c r="AA29">
        <v>547.79700000000003</v>
      </c>
      <c r="AB29">
        <v>360.40499999999997</v>
      </c>
      <c r="AC29">
        <v>185.58699999999999</v>
      </c>
      <c r="AD29">
        <v>787.40899999999999</v>
      </c>
      <c r="AE29">
        <v>555.55200000000002</v>
      </c>
      <c r="AF29">
        <v>654.03300000000002</v>
      </c>
      <c r="AG29">
        <v>1278.008</v>
      </c>
      <c r="AH29" s="75">
        <v>75.936000000000007</v>
      </c>
      <c r="AI29" s="4">
        <v>214.977</v>
      </c>
      <c r="AJ29" s="4">
        <v>556.52200000000005</v>
      </c>
      <c r="AK29" s="4">
        <v>318.04500000000002</v>
      </c>
      <c r="AL29" s="4">
        <v>181.75800000000001</v>
      </c>
      <c r="AM29" s="4">
        <v>613.58199999999999</v>
      </c>
      <c r="AN29" s="4"/>
      <c r="AO29" s="4"/>
      <c r="AP29" s="4"/>
      <c r="AQ29" s="4"/>
      <c r="AR29" s="4"/>
      <c r="AS29" s="4"/>
      <c r="AT29" s="4"/>
      <c r="AU29" s="4"/>
      <c r="AV29" s="4"/>
      <c r="AW29" s="4"/>
      <c r="AX29" s="4"/>
      <c r="AY29" s="4"/>
    </row>
    <row r="30" spans="1:51" ht="14.4" x14ac:dyDescent="0.3">
      <c r="A30" s="71">
        <v>45108</v>
      </c>
      <c r="B30" s="72">
        <v>68.38</v>
      </c>
      <c r="C30" s="72">
        <v>68.38</v>
      </c>
      <c r="D30" s="73">
        <v>73.2</v>
      </c>
      <c r="E30" s="74">
        <v>268.87299999999999</v>
      </c>
      <c r="F30">
        <v>236.98099999999999</v>
      </c>
      <c r="G30">
        <v>92.491</v>
      </c>
      <c r="H30">
        <v>106.009</v>
      </c>
      <c r="I30">
        <v>26.288</v>
      </c>
      <c r="J30">
        <v>62.545000000000002</v>
      </c>
      <c r="K30">
        <v>40.268000000000001</v>
      </c>
      <c r="L30">
        <v>67.225999999999999</v>
      </c>
      <c r="M30">
        <v>73.075000000000003</v>
      </c>
      <c r="N30">
        <v>38.698999999999998</v>
      </c>
      <c r="O30">
        <v>182.84700000000001</v>
      </c>
      <c r="P30">
        <v>44.796999999999997</v>
      </c>
      <c r="Q30">
        <v>343.53899999999999</v>
      </c>
      <c r="R30">
        <v>116.45</v>
      </c>
      <c r="S30">
        <v>161.874</v>
      </c>
      <c r="T30">
        <v>164.983</v>
      </c>
      <c r="U30">
        <v>134.56299999999999</v>
      </c>
      <c r="V30">
        <v>40.551000000000002</v>
      </c>
      <c r="W30">
        <v>36.067999999999998</v>
      </c>
      <c r="X30">
        <v>19.279</v>
      </c>
      <c r="Y30">
        <v>77.724000000000004</v>
      </c>
      <c r="Z30">
        <v>40.585000000000001</v>
      </c>
      <c r="AA30">
        <v>121.889</v>
      </c>
      <c r="AB30">
        <v>52.25</v>
      </c>
      <c r="AC30">
        <v>34.588000000000001</v>
      </c>
      <c r="AD30">
        <v>199.739</v>
      </c>
      <c r="AE30">
        <v>124.444</v>
      </c>
      <c r="AF30">
        <v>107.03400000000001</v>
      </c>
      <c r="AG30">
        <v>478.79500000000002</v>
      </c>
      <c r="AH30" s="75">
        <v>19.126000000000001</v>
      </c>
      <c r="AI30" s="4">
        <v>28.279</v>
      </c>
      <c r="AJ30" s="4">
        <v>76.516000000000005</v>
      </c>
      <c r="AK30" s="4">
        <v>48.654000000000003</v>
      </c>
      <c r="AL30" s="4">
        <v>26.702999999999999</v>
      </c>
      <c r="AM30" s="4">
        <v>210.804</v>
      </c>
      <c r="AN30" s="4"/>
      <c r="AO30" s="4"/>
      <c r="AP30" s="4"/>
      <c r="AQ30" s="4"/>
      <c r="AR30" s="4"/>
      <c r="AS30" s="4"/>
      <c r="AT30" s="4"/>
      <c r="AU30" s="4"/>
      <c r="AV30" s="4"/>
      <c r="AW30" s="4"/>
      <c r="AX30" s="4"/>
      <c r="AY30" s="4"/>
    </row>
    <row r="31" spans="1:51" ht="14.4" x14ac:dyDescent="0.3">
      <c r="A31" s="71">
        <v>45139</v>
      </c>
      <c r="B31" s="72">
        <v>24.2</v>
      </c>
      <c r="C31" s="72">
        <v>24.2</v>
      </c>
      <c r="D31" s="73">
        <v>24.2</v>
      </c>
      <c r="E31" s="74">
        <v>40.491</v>
      </c>
      <c r="F31">
        <v>47.107999999999997</v>
      </c>
      <c r="G31">
        <v>34.247999999999998</v>
      </c>
      <c r="H31">
        <v>28.907</v>
      </c>
      <c r="I31">
        <v>16.308</v>
      </c>
      <c r="J31">
        <v>16.901</v>
      </c>
      <c r="K31">
        <v>19.202999999999999</v>
      </c>
      <c r="L31">
        <v>16.870999999999999</v>
      </c>
      <c r="M31">
        <v>18.748000000000001</v>
      </c>
      <c r="N31">
        <v>14.336</v>
      </c>
      <c r="O31">
        <v>32.383000000000003</v>
      </c>
      <c r="P31">
        <v>17.248999999999999</v>
      </c>
      <c r="Q31">
        <v>43.128999999999998</v>
      </c>
      <c r="R31">
        <v>27.751000000000001</v>
      </c>
      <c r="S31">
        <v>41.05</v>
      </c>
      <c r="T31">
        <v>35.728000000000002</v>
      </c>
      <c r="U31">
        <v>27.931000000000001</v>
      </c>
      <c r="V31">
        <v>15.939</v>
      </c>
      <c r="W31">
        <v>15.451000000000001</v>
      </c>
      <c r="X31">
        <v>10.750999999999999</v>
      </c>
      <c r="Y31">
        <v>18.41</v>
      </c>
      <c r="Z31">
        <v>15.644</v>
      </c>
      <c r="AA31">
        <v>23.390999999999998</v>
      </c>
      <c r="AB31">
        <v>20.123000000000001</v>
      </c>
      <c r="AC31">
        <v>16.206</v>
      </c>
      <c r="AD31">
        <v>31.547000000000001</v>
      </c>
      <c r="AE31">
        <v>28.177</v>
      </c>
      <c r="AF31">
        <v>23.693000000000001</v>
      </c>
      <c r="AG31">
        <v>56.045000000000002</v>
      </c>
      <c r="AH31" s="75">
        <v>14.823</v>
      </c>
      <c r="AI31" s="4">
        <v>13.548999999999999</v>
      </c>
      <c r="AJ31" s="4">
        <v>30.245000000000001</v>
      </c>
      <c r="AK31" s="4">
        <v>15.321</v>
      </c>
      <c r="AL31" s="4">
        <v>10.135999999999999</v>
      </c>
      <c r="AM31" s="4">
        <v>31.417999999999999</v>
      </c>
      <c r="AN31" s="4"/>
      <c r="AO31" s="4"/>
      <c r="AP31" s="4"/>
      <c r="AQ31" s="4"/>
      <c r="AR31" s="4"/>
      <c r="AS31" s="4"/>
      <c r="AT31" s="4"/>
      <c r="AU31" s="4"/>
      <c r="AV31" s="4"/>
      <c r="AW31" s="4"/>
      <c r="AX31" s="4"/>
      <c r="AY31" s="4"/>
    </row>
    <row r="32" spans="1:51" ht="14.4" x14ac:dyDescent="0.3">
      <c r="A32" s="71">
        <v>45170</v>
      </c>
      <c r="B32" s="72">
        <v>13.8</v>
      </c>
      <c r="C32" s="72">
        <v>13.8</v>
      </c>
      <c r="D32" s="73">
        <v>13.8</v>
      </c>
      <c r="E32" s="74">
        <v>14.515000000000001</v>
      </c>
      <c r="F32">
        <v>27.338000000000001</v>
      </c>
      <c r="G32">
        <v>20.337</v>
      </c>
      <c r="H32">
        <v>20.440000000000001</v>
      </c>
      <c r="I32">
        <v>9.2710000000000008</v>
      </c>
      <c r="J32">
        <v>15.571999999999999</v>
      </c>
      <c r="K32">
        <v>9.7639999999999993</v>
      </c>
      <c r="L32">
        <v>7.9169999999999998</v>
      </c>
      <c r="M32">
        <v>11.738</v>
      </c>
      <c r="N32">
        <v>6.9690000000000003</v>
      </c>
      <c r="O32">
        <v>17.013000000000002</v>
      </c>
      <c r="P32">
        <v>9.4309999999999992</v>
      </c>
      <c r="Q32">
        <v>15.404</v>
      </c>
      <c r="R32">
        <v>15.433999999999999</v>
      </c>
      <c r="S32">
        <v>100.474</v>
      </c>
      <c r="T32">
        <v>16.808</v>
      </c>
      <c r="U32">
        <v>14.654</v>
      </c>
      <c r="V32">
        <v>20.361999999999998</v>
      </c>
      <c r="W32">
        <v>8.5190000000000001</v>
      </c>
      <c r="X32">
        <v>5.2389999999999999</v>
      </c>
      <c r="Y32">
        <v>13.967000000000001</v>
      </c>
      <c r="Z32">
        <v>14.843999999999999</v>
      </c>
      <c r="AA32">
        <v>13.545999999999999</v>
      </c>
      <c r="AB32">
        <v>31.423999999999999</v>
      </c>
      <c r="AC32">
        <v>18.427</v>
      </c>
      <c r="AD32">
        <v>17.678000000000001</v>
      </c>
      <c r="AE32">
        <v>15.178000000000001</v>
      </c>
      <c r="AF32">
        <v>11.307</v>
      </c>
      <c r="AG32">
        <v>28.803999999999998</v>
      </c>
      <c r="AH32" s="75">
        <v>8.09</v>
      </c>
      <c r="AI32" s="4">
        <v>16.318000000000001</v>
      </c>
      <c r="AJ32" s="4">
        <v>28.72</v>
      </c>
      <c r="AK32" s="4">
        <v>7.9509999999999996</v>
      </c>
      <c r="AL32" s="4">
        <v>5.0199999999999996</v>
      </c>
      <c r="AM32" s="4">
        <v>19.172000000000001</v>
      </c>
      <c r="AN32" s="4"/>
      <c r="AO32" s="4"/>
      <c r="AP32" s="4"/>
      <c r="AQ32" s="4"/>
      <c r="AR32" s="4"/>
      <c r="AS32" s="4"/>
      <c r="AT32" s="4"/>
      <c r="AU32" s="4"/>
      <c r="AV32" s="4"/>
      <c r="AW32" s="4"/>
      <c r="AX32" s="4"/>
      <c r="AY32" s="4"/>
    </row>
    <row r="33" spans="1:51" ht="14.4" x14ac:dyDescent="0.3">
      <c r="A33" s="71">
        <v>45200</v>
      </c>
      <c r="B33" s="72">
        <v>24.4</v>
      </c>
      <c r="C33" s="72">
        <v>39.590000000000003</v>
      </c>
      <c r="D33" s="73">
        <v>32.4</v>
      </c>
      <c r="E33" s="74">
        <v>33.408999999999999</v>
      </c>
      <c r="F33">
        <v>34.518000000000001</v>
      </c>
      <c r="G33">
        <v>48.088000000000001</v>
      </c>
      <c r="H33">
        <v>53.713999999999999</v>
      </c>
      <c r="I33">
        <v>11.978999999999999</v>
      </c>
      <c r="J33">
        <v>14.744</v>
      </c>
      <c r="K33">
        <v>11.619</v>
      </c>
      <c r="L33">
        <v>23.888000000000002</v>
      </c>
      <c r="M33">
        <v>12.416</v>
      </c>
      <c r="N33">
        <v>9.4269999999999996</v>
      </c>
      <c r="O33">
        <v>34.813000000000002</v>
      </c>
      <c r="P33">
        <v>25.294</v>
      </c>
      <c r="Q33">
        <v>37.021999999999998</v>
      </c>
      <c r="R33">
        <v>23.321000000000002</v>
      </c>
      <c r="S33">
        <v>86.370999999999995</v>
      </c>
      <c r="T33">
        <v>40.911000000000001</v>
      </c>
      <c r="U33">
        <v>17.777000000000001</v>
      </c>
      <c r="V33">
        <v>33.93</v>
      </c>
      <c r="W33">
        <v>12.849</v>
      </c>
      <c r="X33">
        <v>13.702</v>
      </c>
      <c r="Y33">
        <v>13.744999999999999</v>
      </c>
      <c r="Z33">
        <v>29.675000000000001</v>
      </c>
      <c r="AA33">
        <v>29.6</v>
      </c>
      <c r="AB33">
        <v>52.249000000000002</v>
      </c>
      <c r="AC33">
        <v>40.881</v>
      </c>
      <c r="AD33">
        <v>19.213000000000001</v>
      </c>
      <c r="AE33">
        <v>26.602</v>
      </c>
      <c r="AF33">
        <v>19.274999999999999</v>
      </c>
      <c r="AG33">
        <v>32.395000000000003</v>
      </c>
      <c r="AH33" s="75">
        <v>11.805</v>
      </c>
      <c r="AI33" s="4">
        <v>45.901000000000003</v>
      </c>
      <c r="AJ33" s="4">
        <v>30.038</v>
      </c>
      <c r="AK33" s="4">
        <v>10.999000000000001</v>
      </c>
      <c r="AL33" s="4">
        <v>36.512999999999998</v>
      </c>
      <c r="AM33" s="4">
        <v>27.655999999999999</v>
      </c>
      <c r="AN33" s="4"/>
      <c r="AO33" s="4"/>
      <c r="AP33" s="4"/>
      <c r="AQ33" s="4"/>
      <c r="AR33" s="4"/>
      <c r="AS33" s="4"/>
      <c r="AT33" s="4"/>
      <c r="AU33" s="4"/>
      <c r="AV33" s="4"/>
      <c r="AW33" s="4"/>
      <c r="AX33" s="4"/>
      <c r="AY33" s="4"/>
    </row>
    <row r="34" spans="1:51" ht="14.4" x14ac:dyDescent="0.3">
      <c r="A34" s="71">
        <v>45231</v>
      </c>
      <c r="B34" s="72">
        <v>30.61</v>
      </c>
      <c r="C34" s="72">
        <v>35.51</v>
      </c>
      <c r="D34" s="73">
        <v>33.4</v>
      </c>
      <c r="E34" s="74">
        <v>34.845999999999997</v>
      </c>
      <c r="F34">
        <v>51.494999999999997</v>
      </c>
      <c r="G34">
        <v>46.802</v>
      </c>
      <c r="H34">
        <v>51.423999999999999</v>
      </c>
      <c r="I34">
        <v>22.254000000000001</v>
      </c>
      <c r="J34">
        <v>20.027000000000001</v>
      </c>
      <c r="K34">
        <v>19.809000000000001</v>
      </c>
      <c r="L34">
        <v>36.972000000000001</v>
      </c>
      <c r="M34">
        <v>22.736000000000001</v>
      </c>
      <c r="N34">
        <v>20.457999999999998</v>
      </c>
      <c r="O34">
        <v>33.341000000000001</v>
      </c>
      <c r="P34">
        <v>26.552</v>
      </c>
      <c r="Q34">
        <v>39.468000000000004</v>
      </c>
      <c r="R34">
        <v>53.945</v>
      </c>
      <c r="S34">
        <v>40.85</v>
      </c>
      <c r="T34">
        <v>41.154000000000003</v>
      </c>
      <c r="U34">
        <v>23.276</v>
      </c>
      <c r="V34">
        <v>21.853999999999999</v>
      </c>
      <c r="W34">
        <v>19.786999999999999</v>
      </c>
      <c r="X34">
        <v>17.434000000000001</v>
      </c>
      <c r="Y34">
        <v>22.888000000000002</v>
      </c>
      <c r="Z34">
        <v>39.764000000000003</v>
      </c>
      <c r="AA34">
        <v>31.454000000000001</v>
      </c>
      <c r="AB34">
        <v>52.107999999999997</v>
      </c>
      <c r="AC34">
        <v>34.917999999999999</v>
      </c>
      <c r="AD34">
        <v>27.222000000000001</v>
      </c>
      <c r="AE34">
        <v>37.341999999999999</v>
      </c>
      <c r="AF34">
        <v>51.317999999999998</v>
      </c>
      <c r="AG34">
        <v>33.087000000000003</v>
      </c>
      <c r="AH34" s="75">
        <v>20.654</v>
      </c>
      <c r="AI34" s="4">
        <v>47.692</v>
      </c>
      <c r="AJ34" s="4">
        <v>28.03</v>
      </c>
      <c r="AK34" s="4">
        <v>22.016999999999999</v>
      </c>
      <c r="AL34" s="4">
        <v>36.018000000000001</v>
      </c>
      <c r="AM34" s="4">
        <v>33.125999999999998</v>
      </c>
      <c r="AN34" s="4"/>
      <c r="AO34" s="4"/>
      <c r="AP34" s="4"/>
      <c r="AQ34" s="4"/>
      <c r="AR34" s="4"/>
      <c r="AS34" s="4"/>
      <c r="AT34" s="4"/>
      <c r="AU34" s="4"/>
      <c r="AV34" s="4"/>
      <c r="AW34" s="4"/>
      <c r="AX34" s="4"/>
      <c r="AY34" s="4"/>
    </row>
    <row r="35" spans="1:51" ht="14.4" x14ac:dyDescent="0.3">
      <c r="A35" s="71">
        <v>45261</v>
      </c>
      <c r="B35" s="72">
        <v>27</v>
      </c>
      <c r="C35" s="72">
        <v>27</v>
      </c>
      <c r="D35" s="73">
        <v>27</v>
      </c>
      <c r="E35" s="76">
        <v>27.582000000000001</v>
      </c>
      <c r="F35" s="77">
        <v>39.332000000000001</v>
      </c>
      <c r="G35" s="77">
        <v>36.737000000000002</v>
      </c>
      <c r="H35" s="77">
        <v>36.633000000000003</v>
      </c>
      <c r="I35" s="77">
        <v>22.911000000000001</v>
      </c>
      <c r="J35" s="77">
        <v>21.783000000000001</v>
      </c>
      <c r="K35" s="77">
        <v>20.347999999999999</v>
      </c>
      <c r="L35" s="77">
        <v>25.419</v>
      </c>
      <c r="M35" s="77">
        <v>21.251999999999999</v>
      </c>
      <c r="N35" s="77">
        <v>18.841999999999999</v>
      </c>
      <c r="O35" s="77">
        <v>26.664000000000001</v>
      </c>
      <c r="P35" s="77">
        <v>23.417000000000002</v>
      </c>
      <c r="Q35" s="77">
        <v>41.061</v>
      </c>
      <c r="R35" s="77">
        <v>53.424999999999997</v>
      </c>
      <c r="S35" s="77">
        <v>31.885999999999999</v>
      </c>
      <c r="T35" s="77">
        <v>43.997</v>
      </c>
      <c r="U35" s="77">
        <v>24.568000000000001</v>
      </c>
      <c r="V35" s="77">
        <v>21.562000000000001</v>
      </c>
      <c r="W35" s="77">
        <v>19.420999999999999</v>
      </c>
      <c r="X35" s="77">
        <v>18.905999999999999</v>
      </c>
      <c r="Y35" s="77">
        <v>25.692</v>
      </c>
      <c r="Z35" s="77">
        <v>23.24</v>
      </c>
      <c r="AA35" s="77">
        <v>26.411000000000001</v>
      </c>
      <c r="AB35" s="77">
        <v>31.338999999999999</v>
      </c>
      <c r="AC35" s="77">
        <v>22.972999999999999</v>
      </c>
      <c r="AD35" s="77">
        <v>28.715</v>
      </c>
      <c r="AE35" s="77">
        <v>28</v>
      </c>
      <c r="AF35" s="77">
        <v>31.588000000000001</v>
      </c>
      <c r="AG35" s="77">
        <v>32.253</v>
      </c>
      <c r="AH35" s="78">
        <v>22.175999999999998</v>
      </c>
      <c r="AI35" s="4">
        <v>27.119</v>
      </c>
      <c r="AJ35" s="4">
        <v>30.7</v>
      </c>
      <c r="AK35" s="4">
        <v>25.033000000000001</v>
      </c>
      <c r="AL35" s="4">
        <v>33.253</v>
      </c>
      <c r="AM35" s="4">
        <v>26.677</v>
      </c>
      <c r="AN35" s="4"/>
      <c r="AO35" s="4"/>
      <c r="AP35" s="4"/>
      <c r="AQ35" s="4"/>
      <c r="AR35" s="4"/>
      <c r="AS35" s="4"/>
      <c r="AT35" s="4"/>
      <c r="AU35" s="4"/>
      <c r="AV35" s="4"/>
      <c r="AW35" s="4"/>
      <c r="AX35" s="4"/>
      <c r="AY35" s="4"/>
    </row>
    <row r="36" spans="1:51" ht="14.4" x14ac:dyDescent="0.3">
      <c r="A36" s="71">
        <v>45292</v>
      </c>
      <c r="B36" s="72">
        <v>26.9</v>
      </c>
      <c r="C36" s="72">
        <v>26.9</v>
      </c>
      <c r="D36" s="73">
        <v>26.9</v>
      </c>
      <c r="E36">
        <v>23.63</v>
      </c>
      <c r="F36">
        <v>32.963000000000001</v>
      </c>
      <c r="G36">
        <v>30.669</v>
      </c>
      <c r="H36">
        <v>27.875</v>
      </c>
      <c r="I36">
        <v>19.273</v>
      </c>
      <c r="J36">
        <v>19.241</v>
      </c>
      <c r="K36">
        <v>18.37</v>
      </c>
      <c r="L36">
        <v>19.488</v>
      </c>
      <c r="M36">
        <v>19.010000000000002</v>
      </c>
      <c r="N36">
        <v>16.817</v>
      </c>
      <c r="O36">
        <v>24.478000000000002</v>
      </c>
      <c r="P36">
        <v>22.37</v>
      </c>
      <c r="Q36">
        <v>25.808</v>
      </c>
      <c r="R36">
        <v>34.758000000000003</v>
      </c>
      <c r="S36">
        <v>30.963999999999999</v>
      </c>
      <c r="T36">
        <v>28.041</v>
      </c>
      <c r="U36">
        <v>25.812000000000001</v>
      </c>
      <c r="V36">
        <v>20.135000000000002</v>
      </c>
      <c r="W36">
        <v>17.992000000000001</v>
      </c>
      <c r="X36">
        <v>14.949</v>
      </c>
      <c r="Y36">
        <v>20.239999999999998</v>
      </c>
      <c r="Z36">
        <v>29.611999999999998</v>
      </c>
      <c r="AA36">
        <v>23.738</v>
      </c>
      <c r="AB36">
        <v>26.393000000000001</v>
      </c>
      <c r="AC36">
        <v>20.408000000000001</v>
      </c>
      <c r="AD36">
        <v>24.72</v>
      </c>
      <c r="AE36">
        <v>24.454000000000001</v>
      </c>
      <c r="AF36">
        <v>24.678000000000001</v>
      </c>
      <c r="AG36">
        <v>30.291</v>
      </c>
      <c r="AH36">
        <v>18.55</v>
      </c>
      <c r="AI36" s="4">
        <v>18.891999999999999</v>
      </c>
      <c r="AJ36" s="4">
        <v>23.009</v>
      </c>
      <c r="AK36" s="4">
        <v>25.814</v>
      </c>
      <c r="AL36" s="4">
        <v>25.073</v>
      </c>
      <c r="AM36" s="4">
        <v>23.247</v>
      </c>
      <c r="AN36" s="4"/>
      <c r="AO36" s="4"/>
      <c r="AP36" s="4"/>
      <c r="AQ36" s="4"/>
      <c r="AR36" s="4"/>
      <c r="AS36" s="4"/>
      <c r="AT36" s="4"/>
      <c r="AU36" s="4"/>
      <c r="AV36" s="4"/>
      <c r="AW36" s="4"/>
      <c r="AX36" s="4"/>
      <c r="AY36" s="4"/>
    </row>
    <row r="37" spans="1:51" ht="14.4" x14ac:dyDescent="0.3">
      <c r="A37" s="71">
        <v>45323</v>
      </c>
      <c r="B37" s="72">
        <v>24.2</v>
      </c>
      <c r="C37" s="72">
        <v>24.2</v>
      </c>
      <c r="D37" s="73">
        <v>24.2</v>
      </c>
      <c r="E37">
        <v>20.692</v>
      </c>
      <c r="F37">
        <v>28.847000000000001</v>
      </c>
      <c r="G37">
        <v>71.311000000000007</v>
      </c>
      <c r="H37">
        <v>43.177999999999997</v>
      </c>
      <c r="I37">
        <v>16.664999999999999</v>
      </c>
      <c r="J37">
        <v>16.861999999999998</v>
      </c>
      <c r="K37">
        <v>16.939</v>
      </c>
      <c r="L37">
        <v>18.853999999999999</v>
      </c>
      <c r="M37">
        <v>18.472999999999999</v>
      </c>
      <c r="N37">
        <v>15.878</v>
      </c>
      <c r="O37">
        <v>22.681000000000001</v>
      </c>
      <c r="P37">
        <v>36.841999999999999</v>
      </c>
      <c r="Q37">
        <v>32.558</v>
      </c>
      <c r="R37">
        <v>34.256999999999998</v>
      </c>
      <c r="S37">
        <v>30.983000000000001</v>
      </c>
      <c r="T37">
        <v>41.01</v>
      </c>
      <c r="U37">
        <v>34.719000000000001</v>
      </c>
      <c r="V37">
        <v>18.821999999999999</v>
      </c>
      <c r="W37">
        <v>16.097000000000001</v>
      </c>
      <c r="X37">
        <v>21.35</v>
      </c>
      <c r="Y37">
        <v>20.902000000000001</v>
      </c>
      <c r="Z37">
        <v>30.074999999999999</v>
      </c>
      <c r="AA37">
        <v>19.311</v>
      </c>
      <c r="AB37">
        <v>30.396000000000001</v>
      </c>
      <c r="AC37">
        <v>17.855</v>
      </c>
      <c r="AD37">
        <v>27.341999999999999</v>
      </c>
      <c r="AE37">
        <v>21.420999999999999</v>
      </c>
      <c r="AF37">
        <v>20.471</v>
      </c>
      <c r="AG37">
        <v>27.664000000000001</v>
      </c>
      <c r="AH37">
        <v>16.202000000000002</v>
      </c>
      <c r="AI37" s="4">
        <v>21.864999999999998</v>
      </c>
      <c r="AJ37" s="4">
        <v>44.91</v>
      </c>
      <c r="AK37" s="4">
        <v>20.966000000000001</v>
      </c>
      <c r="AL37" s="4">
        <v>23.841000000000001</v>
      </c>
      <c r="AM37" s="4">
        <v>22.343</v>
      </c>
      <c r="AN37" s="4"/>
      <c r="AO37" s="4"/>
      <c r="AP37" s="4"/>
      <c r="AQ37" s="4"/>
      <c r="AR37" s="4"/>
      <c r="AS37" s="4"/>
      <c r="AT37" s="4"/>
      <c r="AU37" s="4"/>
      <c r="AV37" s="4"/>
      <c r="AW37" s="4"/>
      <c r="AX37" s="4"/>
      <c r="AY37" s="4"/>
    </row>
    <row r="38" spans="1:51" ht="14.4" x14ac:dyDescent="0.3">
      <c r="A38" s="71">
        <v>45352</v>
      </c>
      <c r="B38" s="72">
        <v>79</v>
      </c>
      <c r="C38" s="72">
        <v>79</v>
      </c>
      <c r="D38" s="73">
        <v>79</v>
      </c>
      <c r="E38">
        <v>36.274999999999999</v>
      </c>
      <c r="F38">
        <v>64.5</v>
      </c>
      <c r="G38">
        <v>241.33</v>
      </c>
      <c r="H38">
        <v>58.323</v>
      </c>
      <c r="I38">
        <v>33.037999999999997</v>
      </c>
      <c r="J38">
        <v>90.742999999999995</v>
      </c>
      <c r="K38">
        <v>60.244</v>
      </c>
      <c r="L38">
        <v>49.137</v>
      </c>
      <c r="M38">
        <v>59.191000000000003</v>
      </c>
      <c r="N38">
        <v>65.063000000000002</v>
      </c>
      <c r="O38">
        <v>79.519000000000005</v>
      </c>
      <c r="P38">
        <v>93.457999999999998</v>
      </c>
      <c r="Q38">
        <v>77.256</v>
      </c>
      <c r="R38">
        <v>114.55</v>
      </c>
      <c r="S38">
        <v>89.542000000000002</v>
      </c>
      <c r="T38">
        <v>98.156999999999996</v>
      </c>
      <c r="U38">
        <v>58.682000000000002</v>
      </c>
      <c r="V38">
        <v>57.247999999999998</v>
      </c>
      <c r="W38">
        <v>33.731999999999999</v>
      </c>
      <c r="X38">
        <v>61.554000000000002</v>
      </c>
      <c r="Y38">
        <v>113.527</v>
      </c>
      <c r="Z38">
        <v>46.148000000000003</v>
      </c>
      <c r="AA38">
        <v>45.728999999999999</v>
      </c>
      <c r="AB38">
        <v>145.87200000000001</v>
      </c>
      <c r="AC38">
        <v>35.796999999999997</v>
      </c>
      <c r="AD38">
        <v>107.128</v>
      </c>
      <c r="AE38">
        <v>36.435000000000002</v>
      </c>
      <c r="AF38">
        <v>86.456000000000003</v>
      </c>
      <c r="AG38">
        <v>88.783000000000001</v>
      </c>
      <c r="AH38">
        <v>46.837000000000003</v>
      </c>
      <c r="AI38" s="4">
        <v>59.62</v>
      </c>
      <c r="AJ38" s="4">
        <v>92.177000000000007</v>
      </c>
      <c r="AK38" s="4">
        <v>39.975000000000001</v>
      </c>
      <c r="AL38" s="4">
        <v>69.94</v>
      </c>
      <c r="AM38" s="4">
        <v>69.061000000000007</v>
      </c>
      <c r="AN38" s="4"/>
      <c r="AO38" s="4"/>
      <c r="AP38" s="4"/>
      <c r="AQ38" s="4"/>
      <c r="AR38" s="4"/>
      <c r="AS38" s="4"/>
      <c r="AT38" s="4"/>
      <c r="AU38" s="4"/>
      <c r="AV38" s="4"/>
      <c r="AW38" s="4"/>
      <c r="AX38" s="4"/>
      <c r="AY38" s="4"/>
    </row>
    <row r="39" spans="1:51" ht="14.4" x14ac:dyDescent="0.3">
      <c r="A39" s="71">
        <v>45383</v>
      </c>
      <c r="B39" s="72">
        <v>199.88</v>
      </c>
      <c r="C39" s="72">
        <v>199.88</v>
      </c>
      <c r="D39" s="73">
        <v>207.7</v>
      </c>
      <c r="E39">
        <v>233.643</v>
      </c>
      <c r="F39">
        <v>342.63200000000001</v>
      </c>
      <c r="G39">
        <v>503.67399999999998</v>
      </c>
      <c r="H39">
        <v>178.65799999999999</v>
      </c>
      <c r="I39">
        <v>176.16499999999999</v>
      </c>
      <c r="J39">
        <v>250.03</v>
      </c>
      <c r="K39">
        <v>171.18</v>
      </c>
      <c r="L39">
        <v>126.52200000000001</v>
      </c>
      <c r="M39">
        <v>143.934</v>
      </c>
      <c r="N39">
        <v>238.30199999999999</v>
      </c>
      <c r="O39">
        <v>174.31100000000001</v>
      </c>
      <c r="P39">
        <v>120.693</v>
      </c>
      <c r="Q39">
        <v>338.55099999999999</v>
      </c>
      <c r="R39">
        <v>301.56099999999998</v>
      </c>
      <c r="S39">
        <v>242.87100000000001</v>
      </c>
      <c r="T39">
        <v>233.00899999999999</v>
      </c>
      <c r="U39">
        <v>196.108</v>
      </c>
      <c r="V39">
        <v>165.02199999999999</v>
      </c>
      <c r="W39">
        <v>119.36199999999999</v>
      </c>
      <c r="X39">
        <v>204.28299999999999</v>
      </c>
      <c r="Y39">
        <v>251.042</v>
      </c>
      <c r="Z39">
        <v>171.64099999999999</v>
      </c>
      <c r="AA39">
        <v>329.19</v>
      </c>
      <c r="AB39">
        <v>192.38399999999999</v>
      </c>
      <c r="AC39">
        <v>138.88399999999999</v>
      </c>
      <c r="AD39">
        <v>267.60700000000003</v>
      </c>
      <c r="AE39">
        <v>161.673</v>
      </c>
      <c r="AF39">
        <v>412.26</v>
      </c>
      <c r="AG39">
        <v>174.75800000000001</v>
      </c>
      <c r="AH39">
        <v>124.72</v>
      </c>
      <c r="AI39" s="4">
        <v>216.096</v>
      </c>
      <c r="AJ39" s="4">
        <v>115.312</v>
      </c>
      <c r="AK39" s="4">
        <v>88.894000000000005</v>
      </c>
      <c r="AL39" s="4">
        <v>166.69</v>
      </c>
      <c r="AM39" s="4">
        <v>102.878</v>
      </c>
      <c r="AN39" s="4"/>
      <c r="AO39" s="4"/>
      <c r="AP39" s="4"/>
      <c r="AQ39" s="4"/>
      <c r="AR39" s="4"/>
      <c r="AS39" s="4"/>
      <c r="AT39" s="4"/>
      <c r="AU39" s="4"/>
      <c r="AV39" s="4"/>
      <c r="AW39" s="4"/>
      <c r="AX39" s="4"/>
      <c r="AY39" s="4"/>
    </row>
    <row r="40" spans="1:51" ht="14.4" x14ac:dyDescent="0.3">
      <c r="A40" s="71">
        <v>45413</v>
      </c>
      <c r="B40" s="72">
        <v>519.59</v>
      </c>
      <c r="C40" s="72">
        <v>519.59</v>
      </c>
      <c r="D40" s="73">
        <v>514.4</v>
      </c>
      <c r="E40">
        <v>1195.6410000000001</v>
      </c>
      <c r="F40">
        <v>806.49</v>
      </c>
      <c r="G40">
        <v>633.18100000000004</v>
      </c>
      <c r="H40">
        <v>340.41199999999998</v>
      </c>
      <c r="I40">
        <v>470.66899999999998</v>
      </c>
      <c r="J40">
        <v>311.33800000000002</v>
      </c>
      <c r="K40">
        <v>242.90600000000001</v>
      </c>
      <c r="L40">
        <v>436.48200000000003</v>
      </c>
      <c r="M40">
        <v>337.35500000000002</v>
      </c>
      <c r="N40">
        <v>723.06600000000003</v>
      </c>
      <c r="O40">
        <v>404.608</v>
      </c>
      <c r="P40">
        <v>678.35</v>
      </c>
      <c r="Q40">
        <v>767.06600000000003</v>
      </c>
      <c r="R40">
        <v>942.00300000000004</v>
      </c>
      <c r="S40">
        <v>683.60900000000004</v>
      </c>
      <c r="T40">
        <v>551.26199999999994</v>
      </c>
      <c r="U40">
        <v>490.37299999999999</v>
      </c>
      <c r="V40">
        <v>420.93799999999999</v>
      </c>
      <c r="W40">
        <v>147.89500000000001</v>
      </c>
      <c r="X40">
        <v>540.78899999999999</v>
      </c>
      <c r="Y40">
        <v>390.37</v>
      </c>
      <c r="Z40">
        <v>576.28800000000001</v>
      </c>
      <c r="AA40">
        <v>655.71900000000005</v>
      </c>
      <c r="AB40">
        <v>435.22699999999998</v>
      </c>
      <c r="AC40">
        <v>672.91499999999996</v>
      </c>
      <c r="AD40">
        <v>718.79</v>
      </c>
      <c r="AE40">
        <v>398.92099999999999</v>
      </c>
      <c r="AF40">
        <v>935.71199999999999</v>
      </c>
      <c r="AG40">
        <v>218.34800000000001</v>
      </c>
      <c r="AH40">
        <v>379.38600000000002</v>
      </c>
      <c r="AI40" s="4">
        <v>606.67499999999995</v>
      </c>
      <c r="AJ40" s="4">
        <v>337.37799999999999</v>
      </c>
      <c r="AK40" s="4">
        <v>276.85399999999998</v>
      </c>
      <c r="AL40" s="4">
        <v>525.4</v>
      </c>
      <c r="AM40" s="4">
        <v>445.46100000000001</v>
      </c>
      <c r="AN40" s="4"/>
      <c r="AO40" s="4"/>
      <c r="AP40" s="4"/>
      <c r="AQ40" s="4"/>
      <c r="AR40" s="4"/>
      <c r="AS40" s="4"/>
      <c r="AT40" s="4"/>
      <c r="AU40" s="4"/>
      <c r="AV40" s="4"/>
      <c r="AW40" s="4"/>
      <c r="AX40" s="4"/>
      <c r="AY40" s="4"/>
    </row>
    <row r="41" spans="1:51" ht="14.4" x14ac:dyDescent="0.3">
      <c r="A41" s="71">
        <v>45444</v>
      </c>
      <c r="B41" s="72">
        <v>391.68</v>
      </c>
      <c r="C41" s="72">
        <v>391.68</v>
      </c>
      <c r="D41" s="73">
        <v>398.9</v>
      </c>
      <c r="E41">
        <v>1025.693</v>
      </c>
      <c r="F41">
        <v>454.27600000000001</v>
      </c>
      <c r="G41">
        <v>530.65099999999995</v>
      </c>
      <c r="H41">
        <v>106.61</v>
      </c>
      <c r="I41">
        <v>443.69600000000003</v>
      </c>
      <c r="J41">
        <v>200.22200000000001</v>
      </c>
      <c r="K41">
        <v>362.72699999999998</v>
      </c>
      <c r="L41">
        <v>407.04899999999998</v>
      </c>
      <c r="M41">
        <v>178.55099999999999</v>
      </c>
      <c r="N41">
        <v>705.53200000000004</v>
      </c>
      <c r="O41">
        <v>226.739</v>
      </c>
      <c r="P41">
        <v>890.10799999999995</v>
      </c>
      <c r="Q41">
        <v>563.09199999999998</v>
      </c>
      <c r="R41">
        <v>833.827</v>
      </c>
      <c r="S41">
        <v>515.86900000000003</v>
      </c>
      <c r="T41">
        <v>561.31500000000005</v>
      </c>
      <c r="U41">
        <v>311.87</v>
      </c>
      <c r="V41">
        <v>243.19399999999999</v>
      </c>
      <c r="W41">
        <v>142.863</v>
      </c>
      <c r="X41">
        <v>492.33</v>
      </c>
      <c r="Y41">
        <v>200.38499999999999</v>
      </c>
      <c r="Z41">
        <v>541.92999999999995</v>
      </c>
      <c r="AA41">
        <v>360.78699999999998</v>
      </c>
      <c r="AB41">
        <v>181.48400000000001</v>
      </c>
      <c r="AC41">
        <v>782.29499999999996</v>
      </c>
      <c r="AD41">
        <v>546.53399999999999</v>
      </c>
      <c r="AE41">
        <v>657.27800000000002</v>
      </c>
      <c r="AF41">
        <v>1279.6569999999999</v>
      </c>
      <c r="AG41">
        <v>73.87</v>
      </c>
      <c r="AH41">
        <v>211.149</v>
      </c>
      <c r="AI41" s="4">
        <v>557.03300000000002</v>
      </c>
      <c r="AJ41" s="4">
        <v>313.37599999999998</v>
      </c>
      <c r="AK41" s="4">
        <v>172.04300000000001</v>
      </c>
      <c r="AL41" s="4">
        <v>605.20000000000005</v>
      </c>
      <c r="AM41" s="4">
        <v>836.77499999999998</v>
      </c>
      <c r="AN41" s="4"/>
      <c r="AO41" s="4"/>
      <c r="AP41" s="4"/>
      <c r="AQ41" s="4"/>
      <c r="AR41" s="4"/>
      <c r="AS41" s="4"/>
      <c r="AT41" s="4"/>
      <c r="AU41" s="4"/>
      <c r="AV41" s="4"/>
      <c r="AW41" s="4"/>
      <c r="AX41" s="4"/>
      <c r="AY41" s="4"/>
    </row>
    <row r="42" spans="1:51" ht="14.4" x14ac:dyDescent="0.3">
      <c r="A42" s="71">
        <v>45474</v>
      </c>
      <c r="B42" s="72">
        <v>68.38</v>
      </c>
      <c r="C42" s="72">
        <v>68.38</v>
      </c>
      <c r="D42" s="73">
        <v>73.2</v>
      </c>
      <c r="E42">
        <v>225.07599999999999</v>
      </c>
      <c r="F42">
        <v>88.947000000000003</v>
      </c>
      <c r="G42">
        <v>109.179</v>
      </c>
      <c r="H42">
        <v>27.285</v>
      </c>
      <c r="I42">
        <v>60.104999999999997</v>
      </c>
      <c r="J42">
        <v>39.319000000000003</v>
      </c>
      <c r="K42">
        <v>67.960999999999999</v>
      </c>
      <c r="L42">
        <v>69.744</v>
      </c>
      <c r="M42">
        <v>37.667000000000002</v>
      </c>
      <c r="N42">
        <v>174.25800000000001</v>
      </c>
      <c r="O42">
        <v>44.978999999999999</v>
      </c>
      <c r="P42">
        <v>328.72300000000001</v>
      </c>
      <c r="Q42">
        <v>109.95099999999999</v>
      </c>
      <c r="R42">
        <v>153.446</v>
      </c>
      <c r="S42">
        <v>167.06800000000001</v>
      </c>
      <c r="T42">
        <v>128.376</v>
      </c>
      <c r="U42">
        <v>39.712000000000003</v>
      </c>
      <c r="V42">
        <v>35.6</v>
      </c>
      <c r="W42">
        <v>19.777000000000001</v>
      </c>
      <c r="X42">
        <v>74.108000000000004</v>
      </c>
      <c r="Y42">
        <v>38.790999999999997</v>
      </c>
      <c r="Z42">
        <v>115.273</v>
      </c>
      <c r="AA42">
        <v>52.591000000000001</v>
      </c>
      <c r="AB42">
        <v>33.732999999999997</v>
      </c>
      <c r="AC42">
        <v>186.80199999999999</v>
      </c>
      <c r="AD42">
        <v>117.601</v>
      </c>
      <c r="AE42">
        <v>108.441</v>
      </c>
      <c r="AF42">
        <v>454.07299999999998</v>
      </c>
      <c r="AG42">
        <v>19.242000000000001</v>
      </c>
      <c r="AH42">
        <v>30.317</v>
      </c>
      <c r="AI42" s="4">
        <v>76.540999999999997</v>
      </c>
      <c r="AJ42" s="4">
        <v>46.927</v>
      </c>
      <c r="AK42" s="4">
        <v>26.916</v>
      </c>
      <c r="AL42" s="4">
        <v>199.13800000000001</v>
      </c>
      <c r="AM42" s="4">
        <v>269.43700000000001</v>
      </c>
      <c r="AN42" s="4"/>
      <c r="AO42" s="4"/>
      <c r="AP42" s="4"/>
      <c r="AQ42" s="4"/>
      <c r="AR42" s="4"/>
      <c r="AS42" s="4"/>
      <c r="AT42" s="4"/>
      <c r="AU42" s="4"/>
      <c r="AV42" s="4"/>
      <c r="AW42" s="4"/>
      <c r="AX42" s="4"/>
      <c r="AY42" s="4"/>
    </row>
    <row r="43" spans="1:51" ht="14.4" x14ac:dyDescent="0.3">
      <c r="A43" s="71">
        <v>45505</v>
      </c>
      <c r="B43" s="72">
        <v>24.2</v>
      </c>
      <c r="C43" s="72">
        <v>24.2</v>
      </c>
      <c r="D43" s="73">
        <v>24.2</v>
      </c>
      <c r="E43">
        <v>46.537999999999997</v>
      </c>
      <c r="F43">
        <v>33.755000000000003</v>
      </c>
      <c r="G43">
        <v>31.152000000000001</v>
      </c>
      <c r="H43">
        <v>17.555</v>
      </c>
      <c r="I43">
        <v>18.001999999999999</v>
      </c>
      <c r="J43">
        <v>19.045000000000002</v>
      </c>
      <c r="K43">
        <v>17.190000000000001</v>
      </c>
      <c r="L43">
        <v>18.771000000000001</v>
      </c>
      <c r="M43">
        <v>14.368</v>
      </c>
      <c r="N43">
        <v>31.841000000000001</v>
      </c>
      <c r="O43">
        <v>17.193999999999999</v>
      </c>
      <c r="P43">
        <v>42.386000000000003</v>
      </c>
      <c r="Q43">
        <v>27.364000000000001</v>
      </c>
      <c r="R43">
        <v>40.942999999999998</v>
      </c>
      <c r="S43">
        <v>36.466000000000001</v>
      </c>
      <c r="T43">
        <v>28.6</v>
      </c>
      <c r="U43">
        <v>16.707000000000001</v>
      </c>
      <c r="V43">
        <v>16.216000000000001</v>
      </c>
      <c r="W43">
        <v>10.939</v>
      </c>
      <c r="X43">
        <v>18.581</v>
      </c>
      <c r="Y43">
        <v>15.507</v>
      </c>
      <c r="Z43">
        <v>23.254999999999999</v>
      </c>
      <c r="AA43">
        <v>20.193999999999999</v>
      </c>
      <c r="AB43">
        <v>16.364000000000001</v>
      </c>
      <c r="AC43">
        <v>31.294</v>
      </c>
      <c r="AD43">
        <v>27.983000000000001</v>
      </c>
      <c r="AE43">
        <v>24.73</v>
      </c>
      <c r="AF43">
        <v>54.262</v>
      </c>
      <c r="AG43">
        <v>14.824999999999999</v>
      </c>
      <c r="AH43">
        <v>15.896000000000001</v>
      </c>
      <c r="AI43" s="4">
        <v>29.986000000000001</v>
      </c>
      <c r="AJ43" s="4">
        <v>15.526999999999999</v>
      </c>
      <c r="AK43" s="4">
        <v>10.566000000000001</v>
      </c>
      <c r="AL43" s="4">
        <v>29.832999999999998</v>
      </c>
      <c r="AM43" s="4">
        <v>40.024999999999999</v>
      </c>
      <c r="AN43" s="4"/>
      <c r="AO43" s="4"/>
      <c r="AP43" s="4"/>
      <c r="AQ43" s="4"/>
      <c r="AR43" s="4"/>
      <c r="AS43" s="4"/>
      <c r="AT43" s="4"/>
      <c r="AU43" s="4"/>
      <c r="AV43" s="4"/>
      <c r="AW43" s="4"/>
      <c r="AX43" s="4"/>
      <c r="AY43" s="4"/>
    </row>
    <row r="44" spans="1:51" ht="14.4" x14ac:dyDescent="0.3">
      <c r="A44" s="71">
        <v>45536</v>
      </c>
      <c r="B44" s="72">
        <v>13.8</v>
      </c>
      <c r="C44" s="72">
        <v>13.8</v>
      </c>
      <c r="D44" s="73">
        <v>13.8</v>
      </c>
      <c r="E44">
        <v>28.085999999999999</v>
      </c>
      <c r="F44">
        <v>20.712</v>
      </c>
      <c r="G44">
        <v>22.581</v>
      </c>
      <c r="H44">
        <v>10.218</v>
      </c>
      <c r="I44">
        <v>17.074999999999999</v>
      </c>
      <c r="J44">
        <v>9.9079999999999995</v>
      </c>
      <c r="K44">
        <v>8.1829999999999998</v>
      </c>
      <c r="L44">
        <v>12.061</v>
      </c>
      <c r="M44">
        <v>7.1260000000000003</v>
      </c>
      <c r="N44">
        <v>17.440999999999999</v>
      </c>
      <c r="O44">
        <v>9.3960000000000008</v>
      </c>
      <c r="P44">
        <v>16.462</v>
      </c>
      <c r="Q44">
        <v>15.776999999999999</v>
      </c>
      <c r="R44">
        <v>105.07599999999999</v>
      </c>
      <c r="S44">
        <v>17.478000000000002</v>
      </c>
      <c r="T44">
        <v>15.843999999999999</v>
      </c>
      <c r="U44">
        <v>23.02</v>
      </c>
      <c r="V44">
        <v>9.2200000000000006</v>
      </c>
      <c r="W44">
        <v>5.4119999999999999</v>
      </c>
      <c r="X44">
        <v>14.47</v>
      </c>
      <c r="Y44">
        <v>15.750999999999999</v>
      </c>
      <c r="Z44">
        <v>13.988</v>
      </c>
      <c r="AA44">
        <v>31.553000000000001</v>
      </c>
      <c r="AB44">
        <v>19.366</v>
      </c>
      <c r="AC44">
        <v>18.137</v>
      </c>
      <c r="AD44">
        <v>15.465</v>
      </c>
      <c r="AE44">
        <v>12.343999999999999</v>
      </c>
      <c r="AF44">
        <v>29.547000000000001</v>
      </c>
      <c r="AG44">
        <v>8.2479999999999993</v>
      </c>
      <c r="AH44">
        <v>19.533999999999999</v>
      </c>
      <c r="AI44" s="4">
        <v>28.506</v>
      </c>
      <c r="AJ44" s="4">
        <v>8.36</v>
      </c>
      <c r="AK44" s="4">
        <v>5.5540000000000003</v>
      </c>
      <c r="AL44" s="4">
        <v>19.382000000000001</v>
      </c>
      <c r="AM44" s="4">
        <v>14.154999999999999</v>
      </c>
      <c r="AN44" s="4"/>
      <c r="AO44" s="4"/>
      <c r="AP44" s="4"/>
      <c r="AQ44" s="4"/>
      <c r="AR44" s="4"/>
      <c r="AS44" s="4"/>
      <c r="AT44" s="4"/>
      <c r="AU44" s="4"/>
      <c r="AV44" s="4"/>
      <c r="AW44" s="4"/>
      <c r="AX44" s="4"/>
      <c r="AY44" s="4"/>
    </row>
    <row r="45" spans="1:51" ht="14.4" x14ac:dyDescent="0.3">
      <c r="A45" s="71">
        <v>45566</v>
      </c>
      <c r="B45" s="72">
        <v>24.4</v>
      </c>
      <c r="C45" s="72">
        <v>39.590000000000003</v>
      </c>
      <c r="D45" s="73">
        <v>32.4</v>
      </c>
      <c r="E45">
        <v>35.218000000000004</v>
      </c>
      <c r="F45">
        <v>49.174999999999997</v>
      </c>
      <c r="G45">
        <v>56.11</v>
      </c>
      <c r="H45">
        <v>13.111000000000001</v>
      </c>
      <c r="I45">
        <v>15.887</v>
      </c>
      <c r="J45">
        <v>11.769</v>
      </c>
      <c r="K45">
        <v>24.344999999999999</v>
      </c>
      <c r="L45">
        <v>12.818</v>
      </c>
      <c r="M45">
        <v>9.5839999999999996</v>
      </c>
      <c r="N45">
        <v>35.476999999999997</v>
      </c>
      <c r="O45">
        <v>25.3</v>
      </c>
      <c r="P45">
        <v>38.085000000000001</v>
      </c>
      <c r="Q45">
        <v>23.218</v>
      </c>
      <c r="R45">
        <v>81.798000000000002</v>
      </c>
      <c r="S45">
        <v>41.688000000000002</v>
      </c>
      <c r="T45">
        <v>18.952999999999999</v>
      </c>
      <c r="U45">
        <v>33.168999999999997</v>
      </c>
      <c r="V45">
        <v>13.942</v>
      </c>
      <c r="W45">
        <v>13.99</v>
      </c>
      <c r="X45">
        <v>14.148999999999999</v>
      </c>
      <c r="Y45">
        <v>29.128</v>
      </c>
      <c r="Z45">
        <v>30.146999999999998</v>
      </c>
      <c r="AA45">
        <v>52.408999999999999</v>
      </c>
      <c r="AB45">
        <v>41.072000000000003</v>
      </c>
      <c r="AC45">
        <v>19.742000000000001</v>
      </c>
      <c r="AD45">
        <v>27.224</v>
      </c>
      <c r="AE45">
        <v>20.411000000000001</v>
      </c>
      <c r="AF45">
        <v>32.886000000000003</v>
      </c>
      <c r="AG45">
        <v>12.071</v>
      </c>
      <c r="AH45">
        <v>49.207999999999998</v>
      </c>
      <c r="AI45" s="4">
        <v>29.861999999999998</v>
      </c>
      <c r="AJ45" s="4">
        <v>11.457000000000001</v>
      </c>
      <c r="AK45" s="4">
        <v>37.686999999999998</v>
      </c>
      <c r="AL45" s="4">
        <v>26.771000000000001</v>
      </c>
      <c r="AM45" s="4">
        <v>33.101999999999997</v>
      </c>
      <c r="AN45" s="4"/>
      <c r="AO45" s="4"/>
      <c r="AP45" s="4"/>
      <c r="AQ45" s="4"/>
      <c r="AR45" s="4"/>
      <c r="AS45" s="4"/>
      <c r="AT45" s="4"/>
      <c r="AU45" s="4"/>
      <c r="AV45" s="4"/>
      <c r="AW45" s="4"/>
      <c r="AX45" s="4"/>
      <c r="AY45" s="4"/>
    </row>
    <row r="46" spans="1:51" ht="14.4" x14ac:dyDescent="0.3">
      <c r="A46" s="71">
        <v>45597</v>
      </c>
      <c r="B46" s="72">
        <v>30.61</v>
      </c>
      <c r="C46" s="72">
        <v>35.51</v>
      </c>
      <c r="D46" s="73">
        <v>33.4</v>
      </c>
      <c r="E46">
        <v>51.573</v>
      </c>
      <c r="F46">
        <v>46.045999999999999</v>
      </c>
      <c r="G46">
        <v>53.521999999999998</v>
      </c>
      <c r="H46">
        <v>23.306999999999999</v>
      </c>
      <c r="I46">
        <v>21.402999999999999</v>
      </c>
      <c r="J46">
        <v>19.981999999999999</v>
      </c>
      <c r="K46">
        <v>37.380000000000003</v>
      </c>
      <c r="L46">
        <v>23.088999999999999</v>
      </c>
      <c r="M46">
        <v>20.684000000000001</v>
      </c>
      <c r="N46">
        <v>32.710999999999999</v>
      </c>
      <c r="O46">
        <v>26.524999999999999</v>
      </c>
      <c r="P46">
        <v>40.981999999999999</v>
      </c>
      <c r="Q46">
        <v>55.823999999999998</v>
      </c>
      <c r="R46">
        <v>40.387</v>
      </c>
      <c r="S46">
        <v>41.798999999999999</v>
      </c>
      <c r="T46">
        <v>24.344999999999999</v>
      </c>
      <c r="U46">
        <v>22.545999999999999</v>
      </c>
      <c r="V46">
        <v>20.564</v>
      </c>
      <c r="W46">
        <v>17.654</v>
      </c>
      <c r="X46">
        <v>23.56</v>
      </c>
      <c r="Y46">
        <v>39.103000000000002</v>
      </c>
      <c r="Z46">
        <v>31.39</v>
      </c>
      <c r="AA46">
        <v>52.231000000000002</v>
      </c>
      <c r="AB46">
        <v>33.976999999999997</v>
      </c>
      <c r="AC46">
        <v>27.759</v>
      </c>
      <c r="AD46">
        <v>37.28</v>
      </c>
      <c r="AE46">
        <v>52.387</v>
      </c>
      <c r="AF46">
        <v>33.427999999999997</v>
      </c>
      <c r="AG46">
        <v>20.818999999999999</v>
      </c>
      <c r="AH46">
        <v>49.564999999999998</v>
      </c>
      <c r="AI46" s="4">
        <v>27.837</v>
      </c>
      <c r="AJ46" s="4">
        <v>22.359000000000002</v>
      </c>
      <c r="AK46" s="4">
        <v>36.098999999999997</v>
      </c>
      <c r="AL46" s="4">
        <v>32.709000000000003</v>
      </c>
      <c r="AM46" s="4">
        <v>34.521000000000001</v>
      </c>
      <c r="AN46" s="4"/>
      <c r="AO46" s="4"/>
      <c r="AP46" s="4"/>
      <c r="AQ46" s="4"/>
      <c r="AR46" s="4"/>
      <c r="AS46" s="4"/>
      <c r="AT46" s="4"/>
      <c r="AU46" s="4"/>
      <c r="AV46" s="4"/>
      <c r="AW46" s="4"/>
      <c r="AX46" s="4"/>
      <c r="AY46" s="4"/>
    </row>
    <row r="47" spans="1:51" ht="14.4" x14ac:dyDescent="0.3">
      <c r="A47" s="71">
        <v>45627</v>
      </c>
      <c r="B47" s="72">
        <v>27</v>
      </c>
      <c r="C47" s="72">
        <v>27</v>
      </c>
      <c r="D47" s="73">
        <v>27</v>
      </c>
      <c r="E47">
        <v>39.204999999999998</v>
      </c>
      <c r="F47">
        <v>36.534999999999997</v>
      </c>
      <c r="G47">
        <v>38.418999999999997</v>
      </c>
      <c r="H47">
        <v>23.824999999999999</v>
      </c>
      <c r="I47">
        <v>22.89</v>
      </c>
      <c r="J47">
        <v>20.314</v>
      </c>
      <c r="K47">
        <v>25.734000000000002</v>
      </c>
      <c r="L47">
        <v>21.344000000000001</v>
      </c>
      <c r="M47">
        <v>18.834</v>
      </c>
      <c r="N47">
        <v>26.795000000000002</v>
      </c>
      <c r="O47">
        <v>23.344999999999999</v>
      </c>
      <c r="P47">
        <v>41.061999999999998</v>
      </c>
      <c r="Q47">
        <v>51.39</v>
      </c>
      <c r="R47">
        <v>32.073999999999998</v>
      </c>
      <c r="S47">
        <v>44.576999999999998</v>
      </c>
      <c r="T47">
        <v>25.547000000000001</v>
      </c>
      <c r="U47">
        <v>22.292999999999999</v>
      </c>
      <c r="V47">
        <v>20.251999999999999</v>
      </c>
      <c r="W47">
        <v>19.084</v>
      </c>
      <c r="X47">
        <v>25.835000000000001</v>
      </c>
      <c r="Y47">
        <v>22.888999999999999</v>
      </c>
      <c r="Z47">
        <v>26.431000000000001</v>
      </c>
      <c r="AA47">
        <v>31.395</v>
      </c>
      <c r="AB47">
        <v>23.041</v>
      </c>
      <c r="AC47">
        <v>28.875</v>
      </c>
      <c r="AD47">
        <v>28.009</v>
      </c>
      <c r="AE47">
        <v>32.514000000000003</v>
      </c>
      <c r="AF47">
        <v>32.591999999999999</v>
      </c>
      <c r="AG47">
        <v>22.132999999999999</v>
      </c>
      <c r="AH47">
        <v>29.094999999999999</v>
      </c>
      <c r="AI47" s="4">
        <v>30.449000000000002</v>
      </c>
      <c r="AJ47" s="4">
        <v>25.497</v>
      </c>
      <c r="AK47" s="4">
        <v>34.128999999999998</v>
      </c>
      <c r="AL47" s="4">
        <v>26.087</v>
      </c>
      <c r="AM47" s="4">
        <v>27.221</v>
      </c>
      <c r="AN47" s="4"/>
      <c r="AO47" s="4"/>
      <c r="AP47" s="4"/>
      <c r="AQ47" s="4"/>
      <c r="AR47" s="4"/>
      <c r="AS47" s="4"/>
      <c r="AT47" s="4"/>
      <c r="AU47" s="4"/>
      <c r="AV47" s="4"/>
      <c r="AW47" s="4"/>
      <c r="AX47" s="4"/>
      <c r="AY47" s="4"/>
    </row>
    <row r="48" spans="1:51" ht="14.4" x14ac:dyDescent="0.3">
      <c r="A48" s="71">
        <v>45658</v>
      </c>
      <c r="B48" s="72">
        <v>26.9</v>
      </c>
      <c r="C48" s="72">
        <v>26.9</v>
      </c>
      <c r="D48" s="73">
        <v>26.9</v>
      </c>
      <c r="E48">
        <v>33.317999999999998</v>
      </c>
      <c r="F48">
        <v>30.87</v>
      </c>
      <c r="G48">
        <v>29.489000000000001</v>
      </c>
      <c r="H48">
        <v>20.161000000000001</v>
      </c>
      <c r="I48">
        <v>20.356999999999999</v>
      </c>
      <c r="J48">
        <v>18.393999999999998</v>
      </c>
      <c r="K48">
        <v>19.78</v>
      </c>
      <c r="L48">
        <v>19.244</v>
      </c>
      <c r="M48">
        <v>16.905000000000001</v>
      </c>
      <c r="N48">
        <v>24.65</v>
      </c>
      <c r="O48">
        <v>22.3</v>
      </c>
      <c r="P48">
        <v>26.503</v>
      </c>
      <c r="Q48">
        <v>34.408000000000001</v>
      </c>
      <c r="R48">
        <v>31.22</v>
      </c>
      <c r="S48">
        <v>28.581</v>
      </c>
      <c r="T48">
        <v>26.975999999999999</v>
      </c>
      <c r="U48">
        <v>20.835999999999999</v>
      </c>
      <c r="V48">
        <v>18.803000000000001</v>
      </c>
      <c r="W48">
        <v>15.115</v>
      </c>
      <c r="X48">
        <v>20.527999999999999</v>
      </c>
      <c r="Y48">
        <v>29.798999999999999</v>
      </c>
      <c r="Z48">
        <v>23.9</v>
      </c>
      <c r="AA48">
        <v>26.446999999999999</v>
      </c>
      <c r="AB48">
        <v>20.617999999999999</v>
      </c>
      <c r="AC48">
        <v>25.129000000000001</v>
      </c>
      <c r="AD48">
        <v>24.634</v>
      </c>
      <c r="AE48">
        <v>25.495999999999999</v>
      </c>
      <c r="AF48">
        <v>30.754000000000001</v>
      </c>
      <c r="AG48">
        <v>18.634</v>
      </c>
      <c r="AH48">
        <v>21.094000000000001</v>
      </c>
      <c r="AI48" s="4">
        <v>22.785</v>
      </c>
      <c r="AJ48" s="4">
        <v>25.776</v>
      </c>
      <c r="AK48" s="4">
        <v>25.114000000000001</v>
      </c>
      <c r="AL48" s="4">
        <v>22.959</v>
      </c>
      <c r="AM48" s="4">
        <v>23.294</v>
      </c>
      <c r="AN48" s="4"/>
      <c r="AO48" s="4"/>
      <c r="AP48" s="4"/>
      <c r="AQ48" s="4"/>
      <c r="AR48" s="4"/>
      <c r="AS48" s="4"/>
      <c r="AT48" s="4"/>
      <c r="AU48" s="4"/>
      <c r="AV48" s="4"/>
      <c r="AW48" s="4"/>
      <c r="AX48" s="4"/>
      <c r="AY48" s="4"/>
    </row>
    <row r="49" spans="1:1005" ht="14.4" x14ac:dyDescent="0.3">
      <c r="A49" s="71">
        <v>45689</v>
      </c>
      <c r="B49" s="72">
        <v>24.2</v>
      </c>
      <c r="C49" s="72">
        <v>24.2</v>
      </c>
      <c r="D49" s="73">
        <v>24.2</v>
      </c>
      <c r="E49">
        <v>28.209</v>
      </c>
      <c r="F49">
        <v>69.897000000000006</v>
      </c>
      <c r="G49">
        <v>43.567999999999998</v>
      </c>
      <c r="H49">
        <v>16.908999999999999</v>
      </c>
      <c r="I49">
        <v>17.260000000000002</v>
      </c>
      <c r="J49">
        <v>16.401</v>
      </c>
      <c r="K49">
        <v>18.280999999999999</v>
      </c>
      <c r="L49">
        <v>18.047000000000001</v>
      </c>
      <c r="M49">
        <v>15.412000000000001</v>
      </c>
      <c r="N49">
        <v>21.965</v>
      </c>
      <c r="O49">
        <v>34.414999999999999</v>
      </c>
      <c r="P49">
        <v>32.503</v>
      </c>
      <c r="Q49">
        <v>33.201000000000001</v>
      </c>
      <c r="R49">
        <v>30.196999999999999</v>
      </c>
      <c r="S49">
        <v>39.476999999999997</v>
      </c>
      <c r="T49">
        <v>34.695999999999998</v>
      </c>
      <c r="U49">
        <v>18.797999999999998</v>
      </c>
      <c r="V49">
        <v>16.263999999999999</v>
      </c>
      <c r="W49">
        <v>20.882000000000001</v>
      </c>
      <c r="X49">
        <v>20.532</v>
      </c>
      <c r="Y49">
        <v>28.667000000000002</v>
      </c>
      <c r="Z49">
        <v>18.873999999999999</v>
      </c>
      <c r="AA49">
        <v>28.989000000000001</v>
      </c>
      <c r="AB49">
        <v>17.45</v>
      </c>
      <c r="AC49">
        <v>26.765999999999998</v>
      </c>
      <c r="AD49">
        <v>20.864000000000001</v>
      </c>
      <c r="AE49">
        <v>20.414999999999999</v>
      </c>
      <c r="AF49">
        <v>27.109000000000002</v>
      </c>
      <c r="AG49">
        <v>15.725</v>
      </c>
      <c r="AH49">
        <v>23.236000000000001</v>
      </c>
      <c r="AI49" s="4">
        <v>43.398000000000003</v>
      </c>
      <c r="AJ49" s="4">
        <v>20.43</v>
      </c>
      <c r="AK49" s="4">
        <v>23.486000000000001</v>
      </c>
      <c r="AL49" s="4">
        <v>21.398</v>
      </c>
      <c r="AM49" s="4">
        <v>19.712</v>
      </c>
      <c r="AN49" s="4"/>
      <c r="AO49" s="4"/>
      <c r="AP49" s="4"/>
      <c r="AQ49" s="4"/>
      <c r="AR49" s="4"/>
      <c r="AS49" s="4"/>
      <c r="AT49" s="4"/>
      <c r="AU49" s="4"/>
      <c r="AV49" s="4"/>
      <c r="AW49" s="4"/>
      <c r="AX49" s="4"/>
      <c r="AY49" s="4"/>
    </row>
    <row r="50" spans="1:1005" ht="14.4" x14ac:dyDescent="0.3">
      <c r="A50" s="71">
        <v>45717</v>
      </c>
      <c r="B50" s="72">
        <v>79</v>
      </c>
      <c r="C50" s="72">
        <v>79</v>
      </c>
      <c r="D50" s="73">
        <v>79</v>
      </c>
      <c r="E50">
        <v>64.831999999999994</v>
      </c>
      <c r="F50">
        <v>240.35400000000001</v>
      </c>
      <c r="G50">
        <v>60.277000000000001</v>
      </c>
      <c r="H50">
        <v>34.06</v>
      </c>
      <c r="I50">
        <v>92.944999999999993</v>
      </c>
      <c r="J50">
        <v>60.274000000000001</v>
      </c>
      <c r="K50">
        <v>48.435000000000002</v>
      </c>
      <c r="L50">
        <v>59.567999999999998</v>
      </c>
      <c r="M50">
        <v>64.972999999999999</v>
      </c>
      <c r="N50">
        <v>79.599999999999994</v>
      </c>
      <c r="O50">
        <v>93.567999999999998</v>
      </c>
      <c r="P50">
        <v>78.573999999999998</v>
      </c>
      <c r="Q50">
        <v>114.124</v>
      </c>
      <c r="R50">
        <v>89.545000000000002</v>
      </c>
      <c r="S50">
        <v>97.614000000000004</v>
      </c>
      <c r="T50">
        <v>60.463000000000001</v>
      </c>
      <c r="U50">
        <v>58.155999999999999</v>
      </c>
      <c r="V50">
        <v>34.692999999999998</v>
      </c>
      <c r="W50">
        <v>60.38</v>
      </c>
      <c r="X50">
        <v>113.869</v>
      </c>
      <c r="Y50">
        <v>46.133000000000003</v>
      </c>
      <c r="Z50">
        <v>45.896000000000001</v>
      </c>
      <c r="AA50">
        <v>141.58199999999999</v>
      </c>
      <c r="AB50">
        <v>35.92</v>
      </c>
      <c r="AC50">
        <v>107.86499999999999</v>
      </c>
      <c r="AD50">
        <v>36.634</v>
      </c>
      <c r="AE50">
        <v>85.146000000000001</v>
      </c>
      <c r="AF50">
        <v>89.578000000000003</v>
      </c>
      <c r="AG50">
        <v>46.896999999999998</v>
      </c>
      <c r="AH50">
        <v>63.106999999999999</v>
      </c>
      <c r="AI50" s="4">
        <v>87.116</v>
      </c>
      <c r="AJ50" s="4">
        <v>40.17</v>
      </c>
      <c r="AK50" s="4">
        <v>70.822999999999993</v>
      </c>
      <c r="AL50" s="4">
        <v>68.563000000000002</v>
      </c>
      <c r="AM50" s="4">
        <v>34.868000000000002</v>
      </c>
      <c r="AN50" s="4"/>
      <c r="AO50" s="4"/>
      <c r="AP50" s="4"/>
      <c r="AQ50" s="4"/>
      <c r="AR50" s="4"/>
      <c r="AS50" s="4"/>
      <c r="AT50" s="4"/>
      <c r="AU50" s="4"/>
      <c r="AV50" s="4"/>
      <c r="AW50" s="4"/>
      <c r="AX50" s="4"/>
      <c r="AY50" s="4"/>
    </row>
    <row r="51" spans="1:1005" ht="14.4" x14ac:dyDescent="0.3">
      <c r="A51" s="71">
        <v>45748</v>
      </c>
      <c r="B51" s="72">
        <v>199.88</v>
      </c>
      <c r="C51" s="72">
        <v>199.88</v>
      </c>
      <c r="D51" s="73">
        <v>207.7</v>
      </c>
      <c r="E51">
        <v>341.56400000000002</v>
      </c>
      <c r="F51">
        <v>502.40300000000002</v>
      </c>
      <c r="G51">
        <v>169.547</v>
      </c>
      <c r="H51">
        <v>177.423</v>
      </c>
      <c r="I51">
        <v>252.79900000000001</v>
      </c>
      <c r="J51">
        <v>171.089</v>
      </c>
      <c r="K51">
        <v>125.64</v>
      </c>
      <c r="L51">
        <v>144.042</v>
      </c>
      <c r="M51">
        <v>238.24700000000001</v>
      </c>
      <c r="N51">
        <v>174.13499999999999</v>
      </c>
      <c r="O51">
        <v>116.077</v>
      </c>
      <c r="P51">
        <v>338.93900000000002</v>
      </c>
      <c r="Q51">
        <v>301.13900000000001</v>
      </c>
      <c r="R51">
        <v>241.238</v>
      </c>
      <c r="S51">
        <v>216.75899999999999</v>
      </c>
      <c r="T51">
        <v>197.739</v>
      </c>
      <c r="U51">
        <v>166.375</v>
      </c>
      <c r="V51">
        <v>120.837</v>
      </c>
      <c r="W51">
        <v>193.869</v>
      </c>
      <c r="X51">
        <v>251.143</v>
      </c>
      <c r="Y51">
        <v>170.54</v>
      </c>
      <c r="Z51">
        <v>328.50599999999997</v>
      </c>
      <c r="AA51">
        <v>188.44200000000001</v>
      </c>
      <c r="AB51">
        <v>138.792</v>
      </c>
      <c r="AC51">
        <v>268.29599999999999</v>
      </c>
      <c r="AD51">
        <v>161.63</v>
      </c>
      <c r="AE51">
        <v>401.721</v>
      </c>
      <c r="AF51">
        <v>174.24799999999999</v>
      </c>
      <c r="AG51">
        <v>125.093</v>
      </c>
      <c r="AH51">
        <v>219.34700000000001</v>
      </c>
      <c r="AI51" s="4">
        <v>116.104</v>
      </c>
      <c r="AJ51" s="4">
        <v>89.287999999999997</v>
      </c>
      <c r="AK51" s="4">
        <v>166.77699999999999</v>
      </c>
      <c r="AL51" s="4">
        <v>102.03400000000001</v>
      </c>
      <c r="AM51" s="4">
        <v>223.178</v>
      </c>
      <c r="AN51" s="4"/>
      <c r="AO51" s="4"/>
      <c r="AP51" s="4"/>
      <c r="AQ51" s="4"/>
      <c r="AR51" s="4"/>
      <c r="AS51" s="4"/>
      <c r="AT51" s="4"/>
      <c r="AU51" s="4"/>
      <c r="AV51" s="4"/>
      <c r="AW51" s="4"/>
      <c r="AX51" s="4"/>
      <c r="AY51" s="4"/>
    </row>
    <row r="52" spans="1:1005" ht="14.4" x14ac:dyDescent="0.3">
      <c r="A52" s="71">
        <v>45778</v>
      </c>
      <c r="B52" s="72">
        <v>519.59</v>
      </c>
      <c r="C52" s="72">
        <v>519.59</v>
      </c>
      <c r="D52" s="73">
        <v>514.4</v>
      </c>
      <c r="E52">
        <v>803.73699999999997</v>
      </c>
      <c r="F52">
        <v>633.11500000000001</v>
      </c>
      <c r="G52">
        <v>346.04500000000002</v>
      </c>
      <c r="H52">
        <v>470.93</v>
      </c>
      <c r="I52">
        <v>311.96899999999999</v>
      </c>
      <c r="J52">
        <v>242.52199999999999</v>
      </c>
      <c r="K52">
        <v>421.02699999999999</v>
      </c>
      <c r="L52">
        <v>336.99900000000002</v>
      </c>
      <c r="M52">
        <v>722.91800000000001</v>
      </c>
      <c r="N52">
        <v>403.38799999999998</v>
      </c>
      <c r="O52">
        <v>656.01700000000005</v>
      </c>
      <c r="P52">
        <v>766.09100000000001</v>
      </c>
      <c r="Q52">
        <v>940.77499999999998</v>
      </c>
      <c r="R52">
        <v>681.2</v>
      </c>
      <c r="S52">
        <v>542.19799999999998</v>
      </c>
      <c r="T52">
        <v>490.38099999999997</v>
      </c>
      <c r="U52">
        <v>421.17899999999997</v>
      </c>
      <c r="V52">
        <v>148.328</v>
      </c>
      <c r="W52">
        <v>516.86500000000001</v>
      </c>
      <c r="X52">
        <v>389.976</v>
      </c>
      <c r="Y52">
        <v>574.21500000000003</v>
      </c>
      <c r="Z52">
        <v>654.70399999999995</v>
      </c>
      <c r="AA52">
        <v>432.88799999999998</v>
      </c>
      <c r="AB52">
        <v>671.45399999999995</v>
      </c>
      <c r="AC52">
        <v>718.15700000000004</v>
      </c>
      <c r="AD52">
        <v>397.67200000000003</v>
      </c>
      <c r="AE52">
        <v>909.66</v>
      </c>
      <c r="AF52">
        <v>217.51300000000001</v>
      </c>
      <c r="AG52">
        <v>379.05700000000002</v>
      </c>
      <c r="AH52">
        <v>609.70000000000005</v>
      </c>
      <c r="AI52" s="4">
        <v>328.03300000000002</v>
      </c>
      <c r="AJ52" s="4">
        <v>276.15600000000001</v>
      </c>
      <c r="AK52" s="4">
        <v>525.75199999999995</v>
      </c>
      <c r="AL52" s="4">
        <v>442.95800000000003</v>
      </c>
      <c r="AM52" s="4">
        <v>1156.395</v>
      </c>
      <c r="AN52" s="4"/>
      <c r="AO52" s="4"/>
      <c r="AP52" s="4"/>
      <c r="AQ52" s="4"/>
      <c r="AR52" s="4"/>
      <c r="AS52" s="4"/>
      <c r="AT52" s="4"/>
      <c r="AU52" s="4"/>
      <c r="AV52" s="4"/>
      <c r="AW52" s="4"/>
      <c r="AX52" s="4"/>
      <c r="AY52" s="4"/>
    </row>
    <row r="53" spans="1:1005" ht="14.4" x14ac:dyDescent="0.3">
      <c r="A53" s="71">
        <v>45809</v>
      </c>
      <c r="B53" s="72">
        <v>391.68</v>
      </c>
      <c r="C53" s="72">
        <v>391.68</v>
      </c>
      <c r="D53" s="73">
        <v>398.9</v>
      </c>
      <c r="E53">
        <v>453.78300000000002</v>
      </c>
      <c r="F53">
        <v>530.89700000000005</v>
      </c>
      <c r="G53">
        <v>110.867</v>
      </c>
      <c r="H53">
        <v>443.83600000000001</v>
      </c>
      <c r="I53">
        <v>200.57300000000001</v>
      </c>
      <c r="J53">
        <v>362.05399999999997</v>
      </c>
      <c r="K53">
        <v>416.35599999999999</v>
      </c>
      <c r="L53">
        <v>178.375</v>
      </c>
      <c r="M53">
        <v>704.72</v>
      </c>
      <c r="N53">
        <v>226.095</v>
      </c>
      <c r="O53">
        <v>887.21799999999996</v>
      </c>
      <c r="P53">
        <v>562.72299999999996</v>
      </c>
      <c r="Q53">
        <v>832.31799999999998</v>
      </c>
      <c r="R53">
        <v>515.34400000000005</v>
      </c>
      <c r="S53">
        <v>573.01400000000001</v>
      </c>
      <c r="T53">
        <v>312.16000000000003</v>
      </c>
      <c r="U53">
        <v>243.14599999999999</v>
      </c>
      <c r="V53">
        <v>142.721</v>
      </c>
      <c r="W53">
        <v>516.78300000000002</v>
      </c>
      <c r="X53">
        <v>200.12799999999999</v>
      </c>
      <c r="Y53">
        <v>540.93799999999999</v>
      </c>
      <c r="Z53">
        <v>360.726</v>
      </c>
      <c r="AA53">
        <v>186.012</v>
      </c>
      <c r="AB53">
        <v>781.13499999999999</v>
      </c>
      <c r="AC53">
        <v>546.26499999999999</v>
      </c>
      <c r="AD53">
        <v>656.08399999999995</v>
      </c>
      <c r="AE53">
        <v>1281.8489999999999</v>
      </c>
      <c r="AF53">
        <v>73.866</v>
      </c>
      <c r="AG53">
        <v>210.65299999999999</v>
      </c>
      <c r="AH53">
        <v>557.822</v>
      </c>
      <c r="AI53" s="4">
        <v>318.27800000000002</v>
      </c>
      <c r="AJ53" s="4">
        <v>171.971</v>
      </c>
      <c r="AK53" s="4">
        <v>604.55499999999995</v>
      </c>
      <c r="AL53" s="4">
        <v>834.21500000000003</v>
      </c>
      <c r="AM53" s="4">
        <v>1044.9580000000001</v>
      </c>
      <c r="AN53" s="4"/>
      <c r="AO53" s="4"/>
      <c r="AP53" s="4"/>
      <c r="AQ53" s="4"/>
      <c r="AR53" s="4"/>
      <c r="AS53" s="4"/>
      <c r="AT53" s="4"/>
      <c r="AU53" s="4"/>
      <c r="AV53" s="4"/>
      <c r="AW53" s="4"/>
      <c r="AX53" s="4"/>
      <c r="AY53" s="4"/>
    </row>
    <row r="54" spans="1:1005" ht="14.4" x14ac:dyDescent="0.3">
      <c r="A54" s="71">
        <v>45839</v>
      </c>
      <c r="B54" s="72">
        <v>68.38</v>
      </c>
      <c r="C54" s="72">
        <v>68.38</v>
      </c>
      <c r="D54" s="73">
        <v>73.2</v>
      </c>
      <c r="E54">
        <v>88.513000000000005</v>
      </c>
      <c r="F54">
        <v>108.545</v>
      </c>
      <c r="G54">
        <v>28.582000000000001</v>
      </c>
      <c r="H54">
        <v>60.131</v>
      </c>
      <c r="I54">
        <v>39.645000000000003</v>
      </c>
      <c r="J54">
        <v>67.700999999999993</v>
      </c>
      <c r="K54">
        <v>73.647999999999996</v>
      </c>
      <c r="L54">
        <v>37.548999999999999</v>
      </c>
      <c r="M54">
        <v>173.22200000000001</v>
      </c>
      <c r="N54">
        <v>44.75</v>
      </c>
      <c r="O54">
        <v>345.12400000000002</v>
      </c>
      <c r="P54">
        <v>109.65300000000001</v>
      </c>
      <c r="Q54">
        <v>152.28200000000001</v>
      </c>
      <c r="R54">
        <v>166.095</v>
      </c>
      <c r="S54">
        <v>136.28</v>
      </c>
      <c r="T54">
        <v>39.972000000000001</v>
      </c>
      <c r="U54">
        <v>35.670999999999999</v>
      </c>
      <c r="V54">
        <v>19.91</v>
      </c>
      <c r="W54">
        <v>78.131</v>
      </c>
      <c r="X54">
        <v>38.695999999999998</v>
      </c>
      <c r="Y54">
        <v>114.81100000000001</v>
      </c>
      <c r="Z54">
        <v>52.398000000000003</v>
      </c>
      <c r="AA54">
        <v>34.970999999999997</v>
      </c>
      <c r="AB54">
        <v>185.744</v>
      </c>
      <c r="AC54">
        <v>117.26900000000001</v>
      </c>
      <c r="AD54">
        <v>108.224</v>
      </c>
      <c r="AE54">
        <v>479.935</v>
      </c>
      <c r="AF54">
        <v>19.308</v>
      </c>
      <c r="AG54">
        <v>30.074999999999999</v>
      </c>
      <c r="AH54">
        <v>77.293999999999997</v>
      </c>
      <c r="AI54" s="4">
        <v>48.893999999999998</v>
      </c>
      <c r="AJ54" s="4">
        <v>26.818000000000001</v>
      </c>
      <c r="AK54" s="4">
        <v>198.23099999999999</v>
      </c>
      <c r="AL54" s="4">
        <v>268.17200000000003</v>
      </c>
      <c r="AM54" s="4">
        <v>237.505</v>
      </c>
      <c r="AN54" s="4"/>
      <c r="AO54" s="4"/>
      <c r="AP54" s="4"/>
      <c r="AQ54" s="4"/>
      <c r="AR54" s="4"/>
      <c r="AS54" s="4"/>
      <c r="AT54" s="4"/>
      <c r="AU54" s="4"/>
      <c r="AV54" s="4"/>
      <c r="AW54" s="4"/>
      <c r="AX54" s="4"/>
      <c r="AY54" s="4"/>
    </row>
    <row r="55" spans="1:1005" ht="14.4" x14ac:dyDescent="0.3">
      <c r="A55" s="71">
        <v>45870</v>
      </c>
      <c r="B55" s="72">
        <v>24.2</v>
      </c>
      <c r="C55" s="72">
        <v>24.2</v>
      </c>
      <c r="D55" s="73">
        <v>24.2</v>
      </c>
      <c r="E55">
        <v>33.933</v>
      </c>
      <c r="F55">
        <v>31.244</v>
      </c>
      <c r="G55">
        <v>18.562000000000001</v>
      </c>
      <c r="H55">
        <v>18.518000000000001</v>
      </c>
      <c r="I55">
        <v>19.611999999999998</v>
      </c>
      <c r="J55">
        <v>17.216999999999999</v>
      </c>
      <c r="K55">
        <v>19.184999999999999</v>
      </c>
      <c r="L55">
        <v>14.488</v>
      </c>
      <c r="M55">
        <v>31.846</v>
      </c>
      <c r="N55">
        <v>17.311</v>
      </c>
      <c r="O55">
        <v>44.220999999999997</v>
      </c>
      <c r="P55">
        <v>27.774999999999999</v>
      </c>
      <c r="Q55">
        <v>40.923000000000002</v>
      </c>
      <c r="R55">
        <v>36.579000000000001</v>
      </c>
      <c r="S55">
        <v>29.44</v>
      </c>
      <c r="T55">
        <v>17.253</v>
      </c>
      <c r="U55">
        <v>16.605</v>
      </c>
      <c r="V55">
        <v>11.286</v>
      </c>
      <c r="W55">
        <v>18.786000000000001</v>
      </c>
      <c r="X55">
        <v>15.672000000000001</v>
      </c>
      <c r="Y55">
        <v>23.2</v>
      </c>
      <c r="Z55">
        <v>20.297000000000001</v>
      </c>
      <c r="AA55">
        <v>16.466999999999999</v>
      </c>
      <c r="AB55">
        <v>31.356999999999999</v>
      </c>
      <c r="AC55">
        <v>28.143999999999998</v>
      </c>
      <c r="AD55">
        <v>24.827999999999999</v>
      </c>
      <c r="AE55">
        <v>56.875</v>
      </c>
      <c r="AF55">
        <v>15.077</v>
      </c>
      <c r="AG55">
        <v>15.923999999999999</v>
      </c>
      <c r="AH55">
        <v>31.106999999999999</v>
      </c>
      <c r="AI55" s="4">
        <v>15.57</v>
      </c>
      <c r="AJ55" s="4">
        <v>10.731999999999999</v>
      </c>
      <c r="AK55" s="4">
        <v>29.992000000000001</v>
      </c>
      <c r="AL55" s="4">
        <v>39.875</v>
      </c>
      <c r="AM55" s="4">
        <v>47.531999999999996</v>
      </c>
      <c r="AN55" s="4"/>
      <c r="AO55" s="4"/>
      <c r="AP55" s="4"/>
      <c r="AQ55" s="4"/>
      <c r="AR55" s="4"/>
      <c r="AS55" s="4"/>
      <c r="AT55" s="4"/>
      <c r="AU55" s="4"/>
      <c r="AV55" s="4"/>
      <c r="AW55" s="4"/>
      <c r="AX55" s="4"/>
      <c r="AY55" s="4"/>
    </row>
    <row r="56" spans="1:1005" ht="14.4" x14ac:dyDescent="0.3">
      <c r="A56" s="71">
        <v>45901</v>
      </c>
      <c r="B56" s="72">
        <v>13.8</v>
      </c>
      <c r="C56" s="72">
        <v>13.8</v>
      </c>
      <c r="D56" s="73">
        <v>13.8</v>
      </c>
      <c r="E56">
        <v>20.841000000000001</v>
      </c>
      <c r="F56">
        <v>22.629000000000001</v>
      </c>
      <c r="G56">
        <v>11.004</v>
      </c>
      <c r="H56">
        <v>17.536999999999999</v>
      </c>
      <c r="I56">
        <v>10.385999999999999</v>
      </c>
      <c r="J56">
        <v>8.2249999999999996</v>
      </c>
      <c r="K56">
        <v>12.134</v>
      </c>
      <c r="L56">
        <v>7.2409999999999997</v>
      </c>
      <c r="M56">
        <v>17.411999999999999</v>
      </c>
      <c r="N56">
        <v>9.4770000000000003</v>
      </c>
      <c r="O56">
        <v>16.399000000000001</v>
      </c>
      <c r="P56">
        <v>16.134</v>
      </c>
      <c r="Q56">
        <v>105.004</v>
      </c>
      <c r="R56">
        <v>17.558</v>
      </c>
      <c r="S56">
        <v>16.052</v>
      </c>
      <c r="T56">
        <v>23.576000000000001</v>
      </c>
      <c r="U56">
        <v>9.58</v>
      </c>
      <c r="V56">
        <v>5.7270000000000003</v>
      </c>
      <c r="W56">
        <v>14.331</v>
      </c>
      <c r="X56">
        <v>15.887</v>
      </c>
      <c r="Y56">
        <v>13.901</v>
      </c>
      <c r="Z56">
        <v>31.605</v>
      </c>
      <c r="AA56">
        <v>18.683</v>
      </c>
      <c r="AB56">
        <v>18.155999999999999</v>
      </c>
      <c r="AC56">
        <v>15.585000000000001</v>
      </c>
      <c r="AD56">
        <v>12.413</v>
      </c>
      <c r="AE56">
        <v>29.568999999999999</v>
      </c>
      <c r="AF56">
        <v>8.4870000000000001</v>
      </c>
      <c r="AG56">
        <v>19.535</v>
      </c>
      <c r="AH56">
        <v>29.422999999999998</v>
      </c>
      <c r="AI56" s="4">
        <v>8.1839999999999993</v>
      </c>
      <c r="AJ56" s="4">
        <v>5.7009999999999996</v>
      </c>
      <c r="AK56" s="4">
        <v>19.498000000000001</v>
      </c>
      <c r="AL56" s="4">
        <v>14.009</v>
      </c>
      <c r="AM56" s="4">
        <v>27.719000000000001</v>
      </c>
      <c r="AN56" s="4"/>
      <c r="AO56" s="4"/>
      <c r="AP56" s="4"/>
      <c r="AQ56" s="4"/>
      <c r="AR56" s="4"/>
      <c r="AS56" s="4"/>
      <c r="AT56" s="4"/>
      <c r="AU56" s="4"/>
      <c r="AV56" s="4"/>
      <c r="AW56" s="4"/>
      <c r="AX56" s="4"/>
      <c r="AY56" s="4"/>
    </row>
    <row r="57" spans="1:1005" ht="14.4" x14ac:dyDescent="0.3">
      <c r="A57" s="71">
        <v>45931</v>
      </c>
      <c r="B57" s="72">
        <v>24.4</v>
      </c>
      <c r="C57" s="72">
        <v>39.590000000000003</v>
      </c>
      <c r="D57" s="73">
        <v>32.4</v>
      </c>
      <c r="E57">
        <v>49.256999999999998</v>
      </c>
      <c r="F57">
        <v>56.127000000000002</v>
      </c>
      <c r="G57">
        <v>13.773999999999999</v>
      </c>
      <c r="H57">
        <v>16.215</v>
      </c>
      <c r="I57">
        <v>12.279</v>
      </c>
      <c r="J57">
        <v>24.305</v>
      </c>
      <c r="K57">
        <v>12.843999999999999</v>
      </c>
      <c r="L57">
        <v>9.65</v>
      </c>
      <c r="M57">
        <v>35.396000000000001</v>
      </c>
      <c r="N57">
        <v>25.33</v>
      </c>
      <c r="O57">
        <v>38.072000000000003</v>
      </c>
      <c r="P57">
        <v>23.530999999999999</v>
      </c>
      <c r="Q57">
        <v>81.697999999999993</v>
      </c>
      <c r="R57">
        <v>41.701999999999998</v>
      </c>
      <c r="S57">
        <v>19.192</v>
      </c>
      <c r="T57">
        <v>33.640999999999998</v>
      </c>
      <c r="U57">
        <v>14.265000000000001</v>
      </c>
      <c r="V57">
        <v>14.378</v>
      </c>
      <c r="W57">
        <v>14.103</v>
      </c>
      <c r="X57">
        <v>29.199000000000002</v>
      </c>
      <c r="Y57">
        <v>30.003</v>
      </c>
      <c r="Z57">
        <v>52.408000000000001</v>
      </c>
      <c r="AA57">
        <v>41.238</v>
      </c>
      <c r="AB57">
        <v>19.719000000000001</v>
      </c>
      <c r="AC57">
        <v>27.302</v>
      </c>
      <c r="AD57">
        <v>20.434000000000001</v>
      </c>
      <c r="AE57">
        <v>33.149000000000001</v>
      </c>
      <c r="AF57">
        <v>12.292</v>
      </c>
      <c r="AG57">
        <v>49.17</v>
      </c>
      <c r="AH57">
        <v>30.776</v>
      </c>
      <c r="AI57" s="4">
        <v>11.205</v>
      </c>
      <c r="AJ57" s="4">
        <v>37.79</v>
      </c>
      <c r="AK57" s="4">
        <v>26.850999999999999</v>
      </c>
      <c r="AL57" s="4">
        <v>32.896000000000001</v>
      </c>
      <c r="AM57" s="4">
        <v>34.906999999999996</v>
      </c>
      <c r="AN57" s="4"/>
      <c r="AO57" s="4"/>
      <c r="AP57" s="4"/>
      <c r="AQ57" s="4"/>
      <c r="AR57" s="4"/>
      <c r="AS57" s="4"/>
      <c r="AT57" s="4"/>
      <c r="AU57" s="4"/>
      <c r="AV57" s="4"/>
      <c r="AW57" s="4"/>
      <c r="AX57" s="4"/>
      <c r="AY57" s="4"/>
    </row>
    <row r="58" spans="1:1005" ht="14.4" x14ac:dyDescent="0.3">
      <c r="A58" s="71">
        <v>45962</v>
      </c>
      <c r="B58" s="72">
        <v>30.61</v>
      </c>
      <c r="C58" s="72">
        <v>35.51</v>
      </c>
      <c r="D58" s="73">
        <v>33.4</v>
      </c>
      <c r="E58">
        <v>46.158999999999999</v>
      </c>
      <c r="F58">
        <v>53.582999999999998</v>
      </c>
      <c r="G58">
        <v>24.164000000000001</v>
      </c>
      <c r="H58">
        <v>21.815999999999999</v>
      </c>
      <c r="I58">
        <v>20.521000000000001</v>
      </c>
      <c r="J58">
        <v>37.366999999999997</v>
      </c>
      <c r="K58">
        <v>23.146000000000001</v>
      </c>
      <c r="L58">
        <v>20.779</v>
      </c>
      <c r="M58">
        <v>32.689</v>
      </c>
      <c r="N58">
        <v>26.597999999999999</v>
      </c>
      <c r="O58">
        <v>40.459000000000003</v>
      </c>
      <c r="P58">
        <v>56.261000000000003</v>
      </c>
      <c r="Q58">
        <v>40.351999999999997</v>
      </c>
      <c r="R58">
        <v>41.866</v>
      </c>
      <c r="S58">
        <v>24.556000000000001</v>
      </c>
      <c r="T58">
        <v>23.010999999999999</v>
      </c>
      <c r="U58">
        <v>20.882000000000001</v>
      </c>
      <c r="V58">
        <v>18.082000000000001</v>
      </c>
      <c r="W58">
        <v>23.22</v>
      </c>
      <c r="X58">
        <v>39.210999999999999</v>
      </c>
      <c r="Y58">
        <v>31.303000000000001</v>
      </c>
      <c r="Z58">
        <v>52.28</v>
      </c>
      <c r="AA58">
        <v>35.225000000000001</v>
      </c>
      <c r="AB58">
        <v>27.774000000000001</v>
      </c>
      <c r="AC58">
        <v>37.387</v>
      </c>
      <c r="AD58">
        <v>52.453000000000003</v>
      </c>
      <c r="AE58">
        <v>33.784999999999997</v>
      </c>
      <c r="AF58">
        <v>21.058</v>
      </c>
      <c r="AG58">
        <v>49.569000000000003</v>
      </c>
      <c r="AH58">
        <v>28.68</v>
      </c>
      <c r="AI58" s="4">
        <v>22.201000000000001</v>
      </c>
      <c r="AJ58" s="4">
        <v>36.197000000000003</v>
      </c>
      <c r="AK58" s="4">
        <v>32.847000000000001</v>
      </c>
      <c r="AL58" s="4">
        <v>34.377000000000002</v>
      </c>
      <c r="AM58" s="4">
        <v>51.866999999999997</v>
      </c>
      <c r="AN58" s="4"/>
      <c r="AO58" s="4"/>
      <c r="AP58" s="4"/>
      <c r="AQ58" s="4"/>
      <c r="AR58" s="4"/>
      <c r="AS58" s="4"/>
      <c r="AT58" s="4"/>
      <c r="AU58" s="4"/>
      <c r="AV58" s="4"/>
      <c r="AW58" s="4"/>
      <c r="AX58" s="4"/>
      <c r="AY58" s="4"/>
    </row>
    <row r="59" spans="1:1005" ht="14.4" x14ac:dyDescent="0.3">
      <c r="A59" s="71">
        <v>45992</v>
      </c>
      <c r="B59" s="72">
        <v>27</v>
      </c>
      <c r="C59" s="72">
        <v>27</v>
      </c>
      <c r="D59" s="73">
        <v>27</v>
      </c>
      <c r="E59">
        <v>36.700000000000003</v>
      </c>
      <c r="F59">
        <v>38.514000000000003</v>
      </c>
      <c r="G59">
        <v>24.792000000000002</v>
      </c>
      <c r="H59">
        <v>23.367000000000001</v>
      </c>
      <c r="I59">
        <v>20.878</v>
      </c>
      <c r="J59">
        <v>25.771999999999998</v>
      </c>
      <c r="K59">
        <v>21.646000000000001</v>
      </c>
      <c r="L59">
        <v>18.966000000000001</v>
      </c>
      <c r="M59">
        <v>26.815000000000001</v>
      </c>
      <c r="N59">
        <v>23.463000000000001</v>
      </c>
      <c r="O59">
        <v>42.029000000000003</v>
      </c>
      <c r="P59">
        <v>51.832000000000001</v>
      </c>
      <c r="Q59">
        <v>32.091000000000001</v>
      </c>
      <c r="R59">
        <v>44.691000000000003</v>
      </c>
      <c r="S59">
        <v>25.823</v>
      </c>
      <c r="T59">
        <v>22.779</v>
      </c>
      <c r="U59">
        <v>20.620999999999999</v>
      </c>
      <c r="V59">
        <v>19.542000000000002</v>
      </c>
      <c r="W59">
        <v>26.013000000000002</v>
      </c>
      <c r="X59">
        <v>23.042000000000002</v>
      </c>
      <c r="Y59">
        <v>26.402999999999999</v>
      </c>
      <c r="Z59">
        <v>31.49</v>
      </c>
      <c r="AA59">
        <v>23.268999999999998</v>
      </c>
      <c r="AB59">
        <v>28.94</v>
      </c>
      <c r="AC59">
        <v>28.164999999999999</v>
      </c>
      <c r="AD59">
        <v>32.631</v>
      </c>
      <c r="AE59">
        <v>32.948</v>
      </c>
      <c r="AF59">
        <v>22.417000000000002</v>
      </c>
      <c r="AG59">
        <v>29.15</v>
      </c>
      <c r="AH59">
        <v>31.376999999999999</v>
      </c>
      <c r="AI59" s="4">
        <v>25.216999999999999</v>
      </c>
      <c r="AJ59" s="4">
        <v>34.283000000000001</v>
      </c>
      <c r="AK59" s="4">
        <v>26.259</v>
      </c>
      <c r="AL59" s="4">
        <v>27.138999999999999</v>
      </c>
      <c r="AM59" s="4">
        <v>39.662999999999997</v>
      </c>
      <c r="AN59" s="4"/>
      <c r="AO59" s="4"/>
      <c r="AP59" s="4"/>
      <c r="AQ59" s="4"/>
      <c r="AR59" s="4"/>
      <c r="AS59" s="4"/>
      <c r="AT59" s="4"/>
      <c r="AU59" s="4"/>
      <c r="AV59" s="4"/>
      <c r="AW59" s="4"/>
      <c r="AX59" s="4"/>
      <c r="AY59" s="4"/>
    </row>
    <row r="60" spans="1:1005" ht="14.4" x14ac:dyDescent="0.3">
      <c r="A60" s="71">
        <v>46023</v>
      </c>
      <c r="B60" s="72">
        <v>26.9</v>
      </c>
      <c r="C60" s="72">
        <v>26.9</v>
      </c>
      <c r="D60" s="73">
        <v>26.9</v>
      </c>
      <c r="E60">
        <v>31.03</v>
      </c>
      <c r="F60">
        <v>29.577999999999999</v>
      </c>
      <c r="G60">
        <v>21.023</v>
      </c>
      <c r="H60">
        <v>20.806999999999999</v>
      </c>
      <c r="I60">
        <v>18.931999999999999</v>
      </c>
      <c r="J60">
        <v>19.817</v>
      </c>
      <c r="K60">
        <v>19.385999999999999</v>
      </c>
      <c r="L60">
        <v>17.032</v>
      </c>
      <c r="M60">
        <v>24.669</v>
      </c>
      <c r="N60">
        <v>22.417999999999999</v>
      </c>
      <c r="O60">
        <v>26.649000000000001</v>
      </c>
      <c r="P60">
        <v>34.780999999999999</v>
      </c>
      <c r="Q60">
        <v>31.236000000000001</v>
      </c>
      <c r="R60">
        <v>28.686</v>
      </c>
      <c r="S60">
        <v>27.071999999999999</v>
      </c>
      <c r="T60">
        <v>21.297000000000001</v>
      </c>
      <c r="U60">
        <v>19.152999999999999</v>
      </c>
      <c r="V60">
        <v>15.548999999999999</v>
      </c>
      <c r="W60">
        <v>20.548999999999999</v>
      </c>
      <c r="X60">
        <v>29.96</v>
      </c>
      <c r="Y60">
        <v>23.873999999999999</v>
      </c>
      <c r="Z60">
        <v>26.538</v>
      </c>
      <c r="AA60">
        <v>20.69</v>
      </c>
      <c r="AB60">
        <v>25.192</v>
      </c>
      <c r="AC60">
        <v>24.785</v>
      </c>
      <c r="AD60">
        <v>25.6</v>
      </c>
      <c r="AE60">
        <v>30.952000000000002</v>
      </c>
      <c r="AF60">
        <v>18.905999999999999</v>
      </c>
      <c r="AG60">
        <v>21.149000000000001</v>
      </c>
      <c r="AH60">
        <v>23.620999999999999</v>
      </c>
      <c r="AI60" s="4">
        <v>25.986999999999998</v>
      </c>
      <c r="AJ60" s="4">
        <v>25.251999999999999</v>
      </c>
      <c r="AK60" s="4">
        <v>23.123999999999999</v>
      </c>
      <c r="AL60" s="4">
        <v>23.218</v>
      </c>
      <c r="AM60" s="4">
        <v>33.274000000000001</v>
      </c>
      <c r="AN60" s="4"/>
      <c r="AO60" s="4"/>
      <c r="AP60" s="4"/>
      <c r="AQ60" s="4"/>
      <c r="AR60" s="4"/>
      <c r="AS60" s="4"/>
      <c r="AT60" s="4"/>
      <c r="AU60" s="4"/>
      <c r="AV60" s="4"/>
      <c r="AW60" s="4"/>
      <c r="AX60" s="4"/>
      <c r="AY60" s="4"/>
    </row>
    <row r="61" spans="1:1005" ht="14.4" x14ac:dyDescent="0.3">
      <c r="A61" s="71">
        <v>46054</v>
      </c>
      <c r="B61" s="72">
        <v>24.2</v>
      </c>
      <c r="C61" s="72">
        <v>24.2</v>
      </c>
      <c r="D61" s="73">
        <v>24.2</v>
      </c>
      <c r="E61">
        <v>70.046000000000006</v>
      </c>
      <c r="F61">
        <v>43.664999999999999</v>
      </c>
      <c r="G61">
        <v>17.605</v>
      </c>
      <c r="H61">
        <v>17.646000000000001</v>
      </c>
      <c r="I61">
        <v>16.867999999999999</v>
      </c>
      <c r="J61">
        <v>18.314</v>
      </c>
      <c r="K61">
        <v>18.010999999999999</v>
      </c>
      <c r="L61">
        <v>15.525</v>
      </c>
      <c r="M61">
        <v>21.983000000000001</v>
      </c>
      <c r="N61">
        <v>34.524000000000001</v>
      </c>
      <c r="O61">
        <v>31.295999999999999</v>
      </c>
      <c r="P61">
        <v>33.533000000000001</v>
      </c>
      <c r="Q61">
        <v>30.21</v>
      </c>
      <c r="R61">
        <v>39.585000000000001</v>
      </c>
      <c r="S61">
        <v>34.502000000000002</v>
      </c>
      <c r="T61">
        <v>19.204000000000001</v>
      </c>
      <c r="U61">
        <v>16.568000000000001</v>
      </c>
      <c r="V61">
        <v>21.282</v>
      </c>
      <c r="W61">
        <v>20.09</v>
      </c>
      <c r="X61">
        <v>28.803999999999998</v>
      </c>
      <c r="Y61">
        <v>18.852</v>
      </c>
      <c r="Z61">
        <v>29.07</v>
      </c>
      <c r="AA61">
        <v>17.501000000000001</v>
      </c>
      <c r="AB61">
        <v>26.821999999999999</v>
      </c>
      <c r="AC61">
        <v>20.995000000000001</v>
      </c>
      <c r="AD61">
        <v>20.504000000000001</v>
      </c>
      <c r="AE61">
        <v>27.234999999999999</v>
      </c>
      <c r="AF61">
        <v>15.961</v>
      </c>
      <c r="AG61">
        <v>23.285</v>
      </c>
      <c r="AH61">
        <v>44.398000000000003</v>
      </c>
      <c r="AI61" s="4">
        <v>20.012</v>
      </c>
      <c r="AJ61" s="4">
        <v>23.617000000000001</v>
      </c>
      <c r="AK61" s="4">
        <v>21.544</v>
      </c>
      <c r="AL61" s="4">
        <v>19.648</v>
      </c>
      <c r="AM61" s="4">
        <v>28.15</v>
      </c>
      <c r="AN61" s="4"/>
      <c r="AO61" s="4"/>
      <c r="AP61" s="4"/>
      <c r="AQ61" s="4"/>
      <c r="AR61" s="4"/>
      <c r="AS61" s="4"/>
      <c r="AT61" s="4"/>
      <c r="AU61" s="4"/>
      <c r="AV61" s="4"/>
      <c r="AW61" s="4"/>
      <c r="AX61" s="4"/>
      <c r="AY61" s="4"/>
    </row>
    <row r="62" spans="1:1005" ht="14.4" x14ac:dyDescent="0.3">
      <c r="A62" s="71">
        <v>46082</v>
      </c>
      <c r="B62" s="72">
        <v>79</v>
      </c>
      <c r="C62" s="72">
        <v>79</v>
      </c>
      <c r="D62" s="73">
        <v>79</v>
      </c>
      <c r="E62">
        <v>240.501</v>
      </c>
      <c r="F62">
        <v>60.389000000000003</v>
      </c>
      <c r="G62">
        <v>32.878</v>
      </c>
      <c r="H62">
        <v>93.561000000000007</v>
      </c>
      <c r="I62">
        <v>61.121000000000002</v>
      </c>
      <c r="J62">
        <v>48.436999999999998</v>
      </c>
      <c r="K62">
        <v>57.816000000000003</v>
      </c>
      <c r="L62">
        <v>65.096000000000004</v>
      </c>
      <c r="M62">
        <v>79.593000000000004</v>
      </c>
      <c r="N62">
        <v>93.713999999999999</v>
      </c>
      <c r="O62">
        <v>77.528000000000006</v>
      </c>
      <c r="P62">
        <v>114.92100000000001</v>
      </c>
      <c r="Q62">
        <v>89.534999999999997</v>
      </c>
      <c r="R62">
        <v>97.846000000000004</v>
      </c>
      <c r="S62">
        <v>58.713000000000001</v>
      </c>
      <c r="T62">
        <v>58.850999999999999</v>
      </c>
      <c r="U62">
        <v>35.082999999999998</v>
      </c>
      <c r="V62">
        <v>60.99</v>
      </c>
      <c r="W62">
        <v>109.38</v>
      </c>
      <c r="X62">
        <v>46.279000000000003</v>
      </c>
      <c r="Y62">
        <v>45.851999999999997</v>
      </c>
      <c r="Z62">
        <v>141.702</v>
      </c>
      <c r="AA62">
        <v>33.786999999999999</v>
      </c>
      <c r="AB62">
        <v>107.92400000000001</v>
      </c>
      <c r="AC62">
        <v>36.787999999999997</v>
      </c>
      <c r="AD62">
        <v>85.292000000000002</v>
      </c>
      <c r="AE62">
        <v>86.393000000000001</v>
      </c>
      <c r="AF62">
        <v>47.234999999999999</v>
      </c>
      <c r="AG62">
        <v>63.183999999999997</v>
      </c>
      <c r="AH62">
        <v>88.311000000000007</v>
      </c>
      <c r="AI62" s="4">
        <v>38.722000000000001</v>
      </c>
      <c r="AJ62" s="4">
        <v>71.009</v>
      </c>
      <c r="AK62" s="4">
        <v>68.811000000000007</v>
      </c>
      <c r="AL62" s="4">
        <v>34.781999999999996</v>
      </c>
      <c r="AM62" s="4">
        <v>62.286000000000001</v>
      </c>
      <c r="AN62" s="4"/>
      <c r="AO62" s="4"/>
      <c r="AP62" s="4"/>
      <c r="AQ62" s="4"/>
      <c r="AR62" s="4"/>
      <c r="AS62" s="4"/>
      <c r="AT62" s="4"/>
      <c r="AU62" s="4"/>
      <c r="AV62" s="4"/>
      <c r="AW62" s="4"/>
      <c r="AX62" s="4"/>
      <c r="AY62" s="4"/>
    </row>
    <row r="63" spans="1:1005" ht="14.4" x14ac:dyDescent="0.3">
      <c r="A63" s="71">
        <v>46113</v>
      </c>
      <c r="B63" s="72">
        <v>199.88</v>
      </c>
      <c r="C63" s="72">
        <v>199.88</v>
      </c>
      <c r="D63" s="73">
        <v>207.7</v>
      </c>
      <c r="E63">
        <v>502.53</v>
      </c>
      <c r="F63">
        <v>169.65</v>
      </c>
      <c r="G63">
        <v>174.69800000000001</v>
      </c>
      <c r="H63">
        <v>253.34700000000001</v>
      </c>
      <c r="I63">
        <v>172.16900000000001</v>
      </c>
      <c r="J63">
        <v>125.547</v>
      </c>
      <c r="K63">
        <v>139.137</v>
      </c>
      <c r="L63">
        <v>238.39400000000001</v>
      </c>
      <c r="M63">
        <v>174.14</v>
      </c>
      <c r="N63">
        <v>116.129</v>
      </c>
      <c r="O63">
        <v>330.16199999999998</v>
      </c>
      <c r="P63">
        <v>301.79399999999998</v>
      </c>
      <c r="Q63">
        <v>241.19200000000001</v>
      </c>
      <c r="R63">
        <v>216.93100000000001</v>
      </c>
      <c r="S63">
        <v>187.59200000000001</v>
      </c>
      <c r="T63">
        <v>167.20099999999999</v>
      </c>
      <c r="U63">
        <v>121.309</v>
      </c>
      <c r="V63">
        <v>194.797</v>
      </c>
      <c r="W63">
        <v>248.15799999999999</v>
      </c>
      <c r="X63">
        <v>170.654</v>
      </c>
      <c r="Y63">
        <v>328.23099999999999</v>
      </c>
      <c r="Z63">
        <v>188.541</v>
      </c>
      <c r="AA63">
        <v>136.327</v>
      </c>
      <c r="AB63">
        <v>268.39699999999999</v>
      </c>
      <c r="AC63">
        <v>161.86699999999999</v>
      </c>
      <c r="AD63">
        <v>401.98399999999998</v>
      </c>
      <c r="AE63">
        <v>170.125</v>
      </c>
      <c r="AF63">
        <v>125.524</v>
      </c>
      <c r="AG63">
        <v>219.41200000000001</v>
      </c>
      <c r="AH63">
        <v>116.836</v>
      </c>
      <c r="AI63" s="4">
        <v>86.165000000000006</v>
      </c>
      <c r="AJ63" s="4">
        <v>166.94800000000001</v>
      </c>
      <c r="AK63" s="4">
        <v>102.51600000000001</v>
      </c>
      <c r="AL63" s="4">
        <v>222.821</v>
      </c>
      <c r="AM63" s="4">
        <v>328.476</v>
      </c>
      <c r="AN63" s="4"/>
      <c r="AO63" s="4"/>
      <c r="AP63" s="4"/>
      <c r="AQ63" s="4"/>
      <c r="AR63" s="4"/>
      <c r="AS63" s="4"/>
      <c r="AT63" s="4"/>
      <c r="AU63" s="4"/>
      <c r="AV63" s="4"/>
      <c r="AW63" s="4"/>
      <c r="AX63" s="4"/>
      <c r="AY63" s="4"/>
    </row>
    <row r="64" spans="1:1005" ht="14.4" x14ac:dyDescent="0.3">
      <c r="A64" s="71">
        <v>46143</v>
      </c>
      <c r="B64" s="72">
        <v>519.59</v>
      </c>
      <c r="C64" s="72">
        <v>519.59</v>
      </c>
      <c r="D64" s="4">
        <v>514.4</v>
      </c>
      <c r="E64">
        <v>633.11500000000001</v>
      </c>
      <c r="F64">
        <v>346.04500000000002</v>
      </c>
      <c r="G64">
        <v>470.93</v>
      </c>
      <c r="H64">
        <v>311.96899999999999</v>
      </c>
      <c r="I64">
        <v>242.52199999999999</v>
      </c>
      <c r="J64">
        <v>421.02699999999999</v>
      </c>
      <c r="K64">
        <v>336.99900000000002</v>
      </c>
      <c r="L64">
        <v>722.91800000000001</v>
      </c>
      <c r="M64">
        <v>403.38799999999998</v>
      </c>
      <c r="N64">
        <v>656.01700000000005</v>
      </c>
      <c r="O64">
        <v>766.09100000000001</v>
      </c>
      <c r="P64">
        <v>940.77499999999998</v>
      </c>
      <c r="Q64">
        <v>681.2</v>
      </c>
      <c r="R64">
        <v>542.19799999999998</v>
      </c>
      <c r="S64">
        <v>490.38099999999997</v>
      </c>
      <c r="T64">
        <v>421.17899999999997</v>
      </c>
      <c r="U64">
        <v>148.328</v>
      </c>
      <c r="V64">
        <v>516.86500000000001</v>
      </c>
      <c r="W64">
        <v>389.976</v>
      </c>
      <c r="X64">
        <v>574.21500000000003</v>
      </c>
      <c r="Y64">
        <v>654.70399999999995</v>
      </c>
      <c r="Z64">
        <v>432.88799999999998</v>
      </c>
      <c r="AA64">
        <v>671.45399999999995</v>
      </c>
      <c r="AB64">
        <v>718.15700000000004</v>
      </c>
      <c r="AC64">
        <v>397.67200000000003</v>
      </c>
      <c r="AD64">
        <v>909.66</v>
      </c>
      <c r="AE64">
        <v>217.51300000000001</v>
      </c>
      <c r="AF64">
        <v>379.05700000000002</v>
      </c>
      <c r="AG64">
        <v>609.70000000000005</v>
      </c>
      <c r="AH64">
        <v>328.03300000000002</v>
      </c>
      <c r="AI64" s="4">
        <v>276.15600000000001</v>
      </c>
      <c r="AJ64" s="4">
        <v>525.75199999999995</v>
      </c>
      <c r="AK64" s="4">
        <v>442.95800000000003</v>
      </c>
      <c r="AL64" s="4">
        <v>1156.395</v>
      </c>
      <c r="AM64" s="4">
        <v>1156.395</v>
      </c>
      <c r="AN64" s="4"/>
      <c r="AO64" s="4"/>
      <c r="AP64" s="4"/>
      <c r="AQ64" s="4"/>
      <c r="AR64" s="4"/>
      <c r="AS64" s="4"/>
      <c r="AT64" s="4"/>
      <c r="AU64" s="4"/>
      <c r="AV64" s="4"/>
      <c r="AW64" s="4"/>
      <c r="AX64" s="4"/>
      <c r="AY64" s="4"/>
      <c r="ALQ64" t="e">
        <v>#N/A</v>
      </c>
    </row>
    <row r="65" spans="1:1005" ht="14.4" x14ac:dyDescent="0.3">
      <c r="A65" s="71">
        <v>46174</v>
      </c>
      <c r="B65" s="72">
        <v>391.68</v>
      </c>
      <c r="C65" s="72">
        <v>391.68</v>
      </c>
      <c r="D65" s="4">
        <v>398.9</v>
      </c>
      <c r="E65">
        <v>530.89700000000005</v>
      </c>
      <c r="F65">
        <v>110.867</v>
      </c>
      <c r="G65">
        <v>443.83600000000001</v>
      </c>
      <c r="H65">
        <v>200.57300000000001</v>
      </c>
      <c r="I65">
        <v>362.05399999999997</v>
      </c>
      <c r="J65">
        <v>416.35599999999999</v>
      </c>
      <c r="K65">
        <v>178.375</v>
      </c>
      <c r="L65">
        <v>704.72</v>
      </c>
      <c r="M65">
        <v>226.095</v>
      </c>
      <c r="N65">
        <v>887.21799999999996</v>
      </c>
      <c r="O65">
        <v>562.72299999999996</v>
      </c>
      <c r="P65">
        <v>832.31799999999998</v>
      </c>
      <c r="Q65">
        <v>515.34400000000005</v>
      </c>
      <c r="R65">
        <v>573.01400000000001</v>
      </c>
      <c r="S65">
        <v>312.16000000000003</v>
      </c>
      <c r="T65">
        <v>243.14599999999999</v>
      </c>
      <c r="U65">
        <v>142.721</v>
      </c>
      <c r="V65">
        <v>516.78300000000002</v>
      </c>
      <c r="W65">
        <v>200.12799999999999</v>
      </c>
      <c r="X65">
        <v>540.93799999999999</v>
      </c>
      <c r="Y65">
        <v>360.726</v>
      </c>
      <c r="Z65">
        <v>186.012</v>
      </c>
      <c r="AA65">
        <v>781.13499999999999</v>
      </c>
      <c r="AB65">
        <v>546.26499999999999</v>
      </c>
      <c r="AC65">
        <v>656.08399999999995</v>
      </c>
      <c r="AD65">
        <v>1281.8489999999999</v>
      </c>
      <c r="AE65">
        <v>73.866</v>
      </c>
      <c r="AF65">
        <v>210.65299999999999</v>
      </c>
      <c r="AG65">
        <v>557.822</v>
      </c>
      <c r="AH65">
        <v>318.27800000000002</v>
      </c>
      <c r="AI65" s="4">
        <v>171.971</v>
      </c>
      <c r="AJ65" s="4">
        <v>604.55499999999995</v>
      </c>
      <c r="AK65" s="4">
        <v>834.21500000000003</v>
      </c>
      <c r="AL65" s="4">
        <v>1044.9580000000001</v>
      </c>
      <c r="AM65" s="4">
        <v>1044.9580000000001</v>
      </c>
      <c r="AN65" s="4"/>
      <c r="AO65" s="4"/>
      <c r="AP65" s="4"/>
      <c r="AQ65" s="4"/>
      <c r="AR65" s="4"/>
      <c r="AS65" s="4"/>
      <c r="AT65" s="4"/>
      <c r="AU65" s="4"/>
      <c r="AV65" s="4"/>
      <c r="AW65" s="4"/>
      <c r="AX65" s="4"/>
      <c r="AY65" s="4"/>
      <c r="ALQ65" t="e">
        <v>#N/A</v>
      </c>
    </row>
    <row r="66" spans="1:1005" ht="14.4" x14ac:dyDescent="0.3">
      <c r="A66" s="71">
        <v>46204</v>
      </c>
      <c r="B66" s="72">
        <v>68.38</v>
      </c>
      <c r="C66" s="72">
        <v>68.38</v>
      </c>
      <c r="D66" s="4">
        <v>73.2</v>
      </c>
      <c r="E66">
        <v>108.545</v>
      </c>
      <c r="F66">
        <v>28.582000000000001</v>
      </c>
      <c r="G66">
        <v>60.131</v>
      </c>
      <c r="H66">
        <v>39.645000000000003</v>
      </c>
      <c r="I66">
        <v>67.700999999999993</v>
      </c>
      <c r="J66">
        <v>73.647999999999996</v>
      </c>
      <c r="K66">
        <v>37.548999999999999</v>
      </c>
      <c r="L66">
        <v>173.22200000000001</v>
      </c>
      <c r="M66">
        <v>44.75</v>
      </c>
      <c r="N66">
        <v>345.12400000000002</v>
      </c>
      <c r="O66">
        <v>109.65300000000001</v>
      </c>
      <c r="P66">
        <v>152.28200000000001</v>
      </c>
      <c r="Q66">
        <v>166.095</v>
      </c>
      <c r="R66">
        <v>136.28</v>
      </c>
      <c r="S66">
        <v>39.972000000000001</v>
      </c>
      <c r="T66">
        <v>35.670999999999999</v>
      </c>
      <c r="U66">
        <v>19.91</v>
      </c>
      <c r="V66">
        <v>78.131</v>
      </c>
      <c r="W66">
        <v>38.695999999999998</v>
      </c>
      <c r="X66">
        <v>114.81100000000001</v>
      </c>
      <c r="Y66">
        <v>52.398000000000003</v>
      </c>
      <c r="Z66">
        <v>34.970999999999997</v>
      </c>
      <c r="AA66">
        <v>185.744</v>
      </c>
      <c r="AB66">
        <v>117.26900000000001</v>
      </c>
      <c r="AC66">
        <v>108.224</v>
      </c>
      <c r="AD66">
        <v>479.935</v>
      </c>
      <c r="AE66">
        <v>19.308</v>
      </c>
      <c r="AF66">
        <v>30.074999999999999</v>
      </c>
      <c r="AG66">
        <v>77.293999999999997</v>
      </c>
      <c r="AH66">
        <v>48.893999999999998</v>
      </c>
      <c r="AI66" s="4">
        <v>26.818000000000001</v>
      </c>
      <c r="AJ66" s="4">
        <v>198.23099999999999</v>
      </c>
      <c r="AK66" s="4">
        <v>268.17200000000003</v>
      </c>
      <c r="AL66" s="4">
        <v>237.505</v>
      </c>
      <c r="AM66" s="4">
        <v>237.505</v>
      </c>
      <c r="AN66" s="4"/>
      <c r="AO66" s="4"/>
      <c r="AP66" s="4"/>
      <c r="AQ66" s="4"/>
      <c r="AR66" s="4"/>
      <c r="AS66" s="4"/>
      <c r="AT66" s="4"/>
      <c r="AU66" s="4"/>
      <c r="AV66" s="4"/>
      <c r="AW66" s="4"/>
      <c r="AX66" s="4"/>
      <c r="AY66" s="4"/>
      <c r="ALQ66" t="e">
        <v>#N/A</v>
      </c>
    </row>
    <row r="67" spans="1:1005" ht="14.4" x14ac:dyDescent="0.3">
      <c r="A67" s="71">
        <v>46235</v>
      </c>
      <c r="B67" s="72">
        <v>24.2</v>
      </c>
      <c r="C67" s="72">
        <v>24.2</v>
      </c>
      <c r="D67" s="4">
        <v>24.2</v>
      </c>
      <c r="E67">
        <v>31.244</v>
      </c>
      <c r="F67">
        <v>18.562000000000001</v>
      </c>
      <c r="G67">
        <v>18.518000000000001</v>
      </c>
      <c r="H67">
        <v>19.611999999999998</v>
      </c>
      <c r="I67">
        <v>17.216999999999999</v>
      </c>
      <c r="J67">
        <v>19.184999999999999</v>
      </c>
      <c r="K67">
        <v>14.488</v>
      </c>
      <c r="L67">
        <v>31.846</v>
      </c>
      <c r="M67">
        <v>17.311</v>
      </c>
      <c r="N67">
        <v>44.220999999999997</v>
      </c>
      <c r="O67">
        <v>27.774999999999999</v>
      </c>
      <c r="P67">
        <v>40.923000000000002</v>
      </c>
      <c r="Q67">
        <v>36.579000000000001</v>
      </c>
      <c r="R67">
        <v>29.44</v>
      </c>
      <c r="S67">
        <v>17.253</v>
      </c>
      <c r="T67">
        <v>16.605</v>
      </c>
      <c r="U67">
        <v>11.286</v>
      </c>
      <c r="V67">
        <v>18.786000000000001</v>
      </c>
      <c r="W67">
        <v>15.672000000000001</v>
      </c>
      <c r="X67">
        <v>23.2</v>
      </c>
      <c r="Y67">
        <v>20.297000000000001</v>
      </c>
      <c r="Z67">
        <v>16.466999999999999</v>
      </c>
      <c r="AA67">
        <v>31.356999999999999</v>
      </c>
      <c r="AB67">
        <v>28.143999999999998</v>
      </c>
      <c r="AC67">
        <v>24.827999999999999</v>
      </c>
      <c r="AD67">
        <v>56.875</v>
      </c>
      <c r="AE67">
        <v>15.077</v>
      </c>
      <c r="AF67">
        <v>15.923999999999999</v>
      </c>
      <c r="AG67">
        <v>31.106999999999999</v>
      </c>
      <c r="AH67">
        <v>15.57</v>
      </c>
      <c r="AI67" s="4">
        <v>10.731999999999999</v>
      </c>
      <c r="AJ67" s="4">
        <v>29.992000000000001</v>
      </c>
      <c r="AK67" s="4">
        <v>39.875</v>
      </c>
      <c r="AL67" s="4">
        <v>47.531999999999996</v>
      </c>
      <c r="AM67" s="4">
        <v>47.531999999999996</v>
      </c>
      <c r="AN67" s="4"/>
      <c r="AO67" s="4"/>
      <c r="AP67" s="4"/>
      <c r="AQ67" s="4"/>
      <c r="AR67" s="4"/>
      <c r="AS67" s="4"/>
      <c r="AT67" s="4"/>
      <c r="AU67" s="4"/>
      <c r="AV67" s="4"/>
      <c r="AW67" s="4"/>
      <c r="AX67" s="4"/>
      <c r="AY67" s="4"/>
      <c r="ALQ67" t="e">
        <v>#N/A</v>
      </c>
    </row>
    <row r="68" spans="1:1005" ht="14.4" x14ac:dyDescent="0.3">
      <c r="A68" s="71">
        <v>46266</v>
      </c>
      <c r="B68" s="72">
        <v>13.8</v>
      </c>
      <c r="C68" s="72">
        <v>13.8</v>
      </c>
      <c r="D68" s="4">
        <v>13.8</v>
      </c>
      <c r="E68">
        <v>22.629000000000001</v>
      </c>
      <c r="F68">
        <v>11.004</v>
      </c>
      <c r="G68">
        <v>17.536999999999999</v>
      </c>
      <c r="H68">
        <v>10.385999999999999</v>
      </c>
      <c r="I68">
        <v>8.2249999999999996</v>
      </c>
      <c r="J68">
        <v>12.134</v>
      </c>
      <c r="K68">
        <v>7.2409999999999997</v>
      </c>
      <c r="L68">
        <v>17.411999999999999</v>
      </c>
      <c r="M68">
        <v>9.4770000000000003</v>
      </c>
      <c r="N68">
        <v>16.399000000000001</v>
      </c>
      <c r="O68">
        <v>16.134</v>
      </c>
      <c r="P68">
        <v>105.004</v>
      </c>
      <c r="Q68">
        <v>17.558</v>
      </c>
      <c r="R68">
        <v>16.052</v>
      </c>
      <c r="S68">
        <v>23.576000000000001</v>
      </c>
      <c r="T68">
        <v>9.58</v>
      </c>
      <c r="U68">
        <v>5.7270000000000003</v>
      </c>
      <c r="V68">
        <v>14.331</v>
      </c>
      <c r="W68">
        <v>15.887</v>
      </c>
      <c r="X68">
        <v>13.901</v>
      </c>
      <c r="Y68">
        <v>31.605</v>
      </c>
      <c r="Z68">
        <v>18.683</v>
      </c>
      <c r="AA68">
        <v>18.155999999999999</v>
      </c>
      <c r="AB68">
        <v>15.585000000000001</v>
      </c>
      <c r="AC68">
        <v>12.413</v>
      </c>
      <c r="AD68">
        <v>29.568999999999999</v>
      </c>
      <c r="AE68">
        <v>8.4870000000000001</v>
      </c>
      <c r="AF68">
        <v>19.535</v>
      </c>
      <c r="AG68">
        <v>29.422999999999998</v>
      </c>
      <c r="AH68">
        <v>8.1839999999999993</v>
      </c>
      <c r="AI68" s="4">
        <v>5.7009999999999996</v>
      </c>
      <c r="AJ68" s="4">
        <v>19.498000000000001</v>
      </c>
      <c r="AK68" s="4">
        <v>14.009</v>
      </c>
      <c r="AL68" s="4">
        <v>27.719000000000001</v>
      </c>
      <c r="AM68" s="4">
        <v>27.719000000000001</v>
      </c>
      <c r="AN68" s="4"/>
      <c r="AO68" s="4"/>
      <c r="AP68" s="4"/>
      <c r="AQ68" s="4"/>
      <c r="AR68" s="4"/>
      <c r="AS68" s="4"/>
      <c r="AT68" s="4"/>
      <c r="AU68" s="4"/>
      <c r="AV68" s="4"/>
      <c r="AW68" s="4"/>
      <c r="AX68" s="4"/>
      <c r="AY68" s="4"/>
      <c r="ALQ68" t="e">
        <v>#N/A</v>
      </c>
    </row>
    <row r="69" spans="1:1005" ht="14.4" x14ac:dyDescent="0.3">
      <c r="A69" s="71"/>
      <c r="B69" s="72"/>
      <c r="C69" s="72"/>
      <c r="D69" s="4"/>
      <c r="AI69" s="4"/>
      <c r="AJ69" s="4"/>
      <c r="AK69" s="4"/>
      <c r="AL69" s="4"/>
      <c r="AM69" s="4"/>
      <c r="AN69" s="4"/>
      <c r="AO69" s="4"/>
      <c r="AP69" s="4"/>
      <c r="AQ69" s="4"/>
      <c r="AR69" s="4"/>
      <c r="AS69" s="4"/>
      <c r="AT69" s="4"/>
      <c r="AU69" s="4"/>
      <c r="AV69" s="4"/>
      <c r="AW69" s="4"/>
      <c r="AX69" s="4"/>
      <c r="AY69" s="4"/>
      <c r="ALQ69" t="e">
        <v>#N/A</v>
      </c>
    </row>
    <row r="70" spans="1:1005" ht="14.4" x14ac:dyDescent="0.3">
      <c r="A70" s="71"/>
      <c r="B70" s="72"/>
      <c r="C70" s="72"/>
      <c r="D70" s="4"/>
      <c r="AI70" s="4"/>
      <c r="AJ70" s="4"/>
      <c r="AK70" s="4"/>
      <c r="AL70" s="4"/>
      <c r="AM70" s="4"/>
      <c r="AN70" s="4"/>
      <c r="AO70" s="4"/>
      <c r="AP70" s="4"/>
      <c r="AQ70" s="4"/>
      <c r="AR70" s="4"/>
      <c r="AS70" s="4"/>
      <c r="AT70" s="4"/>
      <c r="AU70" s="4"/>
      <c r="AV70" s="4"/>
      <c r="AW70" s="4"/>
      <c r="AX70" s="4"/>
      <c r="AY70" s="4"/>
      <c r="ALQ70" t="e">
        <v>#N/A</v>
      </c>
    </row>
    <row r="71" spans="1:1005" ht="14.4" x14ac:dyDescent="0.3">
      <c r="A71" s="71"/>
      <c r="B71" s="72"/>
      <c r="C71" s="72"/>
      <c r="D71" s="4"/>
      <c r="AI71" s="4"/>
      <c r="AJ71" s="4"/>
      <c r="AK71" s="4"/>
      <c r="AL71" s="4"/>
      <c r="AM71" s="4"/>
      <c r="AN71" s="4"/>
      <c r="AO71" s="4"/>
      <c r="AP71" s="4"/>
      <c r="AQ71" s="4"/>
      <c r="AR71" s="4"/>
      <c r="AS71" s="4"/>
      <c r="AT71" s="4"/>
      <c r="AU71" s="4"/>
      <c r="AV71" s="4"/>
      <c r="AW71" s="4"/>
      <c r="AX71" s="4"/>
      <c r="AY71" s="4"/>
      <c r="ALQ71" t="e">
        <v>#N/A</v>
      </c>
    </row>
    <row r="72" spans="1:1005" ht="14.4" x14ac:dyDescent="0.3">
      <c r="A72" s="71"/>
      <c r="B72" s="72"/>
      <c r="C72" s="72"/>
      <c r="D72" s="4"/>
      <c r="AI72" s="4"/>
      <c r="AJ72" s="4"/>
      <c r="AK72" s="4"/>
      <c r="AL72" s="4"/>
      <c r="AM72" s="4"/>
      <c r="AN72" s="4"/>
      <c r="AO72" s="4"/>
      <c r="AP72" s="4"/>
      <c r="AQ72" s="4"/>
      <c r="AR72" s="4"/>
      <c r="AS72" s="4"/>
      <c r="AT72" s="4"/>
      <c r="AU72" s="4"/>
      <c r="AV72" s="4"/>
      <c r="AW72" s="4"/>
      <c r="AX72" s="4"/>
      <c r="AY72" s="4"/>
      <c r="ALQ72" t="e">
        <v>#N/A</v>
      </c>
    </row>
    <row r="73" spans="1:1005" ht="14.4" x14ac:dyDescent="0.3">
      <c r="A73" s="71"/>
      <c r="B73" s="72"/>
      <c r="C73" s="72"/>
      <c r="D73" s="72"/>
      <c r="AI73" s="4"/>
      <c r="AJ73" s="4"/>
      <c r="AK73" s="4"/>
      <c r="AL73" s="4"/>
      <c r="AM73" s="4"/>
      <c r="AN73" s="4"/>
      <c r="AO73" s="4"/>
      <c r="AP73" s="4"/>
      <c r="AQ73" s="4"/>
      <c r="AR73" s="4"/>
      <c r="AS73" s="4"/>
      <c r="AT73" s="4"/>
      <c r="AU73" s="4"/>
      <c r="AV73" s="4"/>
      <c r="AW73" s="4"/>
      <c r="AX73" s="4"/>
      <c r="AY73" s="4"/>
    </row>
    <row r="74" spans="1:1005" ht="14.4" x14ac:dyDescent="0.3">
      <c r="A74" s="71"/>
      <c r="B74" s="72"/>
      <c r="C74" s="72"/>
      <c r="D74" s="72"/>
      <c r="AI74" s="4"/>
      <c r="AJ74" s="4"/>
      <c r="AK74" s="4"/>
      <c r="AL74" s="4"/>
      <c r="AM74" s="4"/>
      <c r="AN74" s="4"/>
      <c r="AO74" s="4"/>
      <c r="AP74" s="4"/>
      <c r="AQ74" s="4"/>
      <c r="AR74" s="4"/>
      <c r="AS74" s="4"/>
      <c r="AT74" s="4"/>
      <c r="AU74" s="4"/>
      <c r="AV74" s="4"/>
      <c r="AW74" s="4"/>
      <c r="AX74" s="4"/>
      <c r="AY74" s="4"/>
    </row>
    <row r="75" spans="1:1005" ht="14.4" x14ac:dyDescent="0.3">
      <c r="A75" s="71"/>
      <c r="B75" s="72"/>
      <c r="C75" s="72"/>
      <c r="D75" s="72"/>
      <c r="AI75" s="4"/>
      <c r="AJ75" s="4"/>
      <c r="AK75" s="4"/>
      <c r="AL75" s="4"/>
      <c r="AM75" s="4"/>
      <c r="AN75" s="4"/>
      <c r="AO75" s="4"/>
      <c r="AP75" s="4"/>
      <c r="AQ75" s="4"/>
      <c r="AR75" s="4"/>
      <c r="AS75" s="4"/>
      <c r="AT75" s="4"/>
      <c r="AU75" s="4"/>
      <c r="AV75" s="4"/>
      <c r="AW75" s="4"/>
      <c r="AX75" s="4"/>
      <c r="AY75" s="4"/>
    </row>
    <row r="76" spans="1:1005" ht="14.4" x14ac:dyDescent="0.3">
      <c r="A76" s="71"/>
      <c r="B76" s="72"/>
      <c r="C76" s="72"/>
      <c r="D76" s="72"/>
      <c r="AI76" s="4"/>
      <c r="AJ76" s="4"/>
      <c r="AK76" s="4"/>
      <c r="AL76" s="4"/>
      <c r="AM76" s="4"/>
      <c r="AN76" s="4"/>
      <c r="AO76" s="4"/>
      <c r="AP76" s="4"/>
      <c r="AQ76" s="4"/>
      <c r="AR76" s="4"/>
      <c r="AS76" s="4"/>
      <c r="AT76" s="4"/>
      <c r="AU76" s="4"/>
      <c r="AV76" s="4"/>
      <c r="AW76" s="4"/>
      <c r="AX76" s="4"/>
      <c r="AY76" s="4"/>
    </row>
    <row r="77" spans="1:1005" ht="14.4" x14ac:dyDescent="0.3">
      <c r="A77" s="71"/>
      <c r="B77" s="72"/>
      <c r="C77" s="72"/>
      <c r="D77" s="72"/>
      <c r="AI77" s="4"/>
      <c r="AJ77" s="4"/>
      <c r="AK77" s="4"/>
      <c r="AL77" s="4"/>
      <c r="AM77" s="4"/>
      <c r="AN77" s="4"/>
      <c r="AO77" s="4"/>
      <c r="AP77" s="4"/>
      <c r="AQ77" s="4"/>
      <c r="AR77" s="4"/>
      <c r="AS77" s="4"/>
      <c r="AT77" s="4"/>
      <c r="AU77" s="4"/>
      <c r="AV77" s="4"/>
      <c r="AW77" s="4"/>
      <c r="AX77" s="4"/>
      <c r="AY77" s="4"/>
    </row>
    <row r="78" spans="1:1005" ht="14.4" x14ac:dyDescent="0.3">
      <c r="A78" s="71"/>
      <c r="B78" s="72"/>
      <c r="C78" s="72"/>
      <c r="D78" s="72"/>
      <c r="AI78" s="4"/>
      <c r="AJ78" s="4"/>
      <c r="AK78" s="4"/>
      <c r="AL78" s="4"/>
      <c r="AM78" s="4"/>
      <c r="AN78" s="4"/>
      <c r="AO78" s="4"/>
      <c r="AP78" s="4"/>
      <c r="AQ78" s="4"/>
      <c r="AR78" s="4"/>
      <c r="AS78" s="4"/>
      <c r="AT78" s="4"/>
      <c r="AU78" s="4"/>
      <c r="AV78" s="4"/>
      <c r="AW78" s="4"/>
      <c r="AX78" s="4"/>
      <c r="AY78" s="4"/>
    </row>
    <row r="79" spans="1:1005" ht="14.4" x14ac:dyDescent="0.3">
      <c r="A79" s="71"/>
      <c r="B79" s="72"/>
      <c r="C79" s="72"/>
      <c r="D79" s="72"/>
      <c r="AI79" s="4"/>
      <c r="AJ79" s="4"/>
      <c r="AK79" s="4"/>
      <c r="AL79" s="4"/>
      <c r="AM79" s="4"/>
      <c r="AN79" s="4"/>
      <c r="AO79" s="4"/>
      <c r="AP79" s="4"/>
      <c r="AQ79" s="4"/>
      <c r="AR79" s="4"/>
      <c r="AS79" s="4"/>
      <c r="AT79" s="4"/>
      <c r="AU79" s="4"/>
      <c r="AV79" s="4"/>
      <c r="AW79" s="4"/>
      <c r="AX79" s="4"/>
      <c r="AY79" s="4"/>
    </row>
    <row r="80" spans="1:1005" ht="14.4" x14ac:dyDescent="0.3">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5241C-B04C-4BEE-ABFC-81A73887BA9C}">
  <sheetPr codeName="Sheet19">
    <tabColor theme="6" tint="-0.249977111117893"/>
  </sheetPr>
  <dimension ref="A1:ALQ80"/>
  <sheetViews>
    <sheetView zoomScaleNormal="100" workbookViewId="0">
      <selection activeCell="D4" sqref="D4"/>
    </sheetView>
  </sheetViews>
  <sheetFormatPr defaultColWidth="18.6640625" defaultRowHeight="12.75" customHeight="1" x14ac:dyDescent="0.3"/>
  <cols>
    <col min="1" max="54" width="9.109375" customWidth="1"/>
  </cols>
  <sheetData>
    <row r="1" spans="1:54" ht="14.4" x14ac:dyDescent="0.3">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4.4" x14ac:dyDescent="0.3">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4.4" x14ac:dyDescent="0.3">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4.4" x14ac:dyDescent="0.3">
      <c r="A4" s="84">
        <v>44317</v>
      </c>
      <c r="B4" s="85">
        <v>42.61</v>
      </c>
      <c r="C4" s="85">
        <v>98.8</v>
      </c>
      <c r="D4" s="86">
        <v>60</v>
      </c>
      <c r="E4" s="10">
        <v>60.594000000000001</v>
      </c>
      <c r="F4" s="10">
        <v>46.676000000000002</v>
      </c>
      <c r="G4" s="10">
        <v>35.368000000000002</v>
      </c>
      <c r="H4" s="10">
        <v>72.870999999999995</v>
      </c>
      <c r="I4" s="10">
        <v>64.093999999999994</v>
      </c>
      <c r="J4" s="10">
        <v>55.402999999999999</v>
      </c>
      <c r="K4" s="10">
        <v>45.347999999999999</v>
      </c>
      <c r="L4" s="10">
        <v>44.53</v>
      </c>
      <c r="M4" s="10">
        <v>51.89</v>
      </c>
      <c r="N4" s="10">
        <v>51.445</v>
      </c>
      <c r="O4" s="10">
        <v>38.478999999999999</v>
      </c>
      <c r="P4" s="10">
        <v>72.224999999999994</v>
      </c>
      <c r="Q4" s="10">
        <v>70.537999999999997</v>
      </c>
      <c r="R4" s="10">
        <v>60.988999999999997</v>
      </c>
      <c r="S4" s="10">
        <v>53.951999999999998</v>
      </c>
      <c r="T4" s="10">
        <v>66.045000000000002</v>
      </c>
      <c r="U4" s="10">
        <v>65.652000000000001</v>
      </c>
      <c r="V4" s="10">
        <v>45.09</v>
      </c>
      <c r="W4" s="10">
        <v>61.194000000000003</v>
      </c>
      <c r="X4" s="10">
        <v>69.983000000000004</v>
      </c>
      <c r="Y4" s="10">
        <v>83.878</v>
      </c>
      <c r="Z4" s="10">
        <v>45.345999999999997</v>
      </c>
      <c r="AA4" s="10">
        <v>59.351999999999997</v>
      </c>
      <c r="AB4" s="10">
        <v>60.072000000000003</v>
      </c>
      <c r="AC4" s="10">
        <v>58.08</v>
      </c>
      <c r="AD4" s="10">
        <v>60.515000000000001</v>
      </c>
      <c r="AE4" s="10">
        <v>77.397999999999996</v>
      </c>
      <c r="AF4" s="10">
        <v>54.274000000000001</v>
      </c>
      <c r="AG4" s="10">
        <v>78.027000000000001</v>
      </c>
      <c r="AH4" s="10">
        <v>37.018999999999998</v>
      </c>
      <c r="AI4" s="4">
        <v>60</v>
      </c>
      <c r="AJ4" s="4">
        <v>61.258000000000003</v>
      </c>
      <c r="AK4" s="4">
        <v>59.098999999999997</v>
      </c>
      <c r="AL4" s="4">
        <v>53.758000000000003</v>
      </c>
      <c r="AM4" s="4">
        <v>80.778000000000006</v>
      </c>
      <c r="AN4" s="4"/>
      <c r="AO4" s="4"/>
      <c r="AP4" s="4"/>
      <c r="AQ4" s="4"/>
      <c r="AR4" s="4"/>
      <c r="AS4" s="4"/>
      <c r="AT4" s="4"/>
      <c r="AU4" s="4"/>
      <c r="AV4" s="4"/>
      <c r="AW4" s="4"/>
      <c r="AX4" s="4"/>
      <c r="AY4" s="4"/>
    </row>
    <row r="5" spans="1:54" ht="14.4" x14ac:dyDescent="0.3">
      <c r="A5" s="84">
        <v>44348</v>
      </c>
      <c r="B5" s="85">
        <v>42.16</v>
      </c>
      <c r="C5" s="85">
        <v>97.74</v>
      </c>
      <c r="D5" s="86">
        <v>63</v>
      </c>
      <c r="E5" s="10">
        <v>108.777</v>
      </c>
      <c r="F5" s="10">
        <v>64.897999999999996</v>
      </c>
      <c r="G5" s="10">
        <v>66.31</v>
      </c>
      <c r="H5" s="10">
        <v>72.031000000000006</v>
      </c>
      <c r="I5" s="10">
        <v>70.123000000000005</v>
      </c>
      <c r="J5" s="10">
        <v>73.679000000000002</v>
      </c>
      <c r="K5" s="10">
        <v>61.591000000000001</v>
      </c>
      <c r="L5" s="10">
        <v>76.399000000000001</v>
      </c>
      <c r="M5" s="10">
        <v>41.677</v>
      </c>
      <c r="N5" s="10">
        <v>62.707000000000001</v>
      </c>
      <c r="O5" s="10">
        <v>63</v>
      </c>
      <c r="P5" s="10">
        <v>79.009</v>
      </c>
      <c r="Q5" s="10">
        <v>65.197000000000003</v>
      </c>
      <c r="R5" s="10">
        <v>52.941000000000003</v>
      </c>
      <c r="S5" s="10">
        <v>85.314999999999998</v>
      </c>
      <c r="T5" s="10">
        <v>40.996000000000002</v>
      </c>
      <c r="U5" s="10">
        <v>83.756</v>
      </c>
      <c r="V5" s="10">
        <v>43.847999999999999</v>
      </c>
      <c r="W5" s="10">
        <v>91.275999999999996</v>
      </c>
      <c r="X5" s="10">
        <v>45.658999999999999</v>
      </c>
      <c r="Y5" s="10">
        <v>46.886000000000003</v>
      </c>
      <c r="Z5" s="10">
        <v>43.53</v>
      </c>
      <c r="AA5" s="10">
        <v>52.613</v>
      </c>
      <c r="AB5" s="10">
        <v>37.968000000000004</v>
      </c>
      <c r="AC5" s="10">
        <v>47.826000000000001</v>
      </c>
      <c r="AD5" s="10">
        <v>43.207999999999998</v>
      </c>
      <c r="AE5" s="10">
        <v>65.582999999999998</v>
      </c>
      <c r="AF5" s="10">
        <v>67.016999999999996</v>
      </c>
      <c r="AG5" s="10">
        <v>56.621000000000002</v>
      </c>
      <c r="AH5" s="10">
        <v>53.414999999999999</v>
      </c>
      <c r="AI5" s="4">
        <v>94.222999999999999</v>
      </c>
      <c r="AJ5" s="4">
        <v>35.362000000000002</v>
      </c>
      <c r="AK5" s="4">
        <v>48.286999999999999</v>
      </c>
      <c r="AL5" s="4">
        <v>70.58</v>
      </c>
      <c r="AM5" s="4">
        <v>153.69800000000001</v>
      </c>
      <c r="AN5" s="4"/>
      <c r="AO5" s="4"/>
      <c r="AP5" s="4"/>
      <c r="AQ5" s="4"/>
      <c r="AR5" s="4"/>
      <c r="AS5" s="4"/>
      <c r="AT5" s="4"/>
      <c r="AU5" s="4"/>
      <c r="AV5" s="4"/>
      <c r="AW5" s="4"/>
      <c r="AX5" s="4"/>
      <c r="AY5" s="4"/>
    </row>
    <row r="6" spans="1:54" ht="14.4" x14ac:dyDescent="0.3">
      <c r="A6" s="84">
        <v>44378</v>
      </c>
      <c r="B6" s="85">
        <v>15.34</v>
      </c>
      <c r="C6" s="85">
        <v>35.56</v>
      </c>
      <c r="D6" s="86">
        <v>23</v>
      </c>
      <c r="E6" s="10">
        <v>55.121000000000002</v>
      </c>
      <c r="F6" s="10">
        <v>36.93</v>
      </c>
      <c r="G6" s="10">
        <v>38.640999999999998</v>
      </c>
      <c r="H6" s="10">
        <v>29.902000000000001</v>
      </c>
      <c r="I6" s="10">
        <v>23.088999999999999</v>
      </c>
      <c r="J6" s="10">
        <v>46.189</v>
      </c>
      <c r="K6" s="10">
        <v>25.015999999999998</v>
      </c>
      <c r="L6" s="10">
        <v>27.087</v>
      </c>
      <c r="M6" s="10">
        <v>17.850000000000001</v>
      </c>
      <c r="N6" s="10">
        <v>28.465</v>
      </c>
      <c r="O6" s="10">
        <v>30.625</v>
      </c>
      <c r="P6" s="10">
        <v>34.640999999999998</v>
      </c>
      <c r="Q6" s="10">
        <v>23</v>
      </c>
      <c r="R6" s="10">
        <v>16.05</v>
      </c>
      <c r="S6" s="10">
        <v>69.242999999999995</v>
      </c>
      <c r="T6" s="10">
        <v>16.936</v>
      </c>
      <c r="U6" s="10">
        <v>23.565000000000001</v>
      </c>
      <c r="V6" s="10">
        <v>18.591999999999999</v>
      </c>
      <c r="W6" s="10">
        <v>56.841000000000001</v>
      </c>
      <c r="X6" s="10">
        <v>13.973000000000001</v>
      </c>
      <c r="Y6" s="10">
        <v>14.859</v>
      </c>
      <c r="Z6" s="10">
        <v>13.068</v>
      </c>
      <c r="AA6" s="10">
        <v>16.614999999999998</v>
      </c>
      <c r="AB6" s="10">
        <v>14.631</v>
      </c>
      <c r="AC6" s="10">
        <v>19.204999999999998</v>
      </c>
      <c r="AD6" s="10">
        <v>20.204000000000001</v>
      </c>
      <c r="AE6" s="10">
        <v>26.344999999999999</v>
      </c>
      <c r="AF6" s="10">
        <v>20.446000000000002</v>
      </c>
      <c r="AG6" s="10">
        <v>20.439</v>
      </c>
      <c r="AH6" s="10">
        <v>16.640999999999998</v>
      </c>
      <c r="AI6" s="4">
        <v>35.216999999999999</v>
      </c>
      <c r="AJ6" s="4">
        <v>12.124000000000001</v>
      </c>
      <c r="AK6" s="4">
        <v>19.172000000000001</v>
      </c>
      <c r="AL6" s="4">
        <v>20.687000000000001</v>
      </c>
      <c r="AM6" s="4">
        <v>59.859000000000002</v>
      </c>
      <c r="AN6" s="4"/>
      <c r="AO6" s="4"/>
      <c r="AP6" s="4"/>
      <c r="AQ6" s="4"/>
      <c r="AR6" s="4"/>
      <c r="AS6" s="4"/>
      <c r="AT6" s="4"/>
      <c r="AU6" s="4"/>
      <c r="AV6" s="4"/>
      <c r="AW6" s="4"/>
      <c r="AX6" s="4"/>
      <c r="AY6" s="4"/>
    </row>
    <row r="7" spans="1:54" ht="14.4" x14ac:dyDescent="0.3">
      <c r="A7" s="84">
        <v>44409</v>
      </c>
      <c r="B7" s="85">
        <v>16.63</v>
      </c>
      <c r="C7" s="85">
        <v>31.61</v>
      </c>
      <c r="D7" s="86">
        <v>18</v>
      </c>
      <c r="E7" s="10">
        <v>26.504000000000001</v>
      </c>
      <c r="F7" s="10">
        <v>42.421999999999997</v>
      </c>
      <c r="G7" s="10">
        <v>16.251000000000001</v>
      </c>
      <c r="H7" s="10">
        <v>32.450000000000003</v>
      </c>
      <c r="I7" s="10">
        <v>13.885</v>
      </c>
      <c r="J7" s="10">
        <v>22.35</v>
      </c>
      <c r="K7" s="10">
        <v>21.773</v>
      </c>
      <c r="L7" s="10">
        <v>21.989000000000001</v>
      </c>
      <c r="M7" s="10">
        <v>17.093</v>
      </c>
      <c r="N7" s="10">
        <v>22.414000000000001</v>
      </c>
      <c r="O7" s="10">
        <v>14.170999999999999</v>
      </c>
      <c r="P7" s="10">
        <v>27.382000000000001</v>
      </c>
      <c r="Q7" s="10">
        <v>18</v>
      </c>
      <c r="R7" s="10">
        <v>10.007</v>
      </c>
      <c r="S7" s="10">
        <v>28.606999999999999</v>
      </c>
      <c r="T7" s="10">
        <v>11.221</v>
      </c>
      <c r="U7" s="10">
        <v>30.991</v>
      </c>
      <c r="V7" s="10">
        <v>11.507999999999999</v>
      </c>
      <c r="W7" s="10">
        <v>64.674000000000007</v>
      </c>
      <c r="X7" s="10">
        <v>12.930999999999999</v>
      </c>
      <c r="Y7" s="10">
        <v>19.446999999999999</v>
      </c>
      <c r="Z7" s="10">
        <v>8.7330000000000005</v>
      </c>
      <c r="AA7" s="10">
        <v>13.497</v>
      </c>
      <c r="AB7" s="10">
        <v>9.84</v>
      </c>
      <c r="AC7" s="10">
        <v>15.792</v>
      </c>
      <c r="AD7" s="10">
        <v>18.242000000000001</v>
      </c>
      <c r="AE7" s="10">
        <v>25.292999999999999</v>
      </c>
      <c r="AF7" s="10">
        <v>13.554</v>
      </c>
      <c r="AG7" s="10">
        <v>11.263999999999999</v>
      </c>
      <c r="AH7" s="10">
        <v>19.175000000000001</v>
      </c>
      <c r="AI7" s="4">
        <v>16.863</v>
      </c>
      <c r="AJ7" s="4">
        <v>9.3510000000000009</v>
      </c>
      <c r="AK7" s="4">
        <v>22.788</v>
      </c>
      <c r="AL7" s="4">
        <v>15.613</v>
      </c>
      <c r="AM7" s="4">
        <v>25.468</v>
      </c>
      <c r="AN7" s="4"/>
      <c r="AO7" s="4"/>
      <c r="AP7" s="4"/>
      <c r="AQ7" s="4"/>
      <c r="AR7" s="4"/>
      <c r="AS7" s="4"/>
      <c r="AT7" s="4"/>
      <c r="AU7" s="4"/>
      <c r="AV7" s="4"/>
      <c r="AW7" s="4"/>
      <c r="AX7" s="4"/>
      <c r="AY7" s="4"/>
    </row>
    <row r="8" spans="1:54" ht="14.4" x14ac:dyDescent="0.3">
      <c r="A8" s="84">
        <v>44440</v>
      </c>
      <c r="B8" s="85">
        <v>20.260000000000002</v>
      </c>
      <c r="C8" s="85">
        <v>34.35</v>
      </c>
      <c r="D8" s="86">
        <v>17</v>
      </c>
      <c r="E8" s="10">
        <v>14.134</v>
      </c>
      <c r="F8" s="10">
        <v>48.384999999999998</v>
      </c>
      <c r="G8" s="10">
        <v>9.3510000000000009</v>
      </c>
      <c r="H8" s="10">
        <v>20.398</v>
      </c>
      <c r="I8" s="10">
        <v>23.652999999999999</v>
      </c>
      <c r="J8" s="10">
        <v>30.564</v>
      </c>
      <c r="K8" s="10">
        <v>13.49</v>
      </c>
      <c r="L8" s="10">
        <v>17</v>
      </c>
      <c r="M8" s="10">
        <v>10.340999999999999</v>
      </c>
      <c r="N8" s="10">
        <v>14.778</v>
      </c>
      <c r="O8" s="10">
        <v>27.725999999999999</v>
      </c>
      <c r="P8" s="10">
        <v>17.38</v>
      </c>
      <c r="Q8" s="10">
        <v>19.972000000000001</v>
      </c>
      <c r="R8" s="10">
        <v>17.797000000000001</v>
      </c>
      <c r="S8" s="10">
        <v>16.965</v>
      </c>
      <c r="T8" s="10">
        <v>11.223000000000001</v>
      </c>
      <c r="U8" s="10">
        <v>33.256</v>
      </c>
      <c r="V8" s="10">
        <v>10.638</v>
      </c>
      <c r="W8" s="10">
        <v>44.628</v>
      </c>
      <c r="X8" s="10">
        <v>12.009</v>
      </c>
      <c r="Y8" s="10">
        <v>9.7449999999999992</v>
      </c>
      <c r="Z8" s="10">
        <v>18.745000000000001</v>
      </c>
      <c r="AA8" s="10">
        <v>21.757000000000001</v>
      </c>
      <c r="AB8" s="10">
        <v>18.204999999999998</v>
      </c>
      <c r="AC8" s="10">
        <v>8.7149999999999999</v>
      </c>
      <c r="AD8" s="10">
        <v>15.022</v>
      </c>
      <c r="AE8" s="10">
        <v>26.568000000000001</v>
      </c>
      <c r="AF8" s="10">
        <v>18.391999999999999</v>
      </c>
      <c r="AG8" s="10">
        <v>8.7270000000000003</v>
      </c>
      <c r="AH8" s="10">
        <v>9.5920000000000005</v>
      </c>
      <c r="AI8" s="4">
        <v>13.284000000000001</v>
      </c>
      <c r="AJ8" s="4">
        <v>7.0250000000000004</v>
      </c>
      <c r="AK8" s="4">
        <v>35.817</v>
      </c>
      <c r="AL8" s="4">
        <v>21.103000000000002</v>
      </c>
      <c r="AM8" s="4">
        <v>16.149999999999999</v>
      </c>
      <c r="AN8" s="4"/>
      <c r="AO8" s="4"/>
      <c r="AP8" s="4"/>
      <c r="AQ8" s="4"/>
      <c r="AR8" s="4"/>
      <c r="AS8" s="4"/>
      <c r="AT8" s="4"/>
      <c r="AU8" s="4"/>
      <c r="AV8" s="4"/>
      <c r="AW8" s="4"/>
      <c r="AX8" s="4"/>
      <c r="AY8" s="4"/>
    </row>
    <row r="9" spans="1:54" ht="14.4" x14ac:dyDescent="0.3">
      <c r="A9" s="84">
        <v>44470</v>
      </c>
      <c r="B9" s="85">
        <v>19.7</v>
      </c>
      <c r="C9" s="85">
        <v>31</v>
      </c>
      <c r="D9" s="86">
        <v>16.72</v>
      </c>
      <c r="E9" s="10">
        <v>24.17</v>
      </c>
      <c r="F9" s="10">
        <v>26.234000000000002</v>
      </c>
      <c r="G9" s="10">
        <v>13.6</v>
      </c>
      <c r="H9" s="10">
        <v>17.713999999999999</v>
      </c>
      <c r="I9" s="10">
        <v>26.992000000000001</v>
      </c>
      <c r="J9" s="10">
        <v>32.590000000000003</v>
      </c>
      <c r="K9" s="10">
        <v>9.1790000000000003</v>
      </c>
      <c r="L9" s="10">
        <v>16.713999999999999</v>
      </c>
      <c r="M9" s="10">
        <v>13.297000000000001</v>
      </c>
      <c r="N9" s="10">
        <v>23.154</v>
      </c>
      <c r="O9" s="10">
        <v>13.271000000000001</v>
      </c>
      <c r="P9" s="10">
        <v>11.388</v>
      </c>
      <c r="Q9" s="10">
        <v>12.506</v>
      </c>
      <c r="R9" s="10">
        <v>13.661</v>
      </c>
      <c r="S9" s="10">
        <v>17.001000000000001</v>
      </c>
      <c r="T9" s="10">
        <v>18.724</v>
      </c>
      <c r="U9" s="10">
        <v>33.203000000000003</v>
      </c>
      <c r="V9" s="10">
        <v>10.704000000000001</v>
      </c>
      <c r="W9" s="10">
        <v>18.484000000000002</v>
      </c>
      <c r="X9" s="10">
        <v>13.531000000000001</v>
      </c>
      <c r="Y9" s="10">
        <v>8.4719999999999995</v>
      </c>
      <c r="Z9" s="10">
        <v>15.458</v>
      </c>
      <c r="AA9" s="10">
        <v>13.051</v>
      </c>
      <c r="AB9" s="10">
        <v>18.965</v>
      </c>
      <c r="AC9" s="10">
        <v>17.510000000000002</v>
      </c>
      <c r="AD9" s="10">
        <v>56.1</v>
      </c>
      <c r="AE9" s="10">
        <v>33.07</v>
      </c>
      <c r="AF9" s="10">
        <v>11.456</v>
      </c>
      <c r="AG9" s="10">
        <v>9.3859999999999992</v>
      </c>
      <c r="AH9" s="10">
        <v>13.114000000000001</v>
      </c>
      <c r="AI9" s="4">
        <v>19.206</v>
      </c>
      <c r="AJ9" s="4">
        <v>6.8369999999999997</v>
      </c>
      <c r="AK9" s="4">
        <v>27.849</v>
      </c>
      <c r="AL9" s="4">
        <v>30.388999999999999</v>
      </c>
      <c r="AM9" s="4">
        <v>12.343999999999999</v>
      </c>
      <c r="AN9" s="4"/>
      <c r="AO9" s="4"/>
      <c r="AP9" s="4"/>
      <c r="AQ9" s="4"/>
      <c r="AR9" s="4"/>
      <c r="AS9" s="4"/>
      <c r="AT9" s="4"/>
      <c r="AU9" s="4"/>
      <c r="AV9" s="4"/>
      <c r="AW9" s="4"/>
      <c r="AX9" s="4"/>
      <c r="AY9" s="4"/>
    </row>
    <row r="10" spans="1:54" ht="14.4" x14ac:dyDescent="0.3">
      <c r="A10" s="84">
        <v>44501</v>
      </c>
      <c r="B10" s="85">
        <v>16.2</v>
      </c>
      <c r="C10" s="85">
        <v>19.600000000000001</v>
      </c>
      <c r="D10" s="86">
        <v>15.32</v>
      </c>
      <c r="E10" s="10">
        <v>13.978999999999999</v>
      </c>
      <c r="F10" s="10">
        <v>14.833</v>
      </c>
      <c r="G10" s="10">
        <v>8.0069999999999997</v>
      </c>
      <c r="H10" s="10">
        <v>12.625</v>
      </c>
      <c r="I10" s="10">
        <v>14.992000000000001</v>
      </c>
      <c r="J10" s="10">
        <v>20.975000000000001</v>
      </c>
      <c r="K10" s="10">
        <v>12.58</v>
      </c>
      <c r="L10" s="10">
        <v>10.212</v>
      </c>
      <c r="M10" s="10">
        <v>8.6150000000000002</v>
      </c>
      <c r="N10" s="10">
        <v>16.602</v>
      </c>
      <c r="O10" s="10">
        <v>10.368</v>
      </c>
      <c r="P10" s="10">
        <v>9.4809999999999999</v>
      </c>
      <c r="Q10" s="10">
        <v>9.4540000000000006</v>
      </c>
      <c r="R10" s="10">
        <v>11.396000000000001</v>
      </c>
      <c r="S10" s="10">
        <v>10.558999999999999</v>
      </c>
      <c r="T10" s="10">
        <v>12.564</v>
      </c>
      <c r="U10" s="10">
        <v>15.956</v>
      </c>
      <c r="V10" s="10">
        <v>12.994</v>
      </c>
      <c r="W10" s="10">
        <v>11.874000000000001</v>
      </c>
      <c r="X10" s="10">
        <v>11.205</v>
      </c>
      <c r="Y10" s="10">
        <v>7.7770000000000001</v>
      </c>
      <c r="Z10" s="10">
        <v>9.7859999999999996</v>
      </c>
      <c r="AA10" s="10">
        <v>8.6940000000000008</v>
      </c>
      <c r="AB10" s="10">
        <v>14.255000000000001</v>
      </c>
      <c r="AC10" s="10">
        <v>10.369</v>
      </c>
      <c r="AD10" s="10">
        <v>20.067</v>
      </c>
      <c r="AE10" s="10">
        <v>15.428000000000001</v>
      </c>
      <c r="AF10" s="10">
        <v>9.2309999999999999</v>
      </c>
      <c r="AG10" s="10">
        <v>8.2769999999999992</v>
      </c>
      <c r="AH10" s="10">
        <v>9.7490000000000006</v>
      </c>
      <c r="AI10" s="4">
        <v>14.022</v>
      </c>
      <c r="AJ10" s="4">
        <v>6.0830000000000002</v>
      </c>
      <c r="AK10" s="4">
        <v>14.595000000000001</v>
      </c>
      <c r="AL10" s="4">
        <v>16.715</v>
      </c>
      <c r="AM10" s="4">
        <v>10.847</v>
      </c>
      <c r="AN10" s="4"/>
      <c r="AO10" s="4"/>
      <c r="AP10" s="4"/>
      <c r="AQ10" s="4"/>
      <c r="AR10" s="4"/>
      <c r="AS10" s="4"/>
      <c r="AT10" s="4"/>
      <c r="AU10" s="4"/>
      <c r="AV10" s="4"/>
      <c r="AW10" s="4"/>
      <c r="AX10" s="4"/>
      <c r="AY10" s="4"/>
    </row>
    <row r="11" spans="1:54" ht="14.4" x14ac:dyDescent="0.3">
      <c r="A11" s="84">
        <v>44531</v>
      </c>
      <c r="B11" s="85">
        <v>14.5</v>
      </c>
      <c r="C11" s="85">
        <v>16</v>
      </c>
      <c r="D11" s="86">
        <v>15.6</v>
      </c>
      <c r="E11" s="10">
        <v>10.561</v>
      </c>
      <c r="F11" s="10">
        <v>11.82</v>
      </c>
      <c r="G11" s="10">
        <v>7.2750000000000004</v>
      </c>
      <c r="H11" s="10">
        <v>10.327999999999999</v>
      </c>
      <c r="I11" s="10">
        <v>11.135</v>
      </c>
      <c r="J11" s="10">
        <v>14.085000000000001</v>
      </c>
      <c r="K11" s="10">
        <v>9.0779999999999994</v>
      </c>
      <c r="L11" s="10">
        <v>8.3740000000000006</v>
      </c>
      <c r="M11" s="10">
        <v>7.1529999999999996</v>
      </c>
      <c r="N11" s="10">
        <v>11.022</v>
      </c>
      <c r="O11" s="10">
        <v>9.0350000000000001</v>
      </c>
      <c r="P11" s="10">
        <v>8.593</v>
      </c>
      <c r="Q11" s="10">
        <v>8.5120000000000005</v>
      </c>
      <c r="R11" s="10">
        <v>9.4260000000000002</v>
      </c>
      <c r="S11" s="10">
        <v>9.5579999999999998</v>
      </c>
      <c r="T11" s="10">
        <v>10.692</v>
      </c>
      <c r="U11" s="10">
        <v>11.013999999999999</v>
      </c>
      <c r="V11" s="10">
        <v>11.542999999999999</v>
      </c>
      <c r="W11" s="10">
        <v>10.436999999999999</v>
      </c>
      <c r="X11" s="10">
        <v>8.6959999999999997</v>
      </c>
      <c r="Y11" s="10">
        <v>6.9950000000000001</v>
      </c>
      <c r="Z11" s="10">
        <v>8.4830000000000005</v>
      </c>
      <c r="AA11" s="10">
        <v>8.2189999999999994</v>
      </c>
      <c r="AB11" s="10">
        <v>9.6259999999999994</v>
      </c>
      <c r="AC11" s="10">
        <v>7.6429999999999998</v>
      </c>
      <c r="AD11" s="10">
        <v>11.276</v>
      </c>
      <c r="AE11" s="10">
        <v>12.109</v>
      </c>
      <c r="AF11" s="10">
        <v>8.1449999999999996</v>
      </c>
      <c r="AG11" s="10">
        <v>6.9859999999999998</v>
      </c>
      <c r="AH11" s="10">
        <v>7.8970000000000002</v>
      </c>
      <c r="AI11" s="4">
        <v>11.039</v>
      </c>
      <c r="AJ11" s="4">
        <v>5.82</v>
      </c>
      <c r="AK11" s="4">
        <v>10.938000000000001</v>
      </c>
      <c r="AL11" s="4">
        <v>10.505000000000001</v>
      </c>
      <c r="AM11" s="4">
        <v>11.053000000000001</v>
      </c>
      <c r="AN11" s="4"/>
      <c r="AO11" s="4"/>
      <c r="AP11" s="4"/>
      <c r="AQ11" s="4"/>
      <c r="AR11" s="4"/>
      <c r="AS11" s="4"/>
      <c r="AT11" s="4"/>
      <c r="AU11" s="4"/>
      <c r="AV11" s="4"/>
      <c r="AW11" s="4"/>
      <c r="AX11" s="4"/>
      <c r="AY11" s="4"/>
    </row>
    <row r="12" spans="1:54" ht="14.4" x14ac:dyDescent="0.3">
      <c r="A12" s="84">
        <v>44562</v>
      </c>
      <c r="B12" s="85">
        <v>13.7</v>
      </c>
      <c r="C12" s="85">
        <v>14</v>
      </c>
      <c r="D12" s="86">
        <v>14.1</v>
      </c>
      <c r="E12" s="10">
        <v>9.0169999999999995</v>
      </c>
      <c r="F12" s="10">
        <v>9.66</v>
      </c>
      <c r="G12" s="10">
        <v>6.9219999999999997</v>
      </c>
      <c r="H12" s="10">
        <v>9.8320000000000007</v>
      </c>
      <c r="I12" s="10">
        <v>9.5169999999999995</v>
      </c>
      <c r="J12" s="10">
        <v>10.62</v>
      </c>
      <c r="K12" s="10">
        <v>7.468</v>
      </c>
      <c r="L12" s="10">
        <v>7.2460000000000004</v>
      </c>
      <c r="M12" s="10">
        <v>6.375</v>
      </c>
      <c r="N12" s="10">
        <v>8.5020000000000007</v>
      </c>
      <c r="O12" s="10">
        <v>7.569</v>
      </c>
      <c r="P12" s="10">
        <v>7.766</v>
      </c>
      <c r="Q12" s="10">
        <v>7.782</v>
      </c>
      <c r="R12" s="10">
        <v>8.0709999999999997</v>
      </c>
      <c r="S12" s="10">
        <v>8.5570000000000004</v>
      </c>
      <c r="T12" s="10">
        <v>8.4469999999999992</v>
      </c>
      <c r="U12" s="10">
        <v>9.3759999999999994</v>
      </c>
      <c r="V12" s="10">
        <v>8.3859999999999992</v>
      </c>
      <c r="W12" s="10">
        <v>9.4689999999999994</v>
      </c>
      <c r="X12" s="10">
        <v>7.593</v>
      </c>
      <c r="Y12" s="10">
        <v>6.4180000000000001</v>
      </c>
      <c r="Z12" s="10">
        <v>7.8280000000000003</v>
      </c>
      <c r="AA12" s="10">
        <v>7.2229999999999999</v>
      </c>
      <c r="AB12" s="10">
        <v>10.236000000000001</v>
      </c>
      <c r="AC12" s="10">
        <v>6.9240000000000004</v>
      </c>
      <c r="AD12" s="10">
        <v>8.9060000000000006</v>
      </c>
      <c r="AE12" s="10">
        <v>9.9700000000000006</v>
      </c>
      <c r="AF12" s="10">
        <v>7.1340000000000003</v>
      </c>
      <c r="AG12" s="10">
        <v>6.3170000000000002</v>
      </c>
      <c r="AH12" s="10">
        <v>7.3010000000000002</v>
      </c>
      <c r="AI12" s="4">
        <v>10.036</v>
      </c>
      <c r="AJ12" s="4">
        <v>5.3920000000000003</v>
      </c>
      <c r="AK12" s="4">
        <v>9.1069999999999993</v>
      </c>
      <c r="AL12" s="4">
        <v>8.8949999999999996</v>
      </c>
      <c r="AM12" s="4">
        <v>10.51</v>
      </c>
      <c r="AN12" s="4"/>
      <c r="AO12" s="4"/>
      <c r="AP12" s="4"/>
      <c r="AQ12" s="4"/>
      <c r="AR12" s="4"/>
      <c r="AS12" s="4"/>
      <c r="AT12" s="4"/>
      <c r="AU12" s="4"/>
      <c r="AV12" s="4"/>
      <c r="AW12" s="4"/>
      <c r="AX12" s="4"/>
      <c r="AY12" s="4"/>
    </row>
    <row r="13" spans="1:54" ht="14.4" x14ac:dyDescent="0.3">
      <c r="A13" s="84">
        <v>44593</v>
      </c>
      <c r="B13" s="85">
        <v>12</v>
      </c>
      <c r="C13" s="85">
        <v>12.9</v>
      </c>
      <c r="D13" s="86">
        <v>12.6</v>
      </c>
      <c r="E13" s="10">
        <v>7.4420000000000002</v>
      </c>
      <c r="F13" s="10">
        <v>7.8970000000000002</v>
      </c>
      <c r="G13" s="10">
        <v>5.641</v>
      </c>
      <c r="H13" s="10">
        <v>7.5369999999999999</v>
      </c>
      <c r="I13" s="10">
        <v>9.4879999999999995</v>
      </c>
      <c r="J13" s="10">
        <v>13.141</v>
      </c>
      <c r="K13" s="10">
        <v>6.1479999999999997</v>
      </c>
      <c r="L13" s="10">
        <v>5.984</v>
      </c>
      <c r="M13" s="10">
        <v>5.3090000000000002</v>
      </c>
      <c r="N13" s="10">
        <v>7.6120000000000001</v>
      </c>
      <c r="O13" s="10">
        <v>6.46</v>
      </c>
      <c r="P13" s="10">
        <v>6.492</v>
      </c>
      <c r="Q13" s="10">
        <v>6.6459999999999999</v>
      </c>
      <c r="R13" s="10">
        <v>8.85</v>
      </c>
      <c r="S13" s="10">
        <v>9.7170000000000005</v>
      </c>
      <c r="T13" s="10">
        <v>6.593</v>
      </c>
      <c r="U13" s="10">
        <v>7.7720000000000002</v>
      </c>
      <c r="V13" s="10">
        <v>7.79</v>
      </c>
      <c r="W13" s="10">
        <v>8.5069999999999997</v>
      </c>
      <c r="X13" s="10">
        <v>6.1070000000000002</v>
      </c>
      <c r="Y13" s="10">
        <v>5.431</v>
      </c>
      <c r="Z13" s="10">
        <v>7.3769999999999998</v>
      </c>
      <c r="AA13" s="10">
        <v>5.9080000000000004</v>
      </c>
      <c r="AB13" s="10">
        <v>8.6950000000000003</v>
      </c>
      <c r="AC13" s="10">
        <v>6.024</v>
      </c>
      <c r="AD13" s="10">
        <v>9.1</v>
      </c>
      <c r="AE13" s="10">
        <v>7.617</v>
      </c>
      <c r="AF13" s="10">
        <v>6.827</v>
      </c>
      <c r="AG13" s="10">
        <v>5.2830000000000004</v>
      </c>
      <c r="AH13" s="10">
        <v>5.7729999999999997</v>
      </c>
      <c r="AI13" s="4">
        <v>7.9690000000000003</v>
      </c>
      <c r="AJ13" s="4">
        <v>4.5309999999999997</v>
      </c>
      <c r="AK13" s="4">
        <v>9.1590000000000007</v>
      </c>
      <c r="AL13" s="4">
        <v>11.37</v>
      </c>
      <c r="AM13" s="4">
        <v>8.6999999999999993</v>
      </c>
      <c r="AN13" s="4"/>
      <c r="AO13" s="4"/>
      <c r="AP13" s="4"/>
      <c r="AQ13" s="4"/>
      <c r="AR13" s="4"/>
      <c r="AS13" s="4"/>
      <c r="AT13" s="4"/>
      <c r="AU13" s="4"/>
      <c r="AV13" s="4"/>
      <c r="AW13" s="4"/>
      <c r="AX13" s="4"/>
      <c r="AY13" s="4"/>
    </row>
    <row r="14" spans="1:54" ht="14.4" x14ac:dyDescent="0.3">
      <c r="A14" s="84">
        <v>44621</v>
      </c>
      <c r="B14" s="85">
        <v>18.600000000000001</v>
      </c>
      <c r="C14" s="85">
        <v>26</v>
      </c>
      <c r="D14" s="86">
        <v>23.1</v>
      </c>
      <c r="E14" s="10">
        <v>9.4920000000000009</v>
      </c>
      <c r="F14" s="10">
        <v>11.284000000000001</v>
      </c>
      <c r="G14" s="10">
        <v>8.4130000000000003</v>
      </c>
      <c r="H14" s="10">
        <v>15.813000000000001</v>
      </c>
      <c r="I14" s="10">
        <v>23.398</v>
      </c>
      <c r="J14" s="10">
        <v>23.44</v>
      </c>
      <c r="K14" s="10">
        <v>10.584</v>
      </c>
      <c r="L14" s="10">
        <v>16.058</v>
      </c>
      <c r="M14" s="10">
        <v>10.226000000000001</v>
      </c>
      <c r="N14" s="10">
        <v>9.1</v>
      </c>
      <c r="O14" s="10">
        <v>12.052</v>
      </c>
      <c r="P14" s="10">
        <v>12.43</v>
      </c>
      <c r="Q14" s="10">
        <v>14.117000000000001</v>
      </c>
      <c r="R14" s="10">
        <v>27.541</v>
      </c>
      <c r="S14" s="10">
        <v>13.526999999999999</v>
      </c>
      <c r="T14" s="10">
        <v>27.606000000000002</v>
      </c>
      <c r="U14" s="10">
        <v>14.587</v>
      </c>
      <c r="V14" s="10">
        <v>13.042999999999999</v>
      </c>
      <c r="W14" s="10">
        <v>12.295</v>
      </c>
      <c r="X14" s="10">
        <v>11.262</v>
      </c>
      <c r="Y14" s="10">
        <v>7.56</v>
      </c>
      <c r="Z14" s="10">
        <v>12.212999999999999</v>
      </c>
      <c r="AA14" s="10">
        <v>18.616</v>
      </c>
      <c r="AB14" s="10">
        <v>19.632999999999999</v>
      </c>
      <c r="AC14" s="10">
        <v>9.4369999999999994</v>
      </c>
      <c r="AD14" s="10">
        <v>32.296999999999997</v>
      </c>
      <c r="AE14" s="10">
        <v>10.414</v>
      </c>
      <c r="AF14" s="10">
        <v>15.468999999999999</v>
      </c>
      <c r="AG14" s="10">
        <v>5.766</v>
      </c>
      <c r="AH14" s="10">
        <v>11.548</v>
      </c>
      <c r="AI14" s="4">
        <v>18.010999999999999</v>
      </c>
      <c r="AJ14" s="4">
        <v>7.83</v>
      </c>
      <c r="AK14" s="4">
        <v>13.708</v>
      </c>
      <c r="AL14" s="4">
        <v>19.399000000000001</v>
      </c>
      <c r="AM14" s="4">
        <v>11.247</v>
      </c>
      <c r="AN14" s="4"/>
      <c r="AO14" s="4"/>
      <c r="AP14" s="4"/>
      <c r="AQ14" s="4"/>
      <c r="AR14" s="4"/>
      <c r="AS14" s="4"/>
      <c r="AT14" s="4"/>
      <c r="AU14" s="4"/>
      <c r="AV14" s="4"/>
      <c r="AW14" s="4"/>
      <c r="AX14" s="4"/>
      <c r="AY14" s="4"/>
    </row>
    <row r="15" spans="1:54" ht="14.4" x14ac:dyDescent="0.3">
      <c r="A15" s="84">
        <v>44652</v>
      </c>
      <c r="B15" s="85">
        <v>39.9</v>
      </c>
      <c r="C15" s="85">
        <v>61.4</v>
      </c>
      <c r="D15" s="86">
        <v>49.43</v>
      </c>
      <c r="E15" s="10">
        <v>20.948</v>
      </c>
      <c r="F15" s="10">
        <v>22.614000000000001</v>
      </c>
      <c r="G15" s="10">
        <v>22.687999999999999</v>
      </c>
      <c r="H15" s="10">
        <v>77.358999999999995</v>
      </c>
      <c r="I15" s="10">
        <v>73.873999999999995</v>
      </c>
      <c r="J15" s="10">
        <v>85.841999999999999</v>
      </c>
      <c r="K15" s="10">
        <v>24.132000000000001</v>
      </c>
      <c r="L15" s="10">
        <v>64.576999999999998</v>
      </c>
      <c r="M15" s="10">
        <v>27.76</v>
      </c>
      <c r="N15" s="10">
        <v>29.254999999999999</v>
      </c>
      <c r="O15" s="10">
        <v>53.917999999999999</v>
      </c>
      <c r="P15" s="10">
        <v>54.558999999999997</v>
      </c>
      <c r="Q15" s="10">
        <v>34.594999999999999</v>
      </c>
      <c r="R15" s="10">
        <v>43.47</v>
      </c>
      <c r="S15" s="10">
        <v>29.88</v>
      </c>
      <c r="T15" s="10">
        <v>63.761000000000003</v>
      </c>
      <c r="U15" s="10">
        <v>36.036999999999999</v>
      </c>
      <c r="V15" s="10">
        <v>22.35</v>
      </c>
      <c r="W15" s="10">
        <v>46.036000000000001</v>
      </c>
      <c r="X15" s="10">
        <v>46.573</v>
      </c>
      <c r="Y15" s="10">
        <v>17.533999999999999</v>
      </c>
      <c r="Z15" s="10">
        <v>24.135999999999999</v>
      </c>
      <c r="AA15" s="10">
        <v>64.42</v>
      </c>
      <c r="AB15" s="10">
        <v>80.311999999999998</v>
      </c>
      <c r="AC15" s="10">
        <v>33.750999999999998</v>
      </c>
      <c r="AD15" s="10">
        <v>55.4</v>
      </c>
      <c r="AE15" s="10">
        <v>38.624000000000002</v>
      </c>
      <c r="AF15" s="10">
        <v>26.817</v>
      </c>
      <c r="AG15" s="10">
        <v>25.158000000000001</v>
      </c>
      <c r="AH15" s="10">
        <v>26.928999999999998</v>
      </c>
      <c r="AI15" s="4">
        <v>46.228999999999999</v>
      </c>
      <c r="AJ15" s="4">
        <v>20.968</v>
      </c>
      <c r="AK15" s="4">
        <v>39.834000000000003</v>
      </c>
      <c r="AL15" s="4">
        <v>27.427</v>
      </c>
      <c r="AM15" s="4">
        <v>24.242999999999999</v>
      </c>
      <c r="AN15" s="4"/>
      <c r="AO15" s="4"/>
      <c r="AP15" s="4"/>
      <c r="AQ15" s="4"/>
      <c r="AR15" s="4"/>
      <c r="AS15" s="4"/>
      <c r="AT15" s="4"/>
      <c r="AU15" s="4"/>
      <c r="AV15" s="4"/>
      <c r="AW15" s="4"/>
      <c r="AX15" s="4"/>
      <c r="AY15" s="4"/>
    </row>
    <row r="16" spans="1:54" ht="14.4" x14ac:dyDescent="0.3">
      <c r="A16" s="84">
        <v>44682</v>
      </c>
      <c r="B16" s="85">
        <v>115.6</v>
      </c>
      <c r="C16" s="85">
        <v>164.8</v>
      </c>
      <c r="D16" s="86">
        <v>131.44999999999999</v>
      </c>
      <c r="E16" s="10">
        <v>128.131</v>
      </c>
      <c r="F16" s="10">
        <v>113.542</v>
      </c>
      <c r="G16" s="10">
        <v>176.673</v>
      </c>
      <c r="H16" s="10">
        <v>207.041</v>
      </c>
      <c r="I16" s="10">
        <v>167.29900000000001</v>
      </c>
      <c r="J16" s="10">
        <v>191.00899999999999</v>
      </c>
      <c r="K16" s="10">
        <v>75.426000000000002</v>
      </c>
      <c r="L16" s="10">
        <v>116.627</v>
      </c>
      <c r="M16" s="10">
        <v>75.070999999999998</v>
      </c>
      <c r="N16" s="10">
        <v>94.316999999999993</v>
      </c>
      <c r="O16" s="10">
        <v>130.464</v>
      </c>
      <c r="P16" s="10">
        <v>213.23</v>
      </c>
      <c r="Q16" s="10">
        <v>131.792</v>
      </c>
      <c r="R16" s="10">
        <v>127.631</v>
      </c>
      <c r="S16" s="10">
        <v>129.01900000000001</v>
      </c>
      <c r="T16" s="10">
        <v>190.792</v>
      </c>
      <c r="U16" s="10">
        <v>133.69499999999999</v>
      </c>
      <c r="V16" s="10">
        <v>129.89500000000001</v>
      </c>
      <c r="W16" s="10">
        <v>120.095</v>
      </c>
      <c r="X16" s="10">
        <v>186.15199999999999</v>
      </c>
      <c r="Y16" s="10">
        <v>40.311</v>
      </c>
      <c r="Z16" s="10">
        <v>88.872</v>
      </c>
      <c r="AA16" s="10">
        <v>148.238</v>
      </c>
      <c r="AB16" s="10">
        <v>206.268</v>
      </c>
      <c r="AC16" s="10">
        <v>95.453000000000003</v>
      </c>
      <c r="AD16" s="10">
        <v>148.28299999999999</v>
      </c>
      <c r="AE16" s="10">
        <v>163.68199999999999</v>
      </c>
      <c r="AF16" s="10">
        <v>163.40799999999999</v>
      </c>
      <c r="AG16" s="10">
        <v>68.891999999999996</v>
      </c>
      <c r="AH16" s="10">
        <v>109.827</v>
      </c>
      <c r="AI16" s="4">
        <v>91.284000000000006</v>
      </c>
      <c r="AJ16" s="4">
        <v>45.32</v>
      </c>
      <c r="AK16" s="4">
        <v>121.86199999999999</v>
      </c>
      <c r="AL16" s="4">
        <v>89.257999999999996</v>
      </c>
      <c r="AM16" s="4">
        <v>66.52</v>
      </c>
      <c r="AN16" s="4"/>
      <c r="AO16" s="4"/>
      <c r="AP16" s="4"/>
      <c r="AQ16" s="4"/>
      <c r="AR16" s="4"/>
      <c r="AS16" s="4"/>
      <c r="AT16" s="4"/>
      <c r="AU16" s="4"/>
      <c r="AV16" s="4"/>
      <c r="AW16" s="4"/>
      <c r="AX16" s="4"/>
      <c r="AY16" s="4"/>
    </row>
    <row r="17" spans="1:51" ht="14.4" x14ac:dyDescent="0.3">
      <c r="A17" s="84">
        <v>44713</v>
      </c>
      <c r="B17" s="85">
        <v>111.3</v>
      </c>
      <c r="C17" s="85">
        <v>189.8</v>
      </c>
      <c r="D17" s="86">
        <v>130.05000000000001</v>
      </c>
      <c r="E17" s="10">
        <v>190.46299999999999</v>
      </c>
      <c r="F17" s="10">
        <v>234.23599999999999</v>
      </c>
      <c r="G17" s="10">
        <v>224.25700000000001</v>
      </c>
      <c r="H17" s="10">
        <v>246.755</v>
      </c>
      <c r="I17" s="10">
        <v>232.416</v>
      </c>
      <c r="J17" s="10">
        <v>182.536</v>
      </c>
      <c r="K17" s="10">
        <v>130.11799999999999</v>
      </c>
      <c r="L17" s="10">
        <v>88.224999999999994</v>
      </c>
      <c r="M17" s="10">
        <v>100.56100000000001</v>
      </c>
      <c r="N17" s="10">
        <v>168.89400000000001</v>
      </c>
      <c r="O17" s="10">
        <v>108.044</v>
      </c>
      <c r="P17" s="10">
        <v>226.898</v>
      </c>
      <c r="Q17" s="10">
        <v>120.247</v>
      </c>
      <c r="R17" s="10">
        <v>243.89099999999999</v>
      </c>
      <c r="S17" s="10">
        <v>90.596000000000004</v>
      </c>
      <c r="T17" s="10">
        <v>252.31200000000001</v>
      </c>
      <c r="U17" s="10">
        <v>119.364</v>
      </c>
      <c r="V17" s="10">
        <v>193.505</v>
      </c>
      <c r="W17" s="10">
        <v>71.55</v>
      </c>
      <c r="X17" s="10">
        <v>117.345</v>
      </c>
      <c r="Y17" s="10">
        <v>26.765000000000001</v>
      </c>
      <c r="Z17" s="10">
        <v>88.792000000000002</v>
      </c>
      <c r="AA17" s="10">
        <v>93.834999999999994</v>
      </c>
      <c r="AB17" s="10">
        <v>217.47900000000001</v>
      </c>
      <c r="AC17" s="10">
        <v>72.555999999999997</v>
      </c>
      <c r="AD17" s="10">
        <v>127.253</v>
      </c>
      <c r="AE17" s="10">
        <v>220.119</v>
      </c>
      <c r="AF17" s="10">
        <v>117.38500000000001</v>
      </c>
      <c r="AG17" s="10">
        <v>114.038</v>
      </c>
      <c r="AH17" s="10">
        <v>223.84100000000001</v>
      </c>
      <c r="AI17" s="4">
        <v>50.329000000000001</v>
      </c>
      <c r="AJ17" s="4">
        <v>43.524000000000001</v>
      </c>
      <c r="AK17" s="4">
        <v>163.83199999999999</v>
      </c>
      <c r="AL17" s="4">
        <v>198.23500000000001</v>
      </c>
      <c r="AM17" s="4">
        <v>95.161000000000001</v>
      </c>
      <c r="AN17" s="4"/>
      <c r="AO17" s="4"/>
      <c r="AP17" s="4"/>
      <c r="AQ17" s="4"/>
      <c r="AR17" s="4"/>
      <c r="AS17" s="4"/>
      <c r="AT17" s="4"/>
      <c r="AU17" s="4"/>
      <c r="AV17" s="4"/>
      <c r="AW17" s="4"/>
      <c r="AX17" s="4"/>
      <c r="AY17" s="4"/>
    </row>
    <row r="18" spans="1:51" ht="14.4" x14ac:dyDescent="0.3">
      <c r="A18" s="84">
        <v>44743</v>
      </c>
      <c r="B18" s="85">
        <v>38.5</v>
      </c>
      <c r="C18" s="85">
        <v>84.5</v>
      </c>
      <c r="D18" s="86">
        <v>47.31</v>
      </c>
      <c r="E18" s="10">
        <v>107.607</v>
      </c>
      <c r="F18" s="10">
        <v>140.49600000000001</v>
      </c>
      <c r="G18" s="10">
        <v>106.191</v>
      </c>
      <c r="H18" s="10">
        <v>89.204999999999998</v>
      </c>
      <c r="I18" s="10">
        <v>137.703</v>
      </c>
      <c r="J18" s="10">
        <v>74.454999999999998</v>
      </c>
      <c r="K18" s="10">
        <v>52.728999999999999</v>
      </c>
      <c r="L18" s="10">
        <v>37.021999999999998</v>
      </c>
      <c r="M18" s="10">
        <v>46.841000000000001</v>
      </c>
      <c r="N18" s="10">
        <v>90.873999999999995</v>
      </c>
      <c r="O18" s="10">
        <v>51.91</v>
      </c>
      <c r="P18" s="10">
        <v>84.474000000000004</v>
      </c>
      <c r="Q18" s="10">
        <v>36.061999999999998</v>
      </c>
      <c r="R18" s="10">
        <v>177.77699999999999</v>
      </c>
      <c r="S18" s="10">
        <v>36.441000000000003</v>
      </c>
      <c r="T18" s="10">
        <v>76.989000000000004</v>
      </c>
      <c r="U18" s="10">
        <v>60.531999999999996</v>
      </c>
      <c r="V18" s="10">
        <v>130.83799999999999</v>
      </c>
      <c r="W18" s="10">
        <v>23.693999999999999</v>
      </c>
      <c r="X18" s="10">
        <v>38.427</v>
      </c>
      <c r="Y18" s="10">
        <v>10.667999999999999</v>
      </c>
      <c r="Z18" s="10">
        <v>27.437000000000001</v>
      </c>
      <c r="AA18" s="10">
        <v>35.725999999999999</v>
      </c>
      <c r="AB18" s="10">
        <v>88.317999999999998</v>
      </c>
      <c r="AC18" s="10">
        <v>32.365000000000002</v>
      </c>
      <c r="AD18" s="10">
        <v>49.747999999999998</v>
      </c>
      <c r="AE18" s="10">
        <v>67.924999999999997</v>
      </c>
      <c r="AF18" s="10">
        <v>45.115000000000002</v>
      </c>
      <c r="AG18" s="10">
        <v>39.609000000000002</v>
      </c>
      <c r="AH18" s="10">
        <v>97.486000000000004</v>
      </c>
      <c r="AI18" s="4">
        <v>19.507999999999999</v>
      </c>
      <c r="AJ18" s="4">
        <v>19.571999999999999</v>
      </c>
      <c r="AK18" s="4">
        <v>47.933999999999997</v>
      </c>
      <c r="AL18" s="4">
        <v>75.953000000000003</v>
      </c>
      <c r="AM18" s="4">
        <v>47.923999999999999</v>
      </c>
      <c r="AN18" s="4"/>
      <c r="AO18" s="4"/>
      <c r="AP18" s="4"/>
      <c r="AQ18" s="4"/>
      <c r="AR18" s="4"/>
      <c r="AS18" s="4"/>
      <c r="AT18" s="4"/>
      <c r="AU18" s="4"/>
      <c r="AV18" s="4"/>
      <c r="AW18" s="4"/>
      <c r="AX18" s="4"/>
      <c r="AY18" s="4"/>
    </row>
    <row r="19" spans="1:51" ht="14.4" x14ac:dyDescent="0.3">
      <c r="A19" s="84">
        <v>44774</v>
      </c>
      <c r="B19" s="85">
        <v>25.5</v>
      </c>
      <c r="C19" s="85">
        <v>43.6</v>
      </c>
      <c r="D19" s="86">
        <v>33.799999999999997</v>
      </c>
      <c r="E19" s="10">
        <v>76.061999999999998</v>
      </c>
      <c r="F19" s="10">
        <v>45.174999999999997</v>
      </c>
      <c r="G19" s="10">
        <v>63.146999999999998</v>
      </c>
      <c r="H19" s="10">
        <v>35.651000000000003</v>
      </c>
      <c r="I19" s="10">
        <v>44.622</v>
      </c>
      <c r="J19" s="10">
        <v>45.426000000000002</v>
      </c>
      <c r="K19" s="10">
        <v>30.869</v>
      </c>
      <c r="L19" s="10">
        <v>27.321000000000002</v>
      </c>
      <c r="M19" s="10">
        <v>29.305</v>
      </c>
      <c r="N19" s="10">
        <v>30.125</v>
      </c>
      <c r="O19" s="10">
        <v>36.585000000000001</v>
      </c>
      <c r="P19" s="10">
        <v>40.481999999999999</v>
      </c>
      <c r="Q19" s="10">
        <v>18.367000000000001</v>
      </c>
      <c r="R19" s="10">
        <v>56.594000000000001</v>
      </c>
      <c r="S19" s="10">
        <v>18.227</v>
      </c>
      <c r="T19" s="10">
        <v>67.239999999999995</v>
      </c>
      <c r="U19" s="10">
        <v>25.498000000000001</v>
      </c>
      <c r="V19" s="10">
        <v>88.903000000000006</v>
      </c>
      <c r="W19" s="10">
        <v>18.646000000000001</v>
      </c>
      <c r="X19" s="10">
        <v>32.954000000000001</v>
      </c>
      <c r="Y19" s="10">
        <v>7.2549999999999999</v>
      </c>
      <c r="Z19" s="10">
        <v>18.645</v>
      </c>
      <c r="AA19" s="10">
        <v>20.056000000000001</v>
      </c>
      <c r="AB19" s="10">
        <v>40.683999999999997</v>
      </c>
      <c r="AC19" s="10">
        <v>24.434999999999999</v>
      </c>
      <c r="AD19" s="10">
        <v>39.707999999999998</v>
      </c>
      <c r="AE19" s="10">
        <v>30.738</v>
      </c>
      <c r="AF19" s="10">
        <v>20.062999999999999</v>
      </c>
      <c r="AG19" s="10">
        <v>29.603000000000002</v>
      </c>
      <c r="AH19" s="10">
        <v>30.812999999999999</v>
      </c>
      <c r="AI19" s="4">
        <v>13.744</v>
      </c>
      <c r="AJ19" s="4">
        <v>22.027999999999999</v>
      </c>
      <c r="AK19" s="4">
        <v>26.372</v>
      </c>
      <c r="AL19" s="4">
        <v>28.498000000000001</v>
      </c>
      <c r="AM19" s="4">
        <v>25.07</v>
      </c>
      <c r="AN19" s="4"/>
      <c r="AO19" s="4"/>
      <c r="AP19" s="4"/>
      <c r="AQ19" s="4"/>
      <c r="AR19" s="4"/>
      <c r="AS19" s="4"/>
      <c r="AT19" s="4"/>
      <c r="AU19" s="4"/>
      <c r="AV19" s="4"/>
      <c r="AW19" s="4"/>
      <c r="AX19" s="4"/>
      <c r="AY19" s="4"/>
    </row>
    <row r="20" spans="1:51" ht="14.4" x14ac:dyDescent="0.3">
      <c r="A20" s="84">
        <v>44805</v>
      </c>
      <c r="B20" s="85">
        <v>23.2</v>
      </c>
      <c r="C20" s="85">
        <v>37.299999999999997</v>
      </c>
      <c r="D20" s="86">
        <v>30.7</v>
      </c>
      <c r="E20" s="10">
        <v>69.277000000000001</v>
      </c>
      <c r="F20" s="10">
        <v>22.864000000000001</v>
      </c>
      <c r="G20" s="10">
        <v>35.491</v>
      </c>
      <c r="H20" s="10">
        <v>44.512999999999998</v>
      </c>
      <c r="I20" s="10">
        <v>47.606999999999999</v>
      </c>
      <c r="J20" s="10">
        <v>30.587</v>
      </c>
      <c r="K20" s="10">
        <v>22.677</v>
      </c>
      <c r="L20" s="10">
        <v>16.814</v>
      </c>
      <c r="M20" s="10">
        <v>18.742000000000001</v>
      </c>
      <c r="N20" s="10">
        <v>41.651000000000003</v>
      </c>
      <c r="O20" s="10">
        <v>24.248999999999999</v>
      </c>
      <c r="P20" s="10">
        <v>37.229999999999997</v>
      </c>
      <c r="Q20" s="10">
        <v>26.356000000000002</v>
      </c>
      <c r="R20" s="10">
        <v>31.029</v>
      </c>
      <c r="S20" s="10">
        <v>16.356999999999999</v>
      </c>
      <c r="T20" s="10">
        <v>58.171999999999997</v>
      </c>
      <c r="U20" s="10">
        <v>20.024999999999999</v>
      </c>
      <c r="V20" s="10">
        <v>58.441000000000003</v>
      </c>
      <c r="W20" s="10">
        <v>17.736999999999998</v>
      </c>
      <c r="X20" s="10">
        <v>17.552</v>
      </c>
      <c r="Y20" s="10">
        <v>17.254999999999999</v>
      </c>
      <c r="Z20" s="10">
        <v>27.559000000000001</v>
      </c>
      <c r="AA20" s="10">
        <v>29.545000000000002</v>
      </c>
      <c r="AB20" s="10">
        <v>21.802</v>
      </c>
      <c r="AC20" s="10">
        <v>20.402000000000001</v>
      </c>
      <c r="AD20" s="10">
        <v>36.332999999999998</v>
      </c>
      <c r="AE20" s="10">
        <v>33.082000000000001</v>
      </c>
      <c r="AF20" s="10">
        <v>14.637</v>
      </c>
      <c r="AG20" s="10">
        <v>14.997999999999999</v>
      </c>
      <c r="AH20" s="10">
        <v>20.940999999999999</v>
      </c>
      <c r="AI20" s="4">
        <v>10.551</v>
      </c>
      <c r="AJ20" s="4">
        <v>35.335999999999999</v>
      </c>
      <c r="AK20" s="4">
        <v>32.167000000000002</v>
      </c>
      <c r="AL20" s="4">
        <v>17.959</v>
      </c>
      <c r="AM20" s="4">
        <v>13.913</v>
      </c>
      <c r="AN20" s="4"/>
      <c r="AO20" s="4"/>
      <c r="AP20" s="4"/>
      <c r="AQ20" s="4"/>
      <c r="AR20" s="4"/>
      <c r="AS20" s="4"/>
      <c r="AT20" s="4"/>
      <c r="AU20" s="4"/>
      <c r="AV20" s="4"/>
      <c r="AW20" s="4"/>
      <c r="AX20" s="4"/>
      <c r="AY20" s="4"/>
    </row>
    <row r="21" spans="1:51" ht="14.4" x14ac:dyDescent="0.3">
      <c r="A21" s="84">
        <v>44835</v>
      </c>
      <c r="B21" s="85">
        <v>20.2</v>
      </c>
      <c r="C21" s="85">
        <v>30.74</v>
      </c>
      <c r="D21" s="86">
        <v>23.8</v>
      </c>
      <c r="E21" s="10">
        <v>35.448999999999998</v>
      </c>
      <c r="F21" s="10">
        <v>25.108000000000001</v>
      </c>
      <c r="G21" s="10">
        <v>28.672000000000001</v>
      </c>
      <c r="H21" s="10">
        <v>45.567999999999998</v>
      </c>
      <c r="I21" s="10">
        <v>48.685000000000002</v>
      </c>
      <c r="J21" s="10">
        <v>19.899000000000001</v>
      </c>
      <c r="K21" s="10">
        <v>21.800999999999998</v>
      </c>
      <c r="L21" s="10">
        <v>19.131</v>
      </c>
      <c r="M21" s="10">
        <v>26.07</v>
      </c>
      <c r="N21" s="10">
        <v>19.98</v>
      </c>
      <c r="O21" s="10">
        <v>16.02</v>
      </c>
      <c r="P21" s="10">
        <v>23.077000000000002</v>
      </c>
      <c r="Q21" s="10">
        <v>19.248999999999999</v>
      </c>
      <c r="R21" s="10">
        <v>27.843</v>
      </c>
      <c r="S21" s="10">
        <v>23.824999999999999</v>
      </c>
      <c r="T21" s="10">
        <v>48.59</v>
      </c>
      <c r="U21" s="10">
        <v>18.446999999999999</v>
      </c>
      <c r="V21" s="10">
        <v>24.071999999999999</v>
      </c>
      <c r="W21" s="10">
        <v>18.356000000000002</v>
      </c>
      <c r="X21" s="10">
        <v>14.81</v>
      </c>
      <c r="Y21" s="10">
        <v>13.891</v>
      </c>
      <c r="Z21" s="10">
        <v>15.782999999999999</v>
      </c>
      <c r="AA21" s="10">
        <v>28.591999999999999</v>
      </c>
      <c r="AB21" s="10">
        <v>32.801000000000002</v>
      </c>
      <c r="AC21" s="10">
        <v>63.956000000000003</v>
      </c>
      <c r="AD21" s="10">
        <v>39.6</v>
      </c>
      <c r="AE21" s="10">
        <v>20.768999999999998</v>
      </c>
      <c r="AF21" s="10">
        <v>14.337</v>
      </c>
      <c r="AG21" s="10">
        <v>18.030999999999999</v>
      </c>
      <c r="AH21" s="10">
        <v>25.698</v>
      </c>
      <c r="AI21" s="4">
        <v>9.7650000000000006</v>
      </c>
      <c r="AJ21" s="4">
        <v>26.25</v>
      </c>
      <c r="AK21" s="4">
        <v>41.654000000000003</v>
      </c>
      <c r="AL21" s="4">
        <v>13.019</v>
      </c>
      <c r="AM21" s="4">
        <v>23.507999999999999</v>
      </c>
      <c r="AN21" s="4"/>
      <c r="AO21" s="4"/>
      <c r="AP21" s="4"/>
      <c r="AQ21" s="4"/>
      <c r="AR21" s="4"/>
      <c r="AS21" s="4"/>
      <c r="AT21" s="4"/>
      <c r="AU21" s="4"/>
      <c r="AV21" s="4"/>
      <c r="AW21" s="4"/>
      <c r="AX21" s="4"/>
      <c r="AY21" s="4"/>
    </row>
    <row r="22" spans="1:51" ht="14.4" x14ac:dyDescent="0.3">
      <c r="A22" s="84">
        <v>44866</v>
      </c>
      <c r="B22" s="85">
        <v>17.02</v>
      </c>
      <c r="C22" s="85">
        <v>19.27</v>
      </c>
      <c r="D22" s="86">
        <v>18</v>
      </c>
      <c r="E22" s="10">
        <v>21.655000000000001</v>
      </c>
      <c r="F22" s="10">
        <v>16.474</v>
      </c>
      <c r="G22" s="10">
        <v>21.065999999999999</v>
      </c>
      <c r="H22" s="10">
        <v>25.48</v>
      </c>
      <c r="I22" s="10">
        <v>32.171999999999997</v>
      </c>
      <c r="J22" s="10">
        <v>23.143999999999998</v>
      </c>
      <c r="K22" s="10">
        <v>14.031000000000001</v>
      </c>
      <c r="L22" s="10">
        <v>12.907999999999999</v>
      </c>
      <c r="M22" s="10">
        <v>18.728000000000002</v>
      </c>
      <c r="N22" s="10">
        <v>15.784000000000001</v>
      </c>
      <c r="O22" s="10">
        <v>13.499000000000001</v>
      </c>
      <c r="P22" s="10">
        <v>17.978999999999999</v>
      </c>
      <c r="Q22" s="10">
        <v>16.047000000000001</v>
      </c>
      <c r="R22" s="10">
        <v>18.463000000000001</v>
      </c>
      <c r="S22" s="10">
        <v>15.832000000000001</v>
      </c>
      <c r="T22" s="10">
        <v>24.736000000000001</v>
      </c>
      <c r="U22" s="10">
        <v>19.972000000000001</v>
      </c>
      <c r="V22" s="10">
        <v>16.216000000000001</v>
      </c>
      <c r="W22" s="10">
        <v>15.242000000000001</v>
      </c>
      <c r="X22" s="10">
        <v>13.38</v>
      </c>
      <c r="Y22" s="10">
        <v>8.7669999999999995</v>
      </c>
      <c r="Z22" s="10">
        <v>10.754</v>
      </c>
      <c r="AA22" s="10">
        <v>21.27</v>
      </c>
      <c r="AB22" s="10">
        <v>20.184000000000001</v>
      </c>
      <c r="AC22" s="10">
        <v>22.928999999999998</v>
      </c>
      <c r="AD22" s="10">
        <v>19.227</v>
      </c>
      <c r="AE22" s="10">
        <v>17.018999999999998</v>
      </c>
      <c r="AF22" s="10">
        <v>12.491</v>
      </c>
      <c r="AG22" s="10">
        <v>13.577</v>
      </c>
      <c r="AH22" s="10">
        <v>18.815999999999999</v>
      </c>
      <c r="AI22" s="4">
        <v>8.6769999999999996</v>
      </c>
      <c r="AJ22" s="4">
        <v>13.696999999999999</v>
      </c>
      <c r="AK22" s="4">
        <v>22.02</v>
      </c>
      <c r="AL22" s="4">
        <v>11.42</v>
      </c>
      <c r="AM22" s="4">
        <v>13.901</v>
      </c>
      <c r="AN22" s="4"/>
      <c r="AO22" s="4"/>
      <c r="AP22" s="4"/>
      <c r="AQ22" s="4"/>
      <c r="AR22" s="4"/>
      <c r="AS22" s="4"/>
      <c r="AT22" s="4"/>
      <c r="AU22" s="4"/>
      <c r="AV22" s="4"/>
      <c r="AW22" s="4"/>
      <c r="AX22" s="4"/>
      <c r="AY22" s="4"/>
    </row>
    <row r="23" spans="1:51" ht="14.4" x14ac:dyDescent="0.3">
      <c r="A23" s="84">
        <v>44896</v>
      </c>
      <c r="B23" s="85">
        <v>15.6</v>
      </c>
      <c r="C23" s="85">
        <v>15.6</v>
      </c>
      <c r="D23" s="86">
        <v>15.6</v>
      </c>
      <c r="E23" s="10">
        <v>17.686</v>
      </c>
      <c r="F23" s="10">
        <v>15.129</v>
      </c>
      <c r="G23" s="10">
        <v>17.72</v>
      </c>
      <c r="H23" s="10">
        <v>19.556000000000001</v>
      </c>
      <c r="I23" s="10">
        <v>21.495999999999999</v>
      </c>
      <c r="J23" s="10">
        <v>17.248999999999999</v>
      </c>
      <c r="K23" s="10">
        <v>11.243</v>
      </c>
      <c r="L23" s="10">
        <v>11.022</v>
      </c>
      <c r="M23" s="10">
        <v>12.82</v>
      </c>
      <c r="N23" s="10">
        <v>13.81</v>
      </c>
      <c r="O23" s="10">
        <v>12.27</v>
      </c>
      <c r="P23" s="10">
        <v>16.411999999999999</v>
      </c>
      <c r="Q23" s="10">
        <v>13.51</v>
      </c>
      <c r="R23" s="10">
        <v>16.923999999999999</v>
      </c>
      <c r="S23" s="10">
        <v>13.74</v>
      </c>
      <c r="T23" s="10">
        <v>18.315999999999999</v>
      </c>
      <c r="U23" s="10">
        <v>17.710999999999999</v>
      </c>
      <c r="V23" s="10">
        <v>14.45</v>
      </c>
      <c r="W23" s="10">
        <v>12.057</v>
      </c>
      <c r="X23" s="10">
        <v>12.204000000000001</v>
      </c>
      <c r="Y23" s="10">
        <v>7.5609999999999999</v>
      </c>
      <c r="Z23" s="10">
        <v>10.145</v>
      </c>
      <c r="AA23" s="10">
        <v>15.186</v>
      </c>
      <c r="AB23" s="10">
        <v>16.106999999999999</v>
      </c>
      <c r="AC23" s="10">
        <v>13.218999999999999</v>
      </c>
      <c r="AD23" s="10">
        <v>15.326000000000001</v>
      </c>
      <c r="AE23" s="10">
        <v>15.189</v>
      </c>
      <c r="AF23" s="10">
        <v>10.802</v>
      </c>
      <c r="AG23" s="10">
        <v>11.329000000000001</v>
      </c>
      <c r="AH23" s="10">
        <v>15.071</v>
      </c>
      <c r="AI23" s="4">
        <v>8.2859999999999996</v>
      </c>
      <c r="AJ23" s="4">
        <v>10.234</v>
      </c>
      <c r="AK23" s="4">
        <v>14.371</v>
      </c>
      <c r="AL23" s="4">
        <v>11.602</v>
      </c>
      <c r="AM23" s="4">
        <v>10.292999999999999</v>
      </c>
      <c r="AN23" s="4"/>
      <c r="AO23" s="4"/>
      <c r="AP23" s="4"/>
      <c r="AQ23" s="4"/>
      <c r="AR23" s="4"/>
      <c r="AS23" s="4"/>
      <c r="AT23" s="4"/>
      <c r="AU23" s="4"/>
      <c r="AV23" s="4"/>
      <c r="AW23" s="4"/>
      <c r="AX23" s="4"/>
      <c r="AY23" s="4"/>
    </row>
    <row r="24" spans="1:51" ht="14.4" x14ac:dyDescent="0.3">
      <c r="A24" s="84">
        <v>44927</v>
      </c>
      <c r="B24" s="85">
        <v>14.1</v>
      </c>
      <c r="C24" s="85">
        <v>14.1</v>
      </c>
      <c r="D24" s="86">
        <v>14.1</v>
      </c>
      <c r="E24" s="10">
        <v>14.701000000000001</v>
      </c>
      <c r="F24" s="10">
        <v>14.128</v>
      </c>
      <c r="G24" s="10">
        <v>16.463999999999999</v>
      </c>
      <c r="H24" s="10">
        <v>16.8</v>
      </c>
      <c r="I24" s="10">
        <v>16.451000000000001</v>
      </c>
      <c r="J24" s="10">
        <v>14.532999999999999</v>
      </c>
      <c r="K24" s="10">
        <v>9.7100000000000009</v>
      </c>
      <c r="L24" s="10">
        <v>9.9030000000000005</v>
      </c>
      <c r="M24" s="10">
        <v>10.073</v>
      </c>
      <c r="N24" s="10">
        <v>11.824999999999999</v>
      </c>
      <c r="O24" s="10">
        <v>11.065</v>
      </c>
      <c r="P24" s="10">
        <v>14.965</v>
      </c>
      <c r="Q24" s="10">
        <v>11.663</v>
      </c>
      <c r="R24" s="10">
        <v>15.013999999999999</v>
      </c>
      <c r="S24" s="10">
        <v>11.089</v>
      </c>
      <c r="T24" s="10">
        <v>15.865</v>
      </c>
      <c r="U24" s="10">
        <v>13.473000000000001</v>
      </c>
      <c r="V24" s="10">
        <v>13.122</v>
      </c>
      <c r="W24" s="10">
        <v>10.6</v>
      </c>
      <c r="X24" s="10">
        <v>11.185</v>
      </c>
      <c r="Y24" s="10">
        <v>6.9690000000000003</v>
      </c>
      <c r="Z24" s="10">
        <v>8.9789999999999992</v>
      </c>
      <c r="AA24" s="10">
        <v>15.779</v>
      </c>
      <c r="AB24" s="10">
        <v>14.641</v>
      </c>
      <c r="AC24" s="10">
        <v>10.551</v>
      </c>
      <c r="AD24" s="10">
        <v>12.811999999999999</v>
      </c>
      <c r="AE24" s="10">
        <v>13.407999999999999</v>
      </c>
      <c r="AF24" s="10">
        <v>9.7970000000000006</v>
      </c>
      <c r="AG24" s="10">
        <v>10.385999999999999</v>
      </c>
      <c r="AH24" s="10">
        <v>13.647</v>
      </c>
      <c r="AI24" s="4">
        <v>7.66</v>
      </c>
      <c r="AJ24" s="4">
        <v>8.4770000000000003</v>
      </c>
      <c r="AK24" s="4">
        <v>12.23</v>
      </c>
      <c r="AL24" s="4">
        <v>11.013999999999999</v>
      </c>
      <c r="AM24" s="4">
        <v>8.6690000000000005</v>
      </c>
      <c r="AN24" s="4"/>
      <c r="AO24" s="4"/>
      <c r="AP24" s="4"/>
      <c r="AQ24" s="4"/>
      <c r="AR24" s="4"/>
      <c r="AS24" s="4"/>
      <c r="AT24" s="4"/>
      <c r="AU24" s="4"/>
      <c r="AV24" s="4"/>
      <c r="AW24" s="4"/>
      <c r="AX24" s="4"/>
      <c r="AY24" s="4"/>
    </row>
    <row r="25" spans="1:51" ht="14.4" x14ac:dyDescent="0.3">
      <c r="A25" s="84">
        <v>44958</v>
      </c>
      <c r="B25" s="85">
        <v>12.6</v>
      </c>
      <c r="C25" s="85">
        <v>12.6</v>
      </c>
      <c r="D25" s="86">
        <v>12.6</v>
      </c>
      <c r="E25" s="10">
        <v>12.03</v>
      </c>
      <c r="F25" s="10">
        <v>11.563000000000001</v>
      </c>
      <c r="G25" s="10">
        <v>12.705</v>
      </c>
      <c r="H25" s="10">
        <v>16.132000000000001</v>
      </c>
      <c r="I25" s="10">
        <v>20.32</v>
      </c>
      <c r="J25" s="10">
        <v>11.964</v>
      </c>
      <c r="K25" s="10">
        <v>7.968</v>
      </c>
      <c r="L25" s="10">
        <v>8.2449999999999992</v>
      </c>
      <c r="M25" s="10">
        <v>8.9269999999999996</v>
      </c>
      <c r="N25" s="10">
        <v>10.012</v>
      </c>
      <c r="O25" s="10">
        <v>9.2210000000000001</v>
      </c>
      <c r="P25" s="10">
        <v>12.63</v>
      </c>
      <c r="Q25" s="10">
        <v>12.061</v>
      </c>
      <c r="R25" s="10">
        <v>15.711</v>
      </c>
      <c r="S25" s="10">
        <v>8.7780000000000005</v>
      </c>
      <c r="T25" s="10">
        <v>13.13</v>
      </c>
      <c r="U25" s="10">
        <v>12.196999999999999</v>
      </c>
      <c r="V25" s="10">
        <v>11.606</v>
      </c>
      <c r="W25" s="10">
        <v>8.5670000000000002</v>
      </c>
      <c r="X25" s="10">
        <v>9.4060000000000006</v>
      </c>
      <c r="Y25" s="10">
        <v>6.6619999999999999</v>
      </c>
      <c r="Z25" s="10">
        <v>7.3680000000000003</v>
      </c>
      <c r="AA25" s="10">
        <v>13.247</v>
      </c>
      <c r="AB25" s="10">
        <v>12.488</v>
      </c>
      <c r="AC25" s="10">
        <v>10.506</v>
      </c>
      <c r="AD25" s="10">
        <v>9.9169999999999998</v>
      </c>
      <c r="AE25" s="10">
        <v>12.124000000000001</v>
      </c>
      <c r="AF25" s="10">
        <v>8.1790000000000003</v>
      </c>
      <c r="AG25" s="10">
        <v>8.2850000000000001</v>
      </c>
      <c r="AH25" s="10">
        <v>10.891</v>
      </c>
      <c r="AI25" s="4">
        <v>6.423</v>
      </c>
      <c r="AJ25" s="4">
        <v>8.6159999999999997</v>
      </c>
      <c r="AK25" s="4">
        <v>14.423999999999999</v>
      </c>
      <c r="AL25" s="4">
        <v>9.1180000000000003</v>
      </c>
      <c r="AM25" s="4">
        <v>7.1369999999999996</v>
      </c>
      <c r="AN25" s="4"/>
      <c r="AO25" s="4"/>
      <c r="AP25" s="4"/>
      <c r="AQ25" s="4"/>
      <c r="AR25" s="4"/>
      <c r="AS25" s="4"/>
      <c r="AT25" s="4"/>
      <c r="AU25" s="4"/>
      <c r="AV25" s="4"/>
      <c r="AW25" s="4"/>
      <c r="AX25" s="4"/>
      <c r="AY25" s="4"/>
    </row>
    <row r="26" spans="1:51" ht="14.4" x14ac:dyDescent="0.3">
      <c r="A26" s="84">
        <v>44986</v>
      </c>
      <c r="B26" s="85">
        <v>23.1</v>
      </c>
      <c r="C26" s="85">
        <v>23.1</v>
      </c>
      <c r="D26" s="86">
        <v>23.1</v>
      </c>
      <c r="E26" s="10">
        <v>16.141999999999999</v>
      </c>
      <c r="F26" s="10">
        <v>15.051</v>
      </c>
      <c r="G26" s="10">
        <v>24.725999999999999</v>
      </c>
      <c r="H26" s="10">
        <v>35.301000000000002</v>
      </c>
      <c r="I26" s="10">
        <v>31.318000000000001</v>
      </c>
      <c r="J26" s="10">
        <v>17.606000000000002</v>
      </c>
      <c r="K26" s="10">
        <v>18.507999999999999</v>
      </c>
      <c r="L26" s="10">
        <v>13.66</v>
      </c>
      <c r="M26" s="10">
        <v>10.49</v>
      </c>
      <c r="N26" s="10">
        <v>16.486999999999998</v>
      </c>
      <c r="O26" s="10">
        <v>16.106999999999999</v>
      </c>
      <c r="P26" s="10">
        <v>22.288</v>
      </c>
      <c r="Q26" s="10">
        <v>33.301000000000002</v>
      </c>
      <c r="R26" s="10">
        <v>20.129000000000001</v>
      </c>
      <c r="S26" s="10">
        <v>29.733000000000001</v>
      </c>
      <c r="T26" s="10">
        <v>22.696000000000002</v>
      </c>
      <c r="U26" s="10">
        <v>18.128</v>
      </c>
      <c r="V26" s="10">
        <v>15.895</v>
      </c>
      <c r="W26" s="10">
        <v>13.932</v>
      </c>
      <c r="X26" s="10">
        <v>11.93</v>
      </c>
      <c r="Y26" s="10">
        <v>11.308999999999999</v>
      </c>
      <c r="Z26" s="10">
        <v>20.719000000000001</v>
      </c>
      <c r="AA26" s="10">
        <v>26.074000000000002</v>
      </c>
      <c r="AB26" s="10">
        <v>16.870999999999999</v>
      </c>
      <c r="AC26" s="10">
        <v>35.034999999999997</v>
      </c>
      <c r="AD26" s="10">
        <v>12.877000000000001</v>
      </c>
      <c r="AE26" s="10">
        <v>22.587</v>
      </c>
      <c r="AF26" s="10">
        <v>8.7569999999999997</v>
      </c>
      <c r="AG26" s="10">
        <v>14.69</v>
      </c>
      <c r="AH26" s="10">
        <v>22.414000000000001</v>
      </c>
      <c r="AI26" s="4">
        <v>9.7159999999999993</v>
      </c>
      <c r="AJ26" s="4">
        <v>13.099</v>
      </c>
      <c r="AK26" s="4">
        <v>23.042000000000002</v>
      </c>
      <c r="AL26" s="4">
        <v>11.702999999999999</v>
      </c>
      <c r="AM26" s="4">
        <v>9.0939999999999994</v>
      </c>
      <c r="AN26" s="4"/>
      <c r="AO26" s="4"/>
      <c r="AP26" s="4"/>
      <c r="AQ26" s="4"/>
      <c r="AR26" s="4"/>
      <c r="AS26" s="4"/>
      <c r="AT26" s="4"/>
      <c r="AU26" s="4"/>
      <c r="AV26" s="4"/>
      <c r="AW26" s="4"/>
      <c r="AX26" s="4"/>
      <c r="AY26" s="4"/>
    </row>
    <row r="27" spans="1:51" ht="14.4" x14ac:dyDescent="0.3">
      <c r="A27" s="84">
        <v>45017</v>
      </c>
      <c r="B27" s="85">
        <v>49.43</v>
      </c>
      <c r="C27" s="85">
        <v>49.43</v>
      </c>
      <c r="D27" s="86">
        <v>50</v>
      </c>
      <c r="E27" s="10">
        <v>29.888000000000002</v>
      </c>
      <c r="F27" s="10">
        <v>33.673000000000002</v>
      </c>
      <c r="G27" s="10">
        <v>93.775000000000006</v>
      </c>
      <c r="H27" s="10">
        <v>94.22</v>
      </c>
      <c r="I27" s="10">
        <v>100.842</v>
      </c>
      <c r="J27" s="10">
        <v>33.557000000000002</v>
      </c>
      <c r="K27" s="10">
        <v>70.308999999999997</v>
      </c>
      <c r="L27" s="10">
        <v>33.222999999999999</v>
      </c>
      <c r="M27" s="10">
        <v>30.812000000000001</v>
      </c>
      <c r="N27" s="10">
        <v>64.495999999999995</v>
      </c>
      <c r="O27" s="10">
        <v>60.621000000000002</v>
      </c>
      <c r="P27" s="10">
        <v>48.523000000000003</v>
      </c>
      <c r="Q27" s="10">
        <v>49.094000000000001</v>
      </c>
      <c r="R27" s="10">
        <v>39.701999999999998</v>
      </c>
      <c r="S27" s="10">
        <v>66.268000000000001</v>
      </c>
      <c r="T27" s="10">
        <v>48.569000000000003</v>
      </c>
      <c r="U27" s="10">
        <v>30.015999999999998</v>
      </c>
      <c r="V27" s="10">
        <v>53.276000000000003</v>
      </c>
      <c r="W27" s="10">
        <v>48.357999999999997</v>
      </c>
      <c r="X27" s="10">
        <v>22.463000000000001</v>
      </c>
      <c r="Y27" s="10">
        <v>20.972000000000001</v>
      </c>
      <c r="Z27" s="10">
        <v>68.316999999999993</v>
      </c>
      <c r="AA27" s="10">
        <v>90.471999999999994</v>
      </c>
      <c r="AB27" s="10">
        <v>47.548999999999999</v>
      </c>
      <c r="AC27" s="10">
        <v>58.764000000000003</v>
      </c>
      <c r="AD27" s="10">
        <v>42.658999999999999</v>
      </c>
      <c r="AE27" s="10">
        <v>35.837000000000003</v>
      </c>
      <c r="AF27" s="10">
        <v>29.98</v>
      </c>
      <c r="AG27" s="10">
        <v>33.088000000000001</v>
      </c>
      <c r="AH27" s="10">
        <v>54.832000000000001</v>
      </c>
      <c r="AI27" s="4">
        <v>22.773</v>
      </c>
      <c r="AJ27" s="4">
        <v>37.197000000000003</v>
      </c>
      <c r="AK27" s="4">
        <v>31.707000000000001</v>
      </c>
      <c r="AL27" s="4">
        <v>24.859000000000002</v>
      </c>
      <c r="AM27" s="4">
        <v>19.393999999999998</v>
      </c>
      <c r="AN27" s="4"/>
      <c r="AO27" s="4"/>
      <c r="AP27" s="4"/>
      <c r="AQ27" s="4"/>
      <c r="AR27" s="4"/>
      <c r="AS27" s="4"/>
      <c r="AT27" s="4"/>
      <c r="AU27" s="4"/>
      <c r="AV27" s="4"/>
      <c r="AW27" s="4"/>
      <c r="AX27" s="4"/>
      <c r="AY27" s="4"/>
    </row>
    <row r="28" spans="1:51" ht="14.4" x14ac:dyDescent="0.3">
      <c r="A28" s="84">
        <v>45047</v>
      </c>
      <c r="B28" s="85">
        <v>131.44999999999999</v>
      </c>
      <c r="C28" s="85">
        <v>131.44999999999999</v>
      </c>
      <c r="D28" s="86">
        <v>140.4</v>
      </c>
      <c r="E28" s="10">
        <v>134.423</v>
      </c>
      <c r="F28" s="10">
        <v>207.65600000000001</v>
      </c>
      <c r="G28" s="10">
        <v>224.875</v>
      </c>
      <c r="H28" s="10">
        <v>186.86099999999999</v>
      </c>
      <c r="I28" s="10">
        <v>206.68100000000001</v>
      </c>
      <c r="J28" s="10">
        <v>90.331000000000003</v>
      </c>
      <c r="K28" s="10">
        <v>120.633</v>
      </c>
      <c r="L28" s="10">
        <v>87.105000000000004</v>
      </c>
      <c r="M28" s="10">
        <v>97.394000000000005</v>
      </c>
      <c r="N28" s="10">
        <v>143.36199999999999</v>
      </c>
      <c r="O28" s="10">
        <v>218.28200000000001</v>
      </c>
      <c r="P28" s="10">
        <v>157.798</v>
      </c>
      <c r="Q28" s="10">
        <v>137.88800000000001</v>
      </c>
      <c r="R28" s="10">
        <v>149.63399999999999</v>
      </c>
      <c r="S28" s="10">
        <v>197.512</v>
      </c>
      <c r="T28" s="10">
        <v>149.81299999999999</v>
      </c>
      <c r="U28" s="10">
        <v>148.00200000000001</v>
      </c>
      <c r="V28" s="10">
        <v>127.494</v>
      </c>
      <c r="W28" s="10">
        <v>194.929</v>
      </c>
      <c r="X28" s="10">
        <v>47.261000000000003</v>
      </c>
      <c r="Y28" s="10">
        <v>81.013000000000005</v>
      </c>
      <c r="Z28" s="10">
        <v>157.03</v>
      </c>
      <c r="AA28" s="10">
        <v>218.756</v>
      </c>
      <c r="AB28" s="10">
        <v>119.599</v>
      </c>
      <c r="AC28" s="10">
        <v>153.67500000000001</v>
      </c>
      <c r="AD28" s="10">
        <v>172.833</v>
      </c>
      <c r="AE28" s="10">
        <v>188.096</v>
      </c>
      <c r="AF28" s="10">
        <v>77.302000000000007</v>
      </c>
      <c r="AG28" s="10">
        <v>121.15900000000001</v>
      </c>
      <c r="AH28" s="10">
        <v>99.274000000000001</v>
      </c>
      <c r="AI28" s="4">
        <v>48.308999999999997</v>
      </c>
      <c r="AJ28" s="4">
        <v>119.267</v>
      </c>
      <c r="AK28" s="4">
        <v>97.293000000000006</v>
      </c>
      <c r="AL28" s="4">
        <v>67.543000000000006</v>
      </c>
      <c r="AM28" s="4">
        <v>122.82</v>
      </c>
      <c r="AN28" s="4"/>
      <c r="AO28" s="4"/>
      <c r="AP28" s="4"/>
      <c r="AQ28" s="4"/>
      <c r="AR28" s="4"/>
      <c r="AS28" s="4"/>
      <c r="AT28" s="4"/>
      <c r="AU28" s="4"/>
      <c r="AV28" s="4"/>
      <c r="AW28" s="4"/>
      <c r="AX28" s="4"/>
      <c r="AY28" s="4"/>
    </row>
    <row r="29" spans="1:51" ht="14.4" x14ac:dyDescent="0.3">
      <c r="A29" s="84">
        <v>45078</v>
      </c>
      <c r="B29" s="85">
        <v>130.05000000000001</v>
      </c>
      <c r="C29" s="85">
        <v>130.05000000000001</v>
      </c>
      <c r="D29" s="86">
        <v>152.19999999999999</v>
      </c>
      <c r="E29" s="10">
        <v>248.83799999999999</v>
      </c>
      <c r="F29" s="10">
        <v>240.46700000000001</v>
      </c>
      <c r="G29" s="10">
        <v>260.18299999999999</v>
      </c>
      <c r="H29" s="10">
        <v>243.749</v>
      </c>
      <c r="I29" s="10">
        <v>189.071</v>
      </c>
      <c r="J29" s="10">
        <v>142.46199999999999</v>
      </c>
      <c r="K29" s="10">
        <v>93.027000000000001</v>
      </c>
      <c r="L29" s="10">
        <v>108.913</v>
      </c>
      <c r="M29" s="10">
        <v>172.98400000000001</v>
      </c>
      <c r="N29" s="10">
        <v>114.449</v>
      </c>
      <c r="O29" s="10">
        <v>234.56899999999999</v>
      </c>
      <c r="P29" s="10">
        <v>131.85599999999999</v>
      </c>
      <c r="Q29" s="10">
        <v>255.34800000000001</v>
      </c>
      <c r="R29" s="10">
        <v>98.064999999999998</v>
      </c>
      <c r="S29" s="10">
        <v>262.35300000000001</v>
      </c>
      <c r="T29" s="10">
        <v>127.114</v>
      </c>
      <c r="U29" s="10">
        <v>206.30199999999999</v>
      </c>
      <c r="V29" s="10">
        <v>74.680999999999997</v>
      </c>
      <c r="W29" s="10">
        <v>123.52</v>
      </c>
      <c r="X29" s="10">
        <v>31.082000000000001</v>
      </c>
      <c r="Y29" s="10">
        <v>84.483000000000004</v>
      </c>
      <c r="Z29" s="10">
        <v>97.007999999999996</v>
      </c>
      <c r="AA29" s="10">
        <v>231.328</v>
      </c>
      <c r="AB29" s="10">
        <v>82.784999999999997</v>
      </c>
      <c r="AC29" s="10">
        <v>129.89699999999999</v>
      </c>
      <c r="AD29" s="10">
        <v>226.756</v>
      </c>
      <c r="AE29" s="10">
        <v>126.014</v>
      </c>
      <c r="AF29" s="10">
        <v>121.62</v>
      </c>
      <c r="AG29" s="10">
        <v>234.20099999999999</v>
      </c>
      <c r="AH29" s="10">
        <v>53.856000000000002</v>
      </c>
      <c r="AI29" s="4">
        <v>46.613999999999997</v>
      </c>
      <c r="AJ29" s="4">
        <v>162.29900000000001</v>
      </c>
      <c r="AK29" s="4">
        <v>206.61799999999999</v>
      </c>
      <c r="AL29" s="4">
        <v>96.325000000000003</v>
      </c>
      <c r="AM29" s="4">
        <v>188.989</v>
      </c>
      <c r="AN29" s="4"/>
      <c r="AO29" s="4"/>
      <c r="AP29" s="4"/>
      <c r="AQ29" s="4"/>
      <c r="AR29" s="4"/>
      <c r="AS29" s="4"/>
      <c r="AT29" s="4"/>
      <c r="AU29" s="4"/>
      <c r="AV29" s="4"/>
      <c r="AW29" s="4"/>
      <c r="AX29" s="4"/>
      <c r="AY29" s="4"/>
    </row>
    <row r="30" spans="1:51" ht="14.4" x14ac:dyDescent="0.3">
      <c r="A30" s="84">
        <v>45108</v>
      </c>
      <c r="B30" s="85">
        <v>47.31</v>
      </c>
      <c r="C30" s="85">
        <v>47.31</v>
      </c>
      <c r="D30" s="86">
        <v>59.7</v>
      </c>
      <c r="E30" s="10">
        <v>144.25899999999999</v>
      </c>
      <c r="F30" s="10">
        <v>110.218</v>
      </c>
      <c r="G30" s="10">
        <v>92.619</v>
      </c>
      <c r="H30" s="10">
        <v>141.47300000000001</v>
      </c>
      <c r="I30" s="10">
        <v>76.355000000000004</v>
      </c>
      <c r="J30" s="10">
        <v>57.45</v>
      </c>
      <c r="K30" s="10">
        <v>37.755000000000003</v>
      </c>
      <c r="L30" s="10">
        <v>49.878999999999998</v>
      </c>
      <c r="M30" s="10">
        <v>92.296000000000006</v>
      </c>
      <c r="N30" s="10">
        <v>54.542000000000002</v>
      </c>
      <c r="O30" s="10">
        <v>89.688999999999993</v>
      </c>
      <c r="P30" s="10">
        <v>39.975999999999999</v>
      </c>
      <c r="Q30" s="10">
        <v>181.471</v>
      </c>
      <c r="R30" s="10">
        <v>40.07</v>
      </c>
      <c r="S30" s="10">
        <v>80.031999999999996</v>
      </c>
      <c r="T30" s="10">
        <v>64.093000000000004</v>
      </c>
      <c r="U30" s="10">
        <v>135.32900000000001</v>
      </c>
      <c r="V30" s="10">
        <v>25.431999999999999</v>
      </c>
      <c r="W30" s="10">
        <v>41.018000000000001</v>
      </c>
      <c r="X30" s="10">
        <v>13.558</v>
      </c>
      <c r="Y30" s="10">
        <v>26.18</v>
      </c>
      <c r="Z30" s="10">
        <v>36.753</v>
      </c>
      <c r="AA30" s="10">
        <v>95.006</v>
      </c>
      <c r="AB30" s="10">
        <v>37.536999999999999</v>
      </c>
      <c r="AC30" s="10">
        <v>50.594999999999999</v>
      </c>
      <c r="AD30" s="10">
        <v>69.233999999999995</v>
      </c>
      <c r="AE30" s="10">
        <v>52.186</v>
      </c>
      <c r="AF30" s="10">
        <v>42.076000000000001</v>
      </c>
      <c r="AG30" s="10">
        <v>100.167</v>
      </c>
      <c r="AH30" s="10">
        <v>21.52</v>
      </c>
      <c r="AI30" s="4">
        <v>20.838000000000001</v>
      </c>
      <c r="AJ30" s="4">
        <v>47.59</v>
      </c>
      <c r="AK30" s="4">
        <v>77.983999999999995</v>
      </c>
      <c r="AL30" s="4">
        <v>48.375</v>
      </c>
      <c r="AM30" s="4">
        <v>110.76</v>
      </c>
      <c r="AN30" s="4"/>
      <c r="AO30" s="4"/>
      <c r="AP30" s="4"/>
      <c r="AQ30" s="4"/>
      <c r="AR30" s="4"/>
      <c r="AS30" s="4"/>
      <c r="AT30" s="4"/>
      <c r="AU30" s="4"/>
      <c r="AV30" s="4"/>
      <c r="AW30" s="4"/>
      <c r="AX30" s="4"/>
      <c r="AY30" s="4"/>
    </row>
    <row r="31" spans="1:51" ht="14.4" x14ac:dyDescent="0.3">
      <c r="A31" s="84">
        <v>45139</v>
      </c>
      <c r="B31" s="85">
        <v>33.799999999999997</v>
      </c>
      <c r="C31" s="85">
        <v>33.799999999999997</v>
      </c>
      <c r="D31" s="86">
        <v>33.799999999999997</v>
      </c>
      <c r="E31" s="10">
        <v>46.673999999999999</v>
      </c>
      <c r="F31" s="10">
        <v>65.52</v>
      </c>
      <c r="G31" s="10">
        <v>37.521000000000001</v>
      </c>
      <c r="H31" s="10">
        <v>46.325000000000003</v>
      </c>
      <c r="I31" s="10">
        <v>46.552</v>
      </c>
      <c r="J31" s="10">
        <v>34.180999999999997</v>
      </c>
      <c r="K31" s="10">
        <v>29.766999999999999</v>
      </c>
      <c r="L31" s="10">
        <v>31.315999999999999</v>
      </c>
      <c r="M31" s="10">
        <v>30.702999999999999</v>
      </c>
      <c r="N31" s="10">
        <v>38.51</v>
      </c>
      <c r="O31" s="10">
        <v>38.758000000000003</v>
      </c>
      <c r="P31" s="10">
        <v>21.216000000000001</v>
      </c>
      <c r="Q31" s="10">
        <v>57.552</v>
      </c>
      <c r="R31" s="10">
        <v>20.975000000000001</v>
      </c>
      <c r="S31" s="10">
        <v>69.462000000000003</v>
      </c>
      <c r="T31" s="10">
        <v>27.832000000000001</v>
      </c>
      <c r="U31" s="10">
        <v>91.66</v>
      </c>
      <c r="V31" s="10">
        <v>20.175999999999998</v>
      </c>
      <c r="W31" s="10">
        <v>34.139000000000003</v>
      </c>
      <c r="X31" s="10">
        <v>9.7089999999999996</v>
      </c>
      <c r="Y31" s="10">
        <v>17.754999999999999</v>
      </c>
      <c r="Z31" s="10">
        <v>20.684000000000001</v>
      </c>
      <c r="AA31" s="10">
        <v>42.121000000000002</v>
      </c>
      <c r="AB31" s="10">
        <v>28.457999999999998</v>
      </c>
      <c r="AC31" s="10">
        <v>40.322000000000003</v>
      </c>
      <c r="AD31" s="10">
        <v>31.376999999999999</v>
      </c>
      <c r="AE31" s="10">
        <v>22.704000000000001</v>
      </c>
      <c r="AF31" s="10">
        <v>31.585000000000001</v>
      </c>
      <c r="AG31" s="10">
        <v>32.017000000000003</v>
      </c>
      <c r="AH31" s="10">
        <v>15.414</v>
      </c>
      <c r="AI31" s="4">
        <v>23.859000000000002</v>
      </c>
      <c r="AJ31" s="4">
        <v>26.149000000000001</v>
      </c>
      <c r="AK31" s="4">
        <v>29.481000000000002</v>
      </c>
      <c r="AL31" s="4">
        <v>25.306000000000001</v>
      </c>
      <c r="AM31" s="4">
        <v>76.427000000000007</v>
      </c>
      <c r="AN31" s="4"/>
      <c r="AO31" s="4"/>
      <c r="AP31" s="4"/>
      <c r="AQ31" s="4"/>
      <c r="AR31" s="4"/>
      <c r="AS31" s="4"/>
      <c r="AT31" s="4"/>
      <c r="AU31" s="4"/>
      <c r="AV31" s="4"/>
      <c r="AW31" s="4"/>
      <c r="AX31" s="4"/>
      <c r="AY31" s="4"/>
    </row>
    <row r="32" spans="1:51" ht="14.4" x14ac:dyDescent="0.3">
      <c r="A32" s="84">
        <v>45170</v>
      </c>
      <c r="B32" s="85">
        <v>30.7</v>
      </c>
      <c r="C32" s="85">
        <v>30.7</v>
      </c>
      <c r="D32" s="86">
        <v>30.7</v>
      </c>
      <c r="E32" s="10">
        <v>23.963000000000001</v>
      </c>
      <c r="F32" s="10">
        <v>37.107999999999997</v>
      </c>
      <c r="G32" s="10">
        <v>44.735999999999997</v>
      </c>
      <c r="H32" s="10">
        <v>49.335999999999999</v>
      </c>
      <c r="I32" s="10">
        <v>31.451000000000001</v>
      </c>
      <c r="J32" s="10">
        <v>25.497</v>
      </c>
      <c r="K32" s="10">
        <v>17.675000000000001</v>
      </c>
      <c r="L32" s="10">
        <v>20.228000000000002</v>
      </c>
      <c r="M32" s="10">
        <v>42.265000000000001</v>
      </c>
      <c r="N32" s="10">
        <v>25.672000000000001</v>
      </c>
      <c r="O32" s="10">
        <v>40.462000000000003</v>
      </c>
      <c r="P32" s="10">
        <v>29.396000000000001</v>
      </c>
      <c r="Q32" s="10">
        <v>31.577000000000002</v>
      </c>
      <c r="R32" s="10">
        <v>18.940000000000001</v>
      </c>
      <c r="S32" s="10">
        <v>58.14</v>
      </c>
      <c r="T32" s="10">
        <v>22.012</v>
      </c>
      <c r="U32" s="10">
        <v>59.948</v>
      </c>
      <c r="V32" s="10">
        <v>19.102</v>
      </c>
      <c r="W32" s="10">
        <v>18.548999999999999</v>
      </c>
      <c r="X32" s="10">
        <v>20.088000000000001</v>
      </c>
      <c r="Y32" s="10">
        <v>26.585000000000001</v>
      </c>
      <c r="Z32" s="10">
        <v>30.291</v>
      </c>
      <c r="AA32" s="10">
        <v>22.367000000000001</v>
      </c>
      <c r="AB32" s="10">
        <v>23.675000000000001</v>
      </c>
      <c r="AC32" s="10">
        <v>36.883000000000003</v>
      </c>
      <c r="AD32" s="10">
        <v>33.701999999999998</v>
      </c>
      <c r="AE32" s="10">
        <v>16.695</v>
      </c>
      <c r="AF32" s="10">
        <v>16.294</v>
      </c>
      <c r="AG32" s="10">
        <v>21.91</v>
      </c>
      <c r="AH32" s="10">
        <v>11.972</v>
      </c>
      <c r="AI32" s="4">
        <v>36.517000000000003</v>
      </c>
      <c r="AJ32" s="4">
        <v>31.95</v>
      </c>
      <c r="AK32" s="4">
        <v>18.692</v>
      </c>
      <c r="AL32" s="4">
        <v>14.082000000000001</v>
      </c>
      <c r="AM32" s="4">
        <v>69.936000000000007</v>
      </c>
      <c r="AN32" s="4"/>
      <c r="AO32" s="4"/>
      <c r="AP32" s="4"/>
      <c r="AQ32" s="4"/>
      <c r="AR32" s="4"/>
      <c r="AS32" s="4"/>
      <c r="AT32" s="4"/>
      <c r="AU32" s="4"/>
      <c r="AV32" s="4"/>
      <c r="AW32" s="4"/>
      <c r="AX32" s="4"/>
      <c r="AY32" s="4"/>
    </row>
    <row r="33" spans="1:51" ht="14.4" x14ac:dyDescent="0.3">
      <c r="A33" s="84">
        <v>45200</v>
      </c>
      <c r="B33" s="85">
        <v>20.2</v>
      </c>
      <c r="C33" s="85">
        <v>30.74</v>
      </c>
      <c r="D33" s="86">
        <v>23.8</v>
      </c>
      <c r="E33" s="10">
        <v>26.215</v>
      </c>
      <c r="F33" s="10">
        <v>30.207999999999998</v>
      </c>
      <c r="G33" s="10">
        <v>46.619</v>
      </c>
      <c r="H33" s="10">
        <v>50.567</v>
      </c>
      <c r="I33" s="10">
        <v>20.608000000000001</v>
      </c>
      <c r="J33" s="10">
        <v>24.17</v>
      </c>
      <c r="K33" s="10">
        <v>20.146999999999998</v>
      </c>
      <c r="L33" s="10">
        <v>27.6</v>
      </c>
      <c r="M33" s="10">
        <v>20.376000000000001</v>
      </c>
      <c r="N33" s="10">
        <v>17.186</v>
      </c>
      <c r="O33" s="10">
        <v>23.622</v>
      </c>
      <c r="P33" s="10">
        <v>21.759</v>
      </c>
      <c r="Q33" s="10">
        <v>28.337</v>
      </c>
      <c r="R33" s="10">
        <v>26.753</v>
      </c>
      <c r="S33" s="10">
        <v>50.466999999999999</v>
      </c>
      <c r="T33" s="10">
        <v>20.692</v>
      </c>
      <c r="U33" s="10">
        <v>25.038</v>
      </c>
      <c r="V33" s="10">
        <v>19.815000000000001</v>
      </c>
      <c r="W33" s="10">
        <v>15.474</v>
      </c>
      <c r="X33" s="10">
        <v>16.294</v>
      </c>
      <c r="Y33" s="10">
        <v>15.122</v>
      </c>
      <c r="Z33" s="10">
        <v>29.233000000000001</v>
      </c>
      <c r="AA33" s="10">
        <v>33.710999999999999</v>
      </c>
      <c r="AB33" s="10">
        <v>69.242999999999995</v>
      </c>
      <c r="AC33" s="10">
        <v>40.088999999999999</v>
      </c>
      <c r="AD33" s="10">
        <v>21.213999999999999</v>
      </c>
      <c r="AE33" s="10">
        <v>16.297999999999998</v>
      </c>
      <c r="AF33" s="10">
        <v>19.341000000000001</v>
      </c>
      <c r="AG33" s="10">
        <v>26.751999999999999</v>
      </c>
      <c r="AH33" s="10">
        <v>11.1</v>
      </c>
      <c r="AI33" s="4">
        <v>28.364000000000001</v>
      </c>
      <c r="AJ33" s="4">
        <v>41.426000000000002</v>
      </c>
      <c r="AK33" s="4">
        <v>13.666</v>
      </c>
      <c r="AL33" s="4">
        <v>23.706</v>
      </c>
      <c r="AM33" s="4">
        <v>36.53</v>
      </c>
      <c r="AN33" s="4"/>
      <c r="AO33" s="4"/>
      <c r="AP33" s="4"/>
      <c r="AQ33" s="4"/>
      <c r="AR33" s="4"/>
      <c r="AS33" s="4"/>
      <c r="AT33" s="4"/>
      <c r="AU33" s="4"/>
      <c r="AV33" s="4"/>
      <c r="AW33" s="4"/>
      <c r="AX33" s="4"/>
      <c r="AY33" s="4"/>
    </row>
    <row r="34" spans="1:51" ht="14.4" x14ac:dyDescent="0.3">
      <c r="A34" s="84">
        <v>45231</v>
      </c>
      <c r="B34" s="85">
        <v>17.02</v>
      </c>
      <c r="C34" s="85">
        <v>19.27</v>
      </c>
      <c r="D34" s="86">
        <v>18</v>
      </c>
      <c r="E34" s="10">
        <v>17.355</v>
      </c>
      <c r="F34" s="10">
        <v>22.366</v>
      </c>
      <c r="G34" s="10">
        <v>26.486999999999998</v>
      </c>
      <c r="H34" s="10">
        <v>33.726999999999997</v>
      </c>
      <c r="I34" s="10">
        <v>23.946999999999999</v>
      </c>
      <c r="J34" s="10">
        <v>15.920999999999999</v>
      </c>
      <c r="K34" s="10">
        <v>13.693</v>
      </c>
      <c r="L34" s="10">
        <v>19.861000000000001</v>
      </c>
      <c r="M34" s="10">
        <v>16.149000000000001</v>
      </c>
      <c r="N34" s="10">
        <v>14.532999999999999</v>
      </c>
      <c r="O34" s="10">
        <v>18.388000000000002</v>
      </c>
      <c r="P34" s="10">
        <v>18.32</v>
      </c>
      <c r="Q34" s="10">
        <v>18.837</v>
      </c>
      <c r="R34" s="10">
        <v>18.088000000000001</v>
      </c>
      <c r="S34" s="10">
        <v>25.475999999999999</v>
      </c>
      <c r="T34" s="10">
        <v>22.041</v>
      </c>
      <c r="U34" s="10">
        <v>17.021000000000001</v>
      </c>
      <c r="V34" s="10">
        <v>16.449000000000002</v>
      </c>
      <c r="W34" s="10">
        <v>14.09</v>
      </c>
      <c r="X34" s="10">
        <v>10.66</v>
      </c>
      <c r="Y34" s="10">
        <v>10.231999999999999</v>
      </c>
      <c r="Z34" s="10">
        <v>21.742000000000001</v>
      </c>
      <c r="AA34" s="10">
        <v>20.92</v>
      </c>
      <c r="AB34" s="10">
        <v>25.584</v>
      </c>
      <c r="AC34" s="10">
        <v>19.553000000000001</v>
      </c>
      <c r="AD34" s="10">
        <v>17.393000000000001</v>
      </c>
      <c r="AE34" s="10">
        <v>14.201000000000001</v>
      </c>
      <c r="AF34" s="10">
        <v>14.67</v>
      </c>
      <c r="AG34" s="10">
        <v>19.614000000000001</v>
      </c>
      <c r="AH34" s="10">
        <v>9.86</v>
      </c>
      <c r="AI34" s="4">
        <v>14.753</v>
      </c>
      <c r="AJ34" s="4">
        <v>21.885000000000002</v>
      </c>
      <c r="AK34" s="4">
        <v>11.996</v>
      </c>
      <c r="AL34" s="4">
        <v>14.031000000000001</v>
      </c>
      <c r="AM34" s="4">
        <v>21.788</v>
      </c>
      <c r="AN34" s="4"/>
      <c r="AO34" s="4"/>
      <c r="AP34" s="4"/>
      <c r="AQ34" s="4"/>
      <c r="AR34" s="4"/>
      <c r="AS34" s="4"/>
      <c r="AT34" s="4"/>
      <c r="AU34" s="4"/>
      <c r="AV34" s="4"/>
      <c r="AW34" s="4"/>
      <c r="AX34" s="4"/>
      <c r="AY34" s="4"/>
    </row>
    <row r="35" spans="1:51" ht="14.4" x14ac:dyDescent="0.3">
      <c r="A35" s="84">
        <v>45261</v>
      </c>
      <c r="B35" s="85">
        <v>15.6</v>
      </c>
      <c r="C35" s="85">
        <v>15.6</v>
      </c>
      <c r="D35" s="86">
        <v>15.6</v>
      </c>
      <c r="E35" s="10">
        <v>15.952999999999999</v>
      </c>
      <c r="F35" s="10">
        <v>18.859000000000002</v>
      </c>
      <c r="G35" s="10">
        <v>20.178000000000001</v>
      </c>
      <c r="H35" s="10">
        <v>22.41</v>
      </c>
      <c r="I35" s="10">
        <v>17.844000000000001</v>
      </c>
      <c r="J35" s="10">
        <v>13.063000000000001</v>
      </c>
      <c r="K35" s="10">
        <v>11.675000000000001</v>
      </c>
      <c r="L35" s="10">
        <v>13.786</v>
      </c>
      <c r="M35" s="10">
        <v>14.125999999999999</v>
      </c>
      <c r="N35" s="10">
        <v>13.228999999999999</v>
      </c>
      <c r="O35" s="10">
        <v>16.690999999999999</v>
      </c>
      <c r="P35" s="10">
        <v>15.486000000000001</v>
      </c>
      <c r="Q35" s="10">
        <v>17.279</v>
      </c>
      <c r="R35" s="10">
        <v>15.675000000000001</v>
      </c>
      <c r="S35" s="10">
        <v>18.640999999999998</v>
      </c>
      <c r="T35" s="10">
        <v>19.48</v>
      </c>
      <c r="U35" s="10">
        <v>15.202999999999999</v>
      </c>
      <c r="V35" s="10">
        <v>13.06</v>
      </c>
      <c r="W35" s="10">
        <v>12.779</v>
      </c>
      <c r="X35" s="10">
        <v>9.2680000000000007</v>
      </c>
      <c r="Y35" s="10">
        <v>9.6560000000000006</v>
      </c>
      <c r="Z35" s="10">
        <v>15.56</v>
      </c>
      <c r="AA35" s="10">
        <v>16.581</v>
      </c>
      <c r="AB35" s="10">
        <v>15.305</v>
      </c>
      <c r="AC35" s="10">
        <v>15.63</v>
      </c>
      <c r="AD35" s="10">
        <v>15.534000000000001</v>
      </c>
      <c r="AE35" s="10">
        <v>12.342000000000001</v>
      </c>
      <c r="AF35" s="10">
        <v>12.31</v>
      </c>
      <c r="AG35" s="10">
        <v>15.776999999999999</v>
      </c>
      <c r="AH35" s="10">
        <v>9.4079999999999995</v>
      </c>
      <c r="AI35" s="4">
        <v>11.112</v>
      </c>
      <c r="AJ35" s="4">
        <v>14.255000000000001</v>
      </c>
      <c r="AK35" s="4">
        <v>12.153</v>
      </c>
      <c r="AL35" s="4">
        <v>10.411</v>
      </c>
      <c r="AM35" s="4">
        <v>17.774999999999999</v>
      </c>
      <c r="AN35" s="4"/>
      <c r="AO35" s="4"/>
      <c r="AP35" s="4"/>
      <c r="AQ35" s="4"/>
      <c r="AR35" s="4"/>
      <c r="AS35" s="4"/>
      <c r="AT35" s="4"/>
      <c r="AU35" s="4"/>
      <c r="AV35" s="4"/>
      <c r="AW35" s="4"/>
      <c r="AX35" s="4"/>
      <c r="AY35" s="4"/>
    </row>
    <row r="36" spans="1:51" ht="14.4" x14ac:dyDescent="0.3">
      <c r="A36" s="84">
        <v>45292</v>
      </c>
      <c r="B36" s="85">
        <v>14.1</v>
      </c>
      <c r="C36" s="85">
        <v>14.1</v>
      </c>
      <c r="D36" s="86">
        <v>14.1</v>
      </c>
      <c r="E36">
        <v>14.887</v>
      </c>
      <c r="F36">
        <v>17.47</v>
      </c>
      <c r="G36">
        <v>17.251999999999999</v>
      </c>
      <c r="H36">
        <v>17.108000000000001</v>
      </c>
      <c r="I36">
        <v>15.04</v>
      </c>
      <c r="J36">
        <v>11.351000000000001</v>
      </c>
      <c r="K36">
        <v>10.476000000000001</v>
      </c>
      <c r="L36">
        <v>10.912000000000001</v>
      </c>
      <c r="M36">
        <v>12.097</v>
      </c>
      <c r="N36">
        <v>11.935</v>
      </c>
      <c r="O36">
        <v>15.195</v>
      </c>
      <c r="P36">
        <v>13.35</v>
      </c>
      <c r="Q36">
        <v>15.336</v>
      </c>
      <c r="R36">
        <v>12.69</v>
      </c>
      <c r="S36">
        <v>16.077999999999999</v>
      </c>
      <c r="T36">
        <v>14.827</v>
      </c>
      <c r="U36">
        <v>13.807</v>
      </c>
      <c r="V36">
        <v>11.484</v>
      </c>
      <c r="W36">
        <v>11.704000000000001</v>
      </c>
      <c r="X36">
        <v>8.5039999999999996</v>
      </c>
      <c r="Y36">
        <v>8.5359999999999996</v>
      </c>
      <c r="Z36">
        <v>16.132999999999999</v>
      </c>
      <c r="AA36">
        <v>15.08</v>
      </c>
      <c r="AB36">
        <v>12.393000000000001</v>
      </c>
      <c r="AC36">
        <v>13.077999999999999</v>
      </c>
      <c r="AD36">
        <v>13.717000000000001</v>
      </c>
      <c r="AE36">
        <v>11.186</v>
      </c>
      <c r="AF36">
        <v>11.27</v>
      </c>
      <c r="AG36">
        <v>14.281000000000001</v>
      </c>
      <c r="AH36">
        <v>8.6880000000000006</v>
      </c>
      <c r="AI36" s="4">
        <v>9.1319999999999997</v>
      </c>
      <c r="AJ36" s="4">
        <v>12.125999999999999</v>
      </c>
      <c r="AK36" s="4">
        <v>11.526999999999999</v>
      </c>
      <c r="AL36" s="4">
        <v>8.7769999999999992</v>
      </c>
      <c r="AM36" s="4">
        <v>14.717000000000001</v>
      </c>
      <c r="AN36" s="4"/>
      <c r="AO36" s="4"/>
      <c r="AP36" s="4"/>
      <c r="AQ36" s="4"/>
      <c r="AR36" s="4"/>
      <c r="AS36" s="4"/>
      <c r="AT36" s="4"/>
      <c r="AU36" s="4"/>
      <c r="AV36" s="4"/>
      <c r="AW36" s="4"/>
      <c r="AX36" s="4"/>
      <c r="AY36" s="4"/>
    </row>
    <row r="37" spans="1:51" ht="14.4" x14ac:dyDescent="0.3">
      <c r="A37" s="84">
        <v>45323</v>
      </c>
      <c r="B37" s="85">
        <v>12.6</v>
      </c>
      <c r="C37" s="85">
        <v>12.6</v>
      </c>
      <c r="D37" s="86">
        <v>12.6</v>
      </c>
      <c r="E37">
        <v>12.598000000000001</v>
      </c>
      <c r="F37">
        <v>13.975</v>
      </c>
      <c r="G37">
        <v>17.300999999999998</v>
      </c>
      <c r="H37">
        <v>21.815000000000001</v>
      </c>
      <c r="I37">
        <v>12.843</v>
      </c>
      <c r="J37">
        <v>9.6859999999999999</v>
      </c>
      <c r="K37">
        <v>9.0169999999999995</v>
      </c>
      <c r="L37">
        <v>10.013999999999999</v>
      </c>
      <c r="M37">
        <v>10.592000000000001</v>
      </c>
      <c r="N37">
        <v>10.284000000000001</v>
      </c>
      <c r="O37">
        <v>13.282</v>
      </c>
      <c r="P37">
        <v>14.334</v>
      </c>
      <c r="Q37">
        <v>16.635000000000002</v>
      </c>
      <c r="R37">
        <v>10.401</v>
      </c>
      <c r="S37">
        <v>13.759</v>
      </c>
      <c r="T37">
        <v>14.023</v>
      </c>
      <c r="U37">
        <v>12.635999999999999</v>
      </c>
      <c r="V37">
        <v>9.6120000000000001</v>
      </c>
      <c r="W37">
        <v>10.176</v>
      </c>
      <c r="X37">
        <v>8.2210000000000001</v>
      </c>
      <c r="Y37">
        <v>7.2560000000000002</v>
      </c>
      <c r="Z37">
        <v>14.010999999999999</v>
      </c>
      <c r="AA37">
        <v>13.273</v>
      </c>
      <c r="AB37">
        <v>12.545999999999999</v>
      </c>
      <c r="AC37">
        <v>10.471</v>
      </c>
      <c r="AD37">
        <v>12.922000000000001</v>
      </c>
      <c r="AE37">
        <v>9.6479999999999997</v>
      </c>
      <c r="AF37">
        <v>9.3249999999999993</v>
      </c>
      <c r="AG37">
        <v>11.837</v>
      </c>
      <c r="AH37">
        <v>7.5289999999999999</v>
      </c>
      <c r="AI37" s="4">
        <v>9.5739999999999998</v>
      </c>
      <c r="AJ37" s="4">
        <v>14.77</v>
      </c>
      <c r="AK37" s="4">
        <v>10.004</v>
      </c>
      <c r="AL37" s="4">
        <v>7.4749999999999996</v>
      </c>
      <c r="AM37" s="4">
        <v>12.435</v>
      </c>
      <c r="AN37" s="4"/>
      <c r="AO37" s="4"/>
      <c r="AP37" s="4"/>
      <c r="AQ37" s="4"/>
      <c r="AR37" s="4"/>
      <c r="AS37" s="4"/>
      <c r="AT37" s="4"/>
      <c r="AU37" s="4"/>
      <c r="AV37" s="4"/>
      <c r="AW37" s="4"/>
      <c r="AX37" s="4"/>
      <c r="AY37" s="4"/>
    </row>
    <row r="38" spans="1:51" ht="14.4" x14ac:dyDescent="0.3">
      <c r="A38" s="84">
        <v>45352</v>
      </c>
      <c r="B38" s="85">
        <v>23.1</v>
      </c>
      <c r="C38" s="85">
        <v>23.1</v>
      </c>
      <c r="D38" s="86">
        <v>23.1</v>
      </c>
      <c r="E38">
        <v>15.904</v>
      </c>
      <c r="F38">
        <v>26.507000000000001</v>
      </c>
      <c r="G38">
        <v>36.81</v>
      </c>
      <c r="H38">
        <v>32.329000000000001</v>
      </c>
      <c r="I38">
        <v>18.353000000000002</v>
      </c>
      <c r="J38">
        <v>20.986000000000001</v>
      </c>
      <c r="K38">
        <v>14.256</v>
      </c>
      <c r="L38">
        <v>11.214</v>
      </c>
      <c r="M38">
        <v>17.027000000000001</v>
      </c>
      <c r="N38">
        <v>17.416</v>
      </c>
      <c r="O38">
        <v>22.596</v>
      </c>
      <c r="P38">
        <v>36.453000000000003</v>
      </c>
      <c r="Q38">
        <v>20.443000000000001</v>
      </c>
      <c r="R38">
        <v>33.369</v>
      </c>
      <c r="S38">
        <v>23.082999999999998</v>
      </c>
      <c r="T38">
        <v>19.477</v>
      </c>
      <c r="U38">
        <v>16.959</v>
      </c>
      <c r="V38">
        <v>15.217000000000001</v>
      </c>
      <c r="W38">
        <v>12.387</v>
      </c>
      <c r="X38">
        <v>13.026999999999999</v>
      </c>
      <c r="Y38">
        <v>20.827999999999999</v>
      </c>
      <c r="Z38">
        <v>26.83</v>
      </c>
      <c r="AA38">
        <v>17.222000000000001</v>
      </c>
      <c r="AB38">
        <v>38.496000000000002</v>
      </c>
      <c r="AC38">
        <v>13.605</v>
      </c>
      <c r="AD38">
        <v>23.045000000000002</v>
      </c>
      <c r="AE38">
        <v>9.9369999999999994</v>
      </c>
      <c r="AF38">
        <v>15.897</v>
      </c>
      <c r="AG38">
        <v>24.074000000000002</v>
      </c>
      <c r="AH38">
        <v>10.922000000000001</v>
      </c>
      <c r="AI38" s="4">
        <v>13.744999999999999</v>
      </c>
      <c r="AJ38" s="4">
        <v>23.800999999999998</v>
      </c>
      <c r="AK38" s="4">
        <v>12.124000000000001</v>
      </c>
      <c r="AL38" s="4">
        <v>9.27</v>
      </c>
      <c r="AM38" s="4">
        <v>16.13</v>
      </c>
      <c r="AN38" s="4"/>
      <c r="AO38" s="4"/>
      <c r="AP38" s="4"/>
      <c r="AQ38" s="4"/>
      <c r="AR38" s="4"/>
      <c r="AS38" s="4"/>
      <c r="AT38" s="4"/>
      <c r="AU38" s="4"/>
      <c r="AV38" s="4"/>
      <c r="AW38" s="4"/>
      <c r="AX38" s="4"/>
      <c r="AY38" s="4"/>
    </row>
    <row r="39" spans="1:51" ht="14.4" x14ac:dyDescent="0.3">
      <c r="A39" s="84">
        <v>45383</v>
      </c>
      <c r="B39" s="85">
        <v>49.43</v>
      </c>
      <c r="C39" s="85">
        <v>49.43</v>
      </c>
      <c r="D39" s="86">
        <v>50</v>
      </c>
      <c r="E39">
        <v>35.637</v>
      </c>
      <c r="F39">
        <v>100.35599999999999</v>
      </c>
      <c r="G39">
        <v>95.841999999999999</v>
      </c>
      <c r="H39">
        <v>108.66800000000001</v>
      </c>
      <c r="I39">
        <v>35.731000000000002</v>
      </c>
      <c r="J39">
        <v>73.984999999999999</v>
      </c>
      <c r="K39">
        <v>34.03</v>
      </c>
      <c r="L39">
        <v>32.265999999999998</v>
      </c>
      <c r="M39">
        <v>68.298000000000002</v>
      </c>
      <c r="N39">
        <v>65.710999999999999</v>
      </c>
      <c r="O39">
        <v>49.398000000000003</v>
      </c>
      <c r="P39">
        <v>53.667000000000002</v>
      </c>
      <c r="Q39">
        <v>40.976999999999997</v>
      </c>
      <c r="R39">
        <v>71.533000000000001</v>
      </c>
      <c r="S39">
        <v>49.387999999999998</v>
      </c>
      <c r="T39">
        <v>34.155000000000001</v>
      </c>
      <c r="U39">
        <v>57.512999999999998</v>
      </c>
      <c r="V39">
        <v>53.51</v>
      </c>
      <c r="W39">
        <v>22.995999999999999</v>
      </c>
      <c r="X39">
        <v>23.11</v>
      </c>
      <c r="Y39">
        <v>69.247</v>
      </c>
      <c r="Z39">
        <v>93.674000000000007</v>
      </c>
      <c r="AA39">
        <v>48.453000000000003</v>
      </c>
      <c r="AB39">
        <v>64.89</v>
      </c>
      <c r="AC39">
        <v>44.63</v>
      </c>
      <c r="AD39">
        <v>37.615000000000002</v>
      </c>
      <c r="AE39">
        <v>32.133000000000003</v>
      </c>
      <c r="AF39">
        <v>35.295999999999999</v>
      </c>
      <c r="AG39">
        <v>56.003999999999998</v>
      </c>
      <c r="AH39">
        <v>24.442</v>
      </c>
      <c r="AI39" s="4">
        <v>37.99</v>
      </c>
      <c r="AJ39" s="4">
        <v>31.678999999999998</v>
      </c>
      <c r="AK39" s="4">
        <v>26.425000000000001</v>
      </c>
      <c r="AL39" s="4">
        <v>20.821999999999999</v>
      </c>
      <c r="AM39" s="4">
        <v>30.052</v>
      </c>
      <c r="AN39" s="4"/>
      <c r="AO39" s="4"/>
      <c r="AP39" s="4"/>
      <c r="AQ39" s="4"/>
      <c r="AR39" s="4"/>
      <c r="AS39" s="4"/>
      <c r="AT39" s="4"/>
      <c r="AU39" s="4"/>
      <c r="AV39" s="4"/>
      <c r="AW39" s="4"/>
      <c r="AX39" s="4"/>
      <c r="AY39" s="4"/>
    </row>
    <row r="40" spans="1:51" ht="14.4" x14ac:dyDescent="0.3">
      <c r="A40" s="84">
        <v>45413</v>
      </c>
      <c r="B40" s="85">
        <v>131.44999999999999</v>
      </c>
      <c r="C40" s="85">
        <v>131.44999999999999</v>
      </c>
      <c r="D40" s="86">
        <v>140.4</v>
      </c>
      <c r="E40">
        <v>219.65899999999999</v>
      </c>
      <c r="F40">
        <v>230.64099999999999</v>
      </c>
      <c r="G40">
        <v>187.77799999999999</v>
      </c>
      <c r="H40">
        <v>205.155</v>
      </c>
      <c r="I40">
        <v>93.575000000000003</v>
      </c>
      <c r="J40">
        <v>125.224</v>
      </c>
      <c r="K40">
        <v>88.313000000000002</v>
      </c>
      <c r="L40">
        <v>103.066</v>
      </c>
      <c r="M40">
        <v>144.03700000000001</v>
      </c>
      <c r="N40">
        <v>227.39500000000001</v>
      </c>
      <c r="O40">
        <v>159.089</v>
      </c>
      <c r="P40">
        <v>143.57499999999999</v>
      </c>
      <c r="Q40">
        <v>151.721</v>
      </c>
      <c r="R40">
        <v>205.97</v>
      </c>
      <c r="S40">
        <v>150.58000000000001</v>
      </c>
      <c r="T40">
        <v>154.56299999999999</v>
      </c>
      <c r="U40">
        <v>129.72900000000001</v>
      </c>
      <c r="V40">
        <v>198.726</v>
      </c>
      <c r="W40">
        <v>48.048999999999999</v>
      </c>
      <c r="X40">
        <v>88.215999999999994</v>
      </c>
      <c r="Y40">
        <v>156.376</v>
      </c>
      <c r="Z40">
        <v>227.06899999999999</v>
      </c>
      <c r="AA40">
        <v>120.64100000000001</v>
      </c>
      <c r="AB40">
        <v>156.22499999999999</v>
      </c>
      <c r="AC40">
        <v>180.15899999999999</v>
      </c>
      <c r="AD40">
        <v>192.11699999999999</v>
      </c>
      <c r="AE40">
        <v>79.953999999999994</v>
      </c>
      <c r="AF40">
        <v>128.102</v>
      </c>
      <c r="AG40">
        <v>100.337</v>
      </c>
      <c r="AH40">
        <v>50.258000000000003</v>
      </c>
      <c r="AI40" s="4">
        <v>120.64400000000001</v>
      </c>
      <c r="AJ40" s="4">
        <v>101.13200000000001</v>
      </c>
      <c r="AK40" s="4">
        <v>70.753</v>
      </c>
      <c r="AL40" s="4">
        <v>127.661</v>
      </c>
      <c r="AM40" s="4">
        <v>134.86099999999999</v>
      </c>
      <c r="AN40" s="4"/>
      <c r="AO40" s="4"/>
      <c r="AP40" s="4"/>
      <c r="AQ40" s="4"/>
      <c r="AR40" s="4"/>
      <c r="AS40" s="4"/>
      <c r="AT40" s="4"/>
      <c r="AU40" s="4"/>
      <c r="AV40" s="4"/>
      <c r="AW40" s="4"/>
      <c r="AX40" s="4"/>
      <c r="AY40" s="4"/>
    </row>
    <row r="41" spans="1:51" ht="14.4" x14ac:dyDescent="0.3">
      <c r="A41" s="84">
        <v>45444</v>
      </c>
      <c r="B41" s="85">
        <v>130.05000000000001</v>
      </c>
      <c r="C41" s="85">
        <v>130.05000000000001</v>
      </c>
      <c r="D41" s="86">
        <v>152.19999999999999</v>
      </c>
      <c r="E41">
        <v>237.15299999999999</v>
      </c>
      <c r="F41">
        <v>256.94600000000003</v>
      </c>
      <c r="G41">
        <v>244.52699999999999</v>
      </c>
      <c r="H41">
        <v>191.55199999999999</v>
      </c>
      <c r="I41">
        <v>144.05799999999999</v>
      </c>
      <c r="J41">
        <v>92.751000000000005</v>
      </c>
      <c r="K41">
        <v>109.738</v>
      </c>
      <c r="L41">
        <v>175.434</v>
      </c>
      <c r="M41">
        <v>113.709</v>
      </c>
      <c r="N41">
        <v>232.93799999999999</v>
      </c>
      <c r="O41">
        <v>132.31399999999999</v>
      </c>
      <c r="P41">
        <v>261.22300000000001</v>
      </c>
      <c r="Q41">
        <v>99.311999999999998</v>
      </c>
      <c r="R41">
        <v>262.32799999999997</v>
      </c>
      <c r="S41">
        <v>127.429</v>
      </c>
      <c r="T41">
        <v>208.03299999999999</v>
      </c>
      <c r="U41">
        <v>71.736999999999995</v>
      </c>
      <c r="V41">
        <v>121.74299999999999</v>
      </c>
      <c r="W41">
        <v>31.515999999999998</v>
      </c>
      <c r="X41">
        <v>82.39</v>
      </c>
      <c r="Y41">
        <v>95.647999999999996</v>
      </c>
      <c r="Z41">
        <v>228.476</v>
      </c>
      <c r="AA41">
        <v>83.173000000000002</v>
      </c>
      <c r="AB41">
        <v>129.90899999999999</v>
      </c>
      <c r="AC41">
        <v>223.47499999999999</v>
      </c>
      <c r="AD41">
        <v>126.905</v>
      </c>
      <c r="AE41">
        <v>123.504</v>
      </c>
      <c r="AF41">
        <v>235.971</v>
      </c>
      <c r="AG41">
        <v>53.661000000000001</v>
      </c>
      <c r="AH41">
        <v>47.152999999999999</v>
      </c>
      <c r="AI41" s="4">
        <v>163.58500000000001</v>
      </c>
      <c r="AJ41" s="4">
        <v>205.96199999999999</v>
      </c>
      <c r="AK41" s="4">
        <v>95.090999999999994</v>
      </c>
      <c r="AL41" s="4">
        <v>190.33500000000001</v>
      </c>
      <c r="AM41" s="4">
        <v>249.07499999999999</v>
      </c>
      <c r="AN41" s="4"/>
      <c r="AO41" s="4"/>
      <c r="AP41" s="4"/>
      <c r="AQ41" s="4"/>
      <c r="AR41" s="4"/>
      <c r="AS41" s="4"/>
      <c r="AT41" s="4"/>
      <c r="AU41" s="4"/>
      <c r="AV41" s="4"/>
      <c r="AW41" s="4"/>
      <c r="AX41" s="4"/>
      <c r="AY41" s="4"/>
    </row>
    <row r="42" spans="1:51" ht="14.4" x14ac:dyDescent="0.3">
      <c r="A42" s="84">
        <v>45474</v>
      </c>
      <c r="B42" s="85">
        <v>47.31</v>
      </c>
      <c r="C42" s="85">
        <v>47.31</v>
      </c>
      <c r="D42" s="86">
        <v>59.7</v>
      </c>
      <c r="E42">
        <v>107.822</v>
      </c>
      <c r="F42">
        <v>91.049000000000007</v>
      </c>
      <c r="G42">
        <v>141.99600000000001</v>
      </c>
      <c r="H42">
        <v>73.239999999999995</v>
      </c>
      <c r="I42">
        <v>54.487000000000002</v>
      </c>
      <c r="J42">
        <v>39.238</v>
      </c>
      <c r="K42">
        <v>50.267000000000003</v>
      </c>
      <c r="L42">
        <v>89.456000000000003</v>
      </c>
      <c r="M42">
        <v>54.412999999999997</v>
      </c>
      <c r="N42">
        <v>85.59</v>
      </c>
      <c r="O42">
        <v>40.136000000000003</v>
      </c>
      <c r="P42">
        <v>177.774</v>
      </c>
      <c r="Q42">
        <v>38.021999999999998</v>
      </c>
      <c r="R42">
        <v>78.774000000000001</v>
      </c>
      <c r="S42">
        <v>64.224999999999994</v>
      </c>
      <c r="T42">
        <v>131.98400000000001</v>
      </c>
      <c r="U42">
        <v>25.341999999999999</v>
      </c>
      <c r="V42">
        <v>40</v>
      </c>
      <c r="W42">
        <v>13.853</v>
      </c>
      <c r="X42">
        <v>26.593</v>
      </c>
      <c r="Y42">
        <v>36.048000000000002</v>
      </c>
      <c r="Z42">
        <v>90.570999999999998</v>
      </c>
      <c r="AA42">
        <v>37.776000000000003</v>
      </c>
      <c r="AB42">
        <v>50.640999999999998</v>
      </c>
      <c r="AC42">
        <v>66.27</v>
      </c>
      <c r="AD42">
        <v>48.866999999999997</v>
      </c>
      <c r="AE42">
        <v>42.838000000000001</v>
      </c>
      <c r="AF42">
        <v>97.263000000000005</v>
      </c>
      <c r="AG42">
        <v>21.574000000000002</v>
      </c>
      <c r="AH42">
        <v>21.744</v>
      </c>
      <c r="AI42" s="4">
        <v>47.935000000000002</v>
      </c>
      <c r="AJ42" s="4">
        <v>75.426000000000002</v>
      </c>
      <c r="AK42" s="4">
        <v>48.776000000000003</v>
      </c>
      <c r="AL42" s="4">
        <v>107.611</v>
      </c>
      <c r="AM42" s="4">
        <v>144.471</v>
      </c>
      <c r="AN42" s="4"/>
      <c r="AO42" s="4"/>
      <c r="AP42" s="4"/>
      <c r="AQ42" s="4"/>
      <c r="AR42" s="4"/>
      <c r="AS42" s="4"/>
      <c r="AT42" s="4"/>
      <c r="AU42" s="4"/>
      <c r="AV42" s="4"/>
      <c r="AW42" s="4"/>
      <c r="AX42" s="4"/>
      <c r="AY42" s="4"/>
    </row>
    <row r="43" spans="1:51" ht="14.4" x14ac:dyDescent="0.3">
      <c r="A43" s="84">
        <v>45505</v>
      </c>
      <c r="B43" s="85">
        <v>33.799999999999997</v>
      </c>
      <c r="C43" s="85">
        <v>33.799999999999997</v>
      </c>
      <c r="D43" s="86">
        <v>33.799999999999997</v>
      </c>
      <c r="E43">
        <v>64.233999999999995</v>
      </c>
      <c r="F43">
        <v>36.594999999999999</v>
      </c>
      <c r="G43">
        <v>46.470999999999997</v>
      </c>
      <c r="H43">
        <v>46.832000000000001</v>
      </c>
      <c r="I43">
        <v>34.328000000000003</v>
      </c>
      <c r="J43">
        <v>29.210999999999999</v>
      </c>
      <c r="K43">
        <v>31.602</v>
      </c>
      <c r="L43">
        <v>30.312000000000001</v>
      </c>
      <c r="M43">
        <v>38.445</v>
      </c>
      <c r="N43">
        <v>41.094999999999999</v>
      </c>
      <c r="O43">
        <v>21.332000000000001</v>
      </c>
      <c r="P43">
        <v>56.761000000000003</v>
      </c>
      <c r="Q43">
        <v>20.984999999999999</v>
      </c>
      <c r="R43">
        <v>68.457999999999998</v>
      </c>
      <c r="S43">
        <v>27.905999999999999</v>
      </c>
      <c r="T43">
        <v>92.269000000000005</v>
      </c>
      <c r="U43">
        <v>20.925000000000001</v>
      </c>
      <c r="V43">
        <v>34.271999999999998</v>
      </c>
      <c r="W43">
        <v>9.9589999999999996</v>
      </c>
      <c r="X43">
        <v>18.960999999999999</v>
      </c>
      <c r="Y43">
        <v>20.363</v>
      </c>
      <c r="Z43">
        <v>41.634999999999998</v>
      </c>
      <c r="AA43">
        <v>28.634</v>
      </c>
      <c r="AB43">
        <v>40.383000000000003</v>
      </c>
      <c r="AC43">
        <v>31.030999999999999</v>
      </c>
      <c r="AD43">
        <v>22.530999999999999</v>
      </c>
      <c r="AE43">
        <v>32.244999999999997</v>
      </c>
      <c r="AF43">
        <v>31.277999999999999</v>
      </c>
      <c r="AG43">
        <v>15.606999999999999</v>
      </c>
      <c r="AH43">
        <v>24.12</v>
      </c>
      <c r="AI43" s="4">
        <v>26.390999999999998</v>
      </c>
      <c r="AJ43" s="4">
        <v>28.946000000000002</v>
      </c>
      <c r="AK43" s="4">
        <v>24.94</v>
      </c>
      <c r="AL43" s="4">
        <v>76.022000000000006</v>
      </c>
      <c r="AM43" s="4">
        <v>46.738999999999997</v>
      </c>
      <c r="AN43" s="4"/>
      <c r="AO43" s="4"/>
      <c r="AP43" s="4"/>
      <c r="AQ43" s="4"/>
      <c r="AR43" s="4"/>
      <c r="AS43" s="4"/>
      <c r="AT43" s="4"/>
      <c r="AU43" s="4"/>
      <c r="AV43" s="4"/>
      <c r="AW43" s="4"/>
      <c r="AX43" s="4"/>
      <c r="AY43" s="4"/>
    </row>
    <row r="44" spans="1:51" ht="14.4" x14ac:dyDescent="0.3">
      <c r="A44" s="84">
        <v>45536</v>
      </c>
      <c r="B44" s="85">
        <v>30.7</v>
      </c>
      <c r="C44" s="85">
        <v>30.7</v>
      </c>
      <c r="D44" s="86">
        <v>30.7</v>
      </c>
      <c r="E44">
        <v>36.299999999999997</v>
      </c>
      <c r="F44">
        <v>45.603999999999999</v>
      </c>
      <c r="G44">
        <v>49.457000000000001</v>
      </c>
      <c r="H44">
        <v>30.702000000000002</v>
      </c>
      <c r="I44">
        <v>25.827999999999999</v>
      </c>
      <c r="J44">
        <v>18.173999999999999</v>
      </c>
      <c r="K44">
        <v>20.460999999999999</v>
      </c>
      <c r="L44">
        <v>42.585999999999999</v>
      </c>
      <c r="M44">
        <v>25.091000000000001</v>
      </c>
      <c r="N44">
        <v>37.79</v>
      </c>
      <c r="O44">
        <v>29.516999999999999</v>
      </c>
      <c r="P44">
        <v>32.177</v>
      </c>
      <c r="Q44">
        <v>19.167000000000002</v>
      </c>
      <c r="R44">
        <v>59.067999999999998</v>
      </c>
      <c r="S44">
        <v>22.074000000000002</v>
      </c>
      <c r="T44">
        <v>58.911000000000001</v>
      </c>
      <c r="U44">
        <v>18.98</v>
      </c>
      <c r="V44">
        <v>18.510000000000002</v>
      </c>
      <c r="W44">
        <v>20.370999999999999</v>
      </c>
      <c r="X44">
        <v>26.838000000000001</v>
      </c>
      <c r="Y44">
        <v>30.893999999999998</v>
      </c>
      <c r="Z44">
        <v>22.402999999999999</v>
      </c>
      <c r="AA44">
        <v>23.818000000000001</v>
      </c>
      <c r="AB44">
        <v>37.994</v>
      </c>
      <c r="AC44">
        <v>33.744</v>
      </c>
      <c r="AD44">
        <v>16.702000000000002</v>
      </c>
      <c r="AE44">
        <v>16.77</v>
      </c>
      <c r="AF44">
        <v>22.172999999999998</v>
      </c>
      <c r="AG44">
        <v>12.164999999999999</v>
      </c>
      <c r="AH44">
        <v>37.488999999999997</v>
      </c>
      <c r="AI44" s="4">
        <v>32.176000000000002</v>
      </c>
      <c r="AJ44" s="4">
        <v>18.542000000000002</v>
      </c>
      <c r="AK44" s="4">
        <v>14.135</v>
      </c>
      <c r="AL44" s="4">
        <v>69.230999999999995</v>
      </c>
      <c r="AM44" s="4">
        <v>23.981999999999999</v>
      </c>
      <c r="AN44" s="4"/>
      <c r="AO44" s="4"/>
      <c r="AP44" s="4"/>
      <c r="AQ44" s="4"/>
      <c r="AR44" s="4"/>
      <c r="AS44" s="4"/>
      <c r="AT44" s="4"/>
      <c r="AU44" s="4"/>
      <c r="AV44" s="4"/>
      <c r="AW44" s="4"/>
      <c r="AX44" s="4"/>
      <c r="AY44" s="4"/>
    </row>
    <row r="45" spans="1:51" ht="14.4" x14ac:dyDescent="0.3">
      <c r="A45" s="84">
        <v>45566</v>
      </c>
      <c r="B45" s="85">
        <v>20.2</v>
      </c>
      <c r="C45" s="85">
        <v>30.74</v>
      </c>
      <c r="D45" s="86">
        <v>23.8</v>
      </c>
      <c r="E45">
        <v>30.14</v>
      </c>
      <c r="F45">
        <v>46.49</v>
      </c>
      <c r="G45">
        <v>50.692999999999998</v>
      </c>
      <c r="H45">
        <v>20.614000000000001</v>
      </c>
      <c r="I45">
        <v>24.033999999999999</v>
      </c>
      <c r="J45">
        <v>20.529</v>
      </c>
      <c r="K45">
        <v>27.829000000000001</v>
      </c>
      <c r="L45">
        <v>20.172000000000001</v>
      </c>
      <c r="M45">
        <v>17.09</v>
      </c>
      <c r="N45">
        <v>23.449000000000002</v>
      </c>
      <c r="O45">
        <v>21.861000000000001</v>
      </c>
      <c r="P45">
        <v>27.170999999999999</v>
      </c>
      <c r="Q45">
        <v>26.745999999999999</v>
      </c>
      <c r="R45">
        <v>49.317999999999998</v>
      </c>
      <c r="S45">
        <v>20.754000000000001</v>
      </c>
      <c r="T45">
        <v>24.852</v>
      </c>
      <c r="U45">
        <v>19.914999999999999</v>
      </c>
      <c r="V45">
        <v>15.688000000000001</v>
      </c>
      <c r="W45">
        <v>16.54</v>
      </c>
      <c r="X45">
        <v>15.363</v>
      </c>
      <c r="Y45">
        <v>28.599</v>
      </c>
      <c r="Z45">
        <v>33.527000000000001</v>
      </c>
      <c r="AA45">
        <v>69.468999999999994</v>
      </c>
      <c r="AB45">
        <v>39.796999999999997</v>
      </c>
      <c r="AC45">
        <v>21.213000000000001</v>
      </c>
      <c r="AD45">
        <v>16.335000000000001</v>
      </c>
      <c r="AE45">
        <v>19.812999999999999</v>
      </c>
      <c r="AF45">
        <v>26.96</v>
      </c>
      <c r="AG45">
        <v>11.298999999999999</v>
      </c>
      <c r="AH45">
        <v>27.89</v>
      </c>
      <c r="AI45" s="4">
        <v>41.652999999999999</v>
      </c>
      <c r="AJ45" s="4">
        <v>13.612</v>
      </c>
      <c r="AK45" s="4">
        <v>23.734000000000002</v>
      </c>
      <c r="AL45" s="4">
        <v>35.423999999999999</v>
      </c>
      <c r="AM45" s="4">
        <v>26.228999999999999</v>
      </c>
      <c r="AN45" s="4"/>
      <c r="AO45" s="4"/>
      <c r="AP45" s="4"/>
      <c r="AQ45" s="4"/>
      <c r="AR45" s="4"/>
      <c r="AS45" s="4"/>
      <c r="AT45" s="4"/>
      <c r="AU45" s="4"/>
      <c r="AV45" s="4"/>
      <c r="AW45" s="4"/>
      <c r="AX45" s="4"/>
      <c r="AY45" s="4"/>
    </row>
    <row r="46" spans="1:51" ht="14.4" x14ac:dyDescent="0.3">
      <c r="A46" s="84">
        <v>45597</v>
      </c>
      <c r="B46" s="85">
        <v>17.02</v>
      </c>
      <c r="C46" s="85">
        <v>19.27</v>
      </c>
      <c r="D46" s="86">
        <v>18</v>
      </c>
      <c r="E46">
        <v>22.312000000000001</v>
      </c>
      <c r="F46">
        <v>26.059000000000001</v>
      </c>
      <c r="G46">
        <v>33.856999999999999</v>
      </c>
      <c r="H46">
        <v>23.925000000000001</v>
      </c>
      <c r="I46">
        <v>15.782999999999999</v>
      </c>
      <c r="J46">
        <v>13.992000000000001</v>
      </c>
      <c r="K46">
        <v>20.038</v>
      </c>
      <c r="L46">
        <v>16.314</v>
      </c>
      <c r="M46">
        <v>14.567</v>
      </c>
      <c r="N46">
        <v>18.282</v>
      </c>
      <c r="O46">
        <v>18.414999999999999</v>
      </c>
      <c r="P46">
        <v>18.715</v>
      </c>
      <c r="Q46">
        <v>18.239000000000001</v>
      </c>
      <c r="R46">
        <v>25.149000000000001</v>
      </c>
      <c r="S46">
        <v>22.102</v>
      </c>
      <c r="T46">
        <v>17.167000000000002</v>
      </c>
      <c r="U46">
        <v>16.396999999999998</v>
      </c>
      <c r="V46">
        <v>14.16</v>
      </c>
      <c r="W46">
        <v>10.85</v>
      </c>
      <c r="X46">
        <v>10.647</v>
      </c>
      <c r="Y46">
        <v>21.370999999999999</v>
      </c>
      <c r="Z46">
        <v>20.670999999999999</v>
      </c>
      <c r="AA46">
        <v>25.702999999999999</v>
      </c>
      <c r="AB46">
        <v>19.408000000000001</v>
      </c>
      <c r="AC46">
        <v>17.245000000000001</v>
      </c>
      <c r="AD46">
        <v>14.207000000000001</v>
      </c>
      <c r="AE46">
        <v>15.069000000000001</v>
      </c>
      <c r="AF46">
        <v>19.59</v>
      </c>
      <c r="AG46">
        <v>10.041</v>
      </c>
      <c r="AH46">
        <v>14.877000000000001</v>
      </c>
      <c r="AI46" s="4">
        <v>22.036000000000001</v>
      </c>
      <c r="AJ46" s="4">
        <v>11.943</v>
      </c>
      <c r="AK46" s="4">
        <v>13.736000000000001</v>
      </c>
      <c r="AL46" s="4">
        <v>21.638000000000002</v>
      </c>
      <c r="AM46" s="4">
        <v>17.364999999999998</v>
      </c>
      <c r="AN46" s="4"/>
      <c r="AO46" s="4"/>
      <c r="AP46" s="4"/>
      <c r="AQ46" s="4"/>
      <c r="AR46" s="4"/>
      <c r="AS46" s="4"/>
      <c r="AT46" s="4"/>
      <c r="AU46" s="4"/>
      <c r="AV46" s="4"/>
      <c r="AW46" s="4"/>
      <c r="AX46" s="4"/>
      <c r="AY46" s="4"/>
    </row>
    <row r="47" spans="1:51" ht="14.4" x14ac:dyDescent="0.3">
      <c r="A47" s="84">
        <v>45627</v>
      </c>
      <c r="B47" s="85">
        <v>15.6</v>
      </c>
      <c r="C47" s="85">
        <v>15.6</v>
      </c>
      <c r="D47" s="86">
        <v>15.6</v>
      </c>
      <c r="E47">
        <v>18.971</v>
      </c>
      <c r="F47">
        <v>20.068000000000001</v>
      </c>
      <c r="G47">
        <v>22.477</v>
      </c>
      <c r="H47">
        <v>17.768999999999998</v>
      </c>
      <c r="I47">
        <v>13.138</v>
      </c>
      <c r="J47">
        <v>12.016</v>
      </c>
      <c r="K47">
        <v>13.942</v>
      </c>
      <c r="L47">
        <v>14.185</v>
      </c>
      <c r="M47">
        <v>13.247999999999999</v>
      </c>
      <c r="N47">
        <v>16.692</v>
      </c>
      <c r="O47">
        <v>15.568</v>
      </c>
      <c r="P47">
        <v>17.244</v>
      </c>
      <c r="Q47">
        <v>15.614000000000001</v>
      </c>
      <c r="R47">
        <v>18.667999999999999</v>
      </c>
      <c r="S47">
        <v>19.533000000000001</v>
      </c>
      <c r="T47">
        <v>15.393000000000001</v>
      </c>
      <c r="U47">
        <v>13.166</v>
      </c>
      <c r="V47">
        <v>12.935</v>
      </c>
      <c r="W47">
        <v>9.44</v>
      </c>
      <c r="X47">
        <v>10.055</v>
      </c>
      <c r="Y47">
        <v>15.487</v>
      </c>
      <c r="Z47">
        <v>16.53</v>
      </c>
      <c r="AA47">
        <v>15.4</v>
      </c>
      <c r="AB47">
        <v>15.993</v>
      </c>
      <c r="AC47">
        <v>15.489000000000001</v>
      </c>
      <c r="AD47">
        <v>12.388</v>
      </c>
      <c r="AE47">
        <v>12.685</v>
      </c>
      <c r="AF47">
        <v>15.798999999999999</v>
      </c>
      <c r="AG47">
        <v>9.58</v>
      </c>
      <c r="AH47">
        <v>11.26</v>
      </c>
      <c r="AI47" s="4">
        <v>14.385</v>
      </c>
      <c r="AJ47" s="4">
        <v>12.17</v>
      </c>
      <c r="AK47" s="4">
        <v>10.369</v>
      </c>
      <c r="AL47" s="4">
        <v>17.667999999999999</v>
      </c>
      <c r="AM47" s="4">
        <v>15.962</v>
      </c>
      <c r="AN47" s="4"/>
      <c r="AO47" s="4"/>
      <c r="AP47" s="4"/>
      <c r="AQ47" s="4"/>
      <c r="AR47" s="4"/>
      <c r="AS47" s="4"/>
      <c r="AT47" s="4"/>
      <c r="AU47" s="4"/>
      <c r="AV47" s="4"/>
      <c r="AW47" s="4"/>
      <c r="AX47" s="4"/>
      <c r="AY47" s="4"/>
    </row>
    <row r="48" spans="1:51" ht="14.4" x14ac:dyDescent="0.3">
      <c r="A48" s="84">
        <v>45658</v>
      </c>
      <c r="B48" s="85">
        <v>14.1</v>
      </c>
      <c r="C48" s="85">
        <v>14.1</v>
      </c>
      <c r="D48" s="86">
        <v>14.1</v>
      </c>
      <c r="E48">
        <v>17.390999999999998</v>
      </c>
      <c r="F48">
        <v>17.260000000000002</v>
      </c>
      <c r="G48">
        <v>17.157</v>
      </c>
      <c r="H48">
        <v>15.035</v>
      </c>
      <c r="I48">
        <v>11.443</v>
      </c>
      <c r="J48">
        <v>10.805999999999999</v>
      </c>
      <c r="K48">
        <v>11.047000000000001</v>
      </c>
      <c r="L48">
        <v>12.202</v>
      </c>
      <c r="M48">
        <v>11.97</v>
      </c>
      <c r="N48">
        <v>15.218999999999999</v>
      </c>
      <c r="O48">
        <v>13.419</v>
      </c>
      <c r="P48">
        <v>15.428000000000001</v>
      </c>
      <c r="Q48">
        <v>12.712999999999999</v>
      </c>
      <c r="R48">
        <v>16.18</v>
      </c>
      <c r="S48">
        <v>14.868</v>
      </c>
      <c r="T48">
        <v>13.991</v>
      </c>
      <c r="U48">
        <v>11.593999999999999</v>
      </c>
      <c r="V48">
        <v>11.853</v>
      </c>
      <c r="W48">
        <v>8.6590000000000007</v>
      </c>
      <c r="X48">
        <v>8.89</v>
      </c>
      <c r="Y48">
        <v>15.988</v>
      </c>
      <c r="Z48">
        <v>15.026</v>
      </c>
      <c r="AA48">
        <v>12.478</v>
      </c>
      <c r="AB48">
        <v>13.391999999999999</v>
      </c>
      <c r="AC48">
        <v>13.737</v>
      </c>
      <c r="AD48">
        <v>11.243</v>
      </c>
      <c r="AE48">
        <v>11.606</v>
      </c>
      <c r="AF48">
        <v>14.348000000000001</v>
      </c>
      <c r="AG48">
        <v>8.8450000000000006</v>
      </c>
      <c r="AH48">
        <v>9.375</v>
      </c>
      <c r="AI48" s="4">
        <v>12.243</v>
      </c>
      <c r="AJ48" s="4">
        <v>11.43</v>
      </c>
      <c r="AK48" s="4">
        <v>8.8520000000000003</v>
      </c>
      <c r="AL48" s="4">
        <v>14.683999999999999</v>
      </c>
      <c r="AM48" s="4">
        <v>14.895</v>
      </c>
      <c r="AN48" s="4"/>
      <c r="AO48" s="4"/>
      <c r="AP48" s="4"/>
      <c r="AQ48" s="4"/>
      <c r="AR48" s="4"/>
      <c r="AS48" s="4"/>
      <c r="AT48" s="4"/>
      <c r="AU48" s="4"/>
      <c r="AV48" s="4"/>
      <c r="AW48" s="4"/>
      <c r="AX48" s="4"/>
      <c r="AY48" s="4"/>
    </row>
    <row r="49" spans="1:1005" ht="14.4" x14ac:dyDescent="0.3">
      <c r="A49" s="84">
        <v>45689</v>
      </c>
      <c r="B49" s="85">
        <v>12.6</v>
      </c>
      <c r="C49" s="85">
        <v>12.6</v>
      </c>
      <c r="D49" s="86">
        <v>12.6</v>
      </c>
      <c r="E49">
        <v>13.538</v>
      </c>
      <c r="F49">
        <v>16.651</v>
      </c>
      <c r="G49">
        <v>21.206</v>
      </c>
      <c r="H49">
        <v>12.422000000000001</v>
      </c>
      <c r="I49">
        <v>9.4540000000000006</v>
      </c>
      <c r="J49">
        <v>8.9939999999999998</v>
      </c>
      <c r="K49">
        <v>9.7449999999999992</v>
      </c>
      <c r="L49">
        <v>10.323</v>
      </c>
      <c r="M49">
        <v>9.9740000000000002</v>
      </c>
      <c r="N49">
        <v>12.840999999999999</v>
      </c>
      <c r="O49">
        <v>13.699</v>
      </c>
      <c r="P49">
        <v>16.25</v>
      </c>
      <c r="Q49">
        <v>10.087</v>
      </c>
      <c r="R49">
        <v>13.39</v>
      </c>
      <c r="S49">
        <v>13.491</v>
      </c>
      <c r="T49">
        <v>12.388</v>
      </c>
      <c r="U49">
        <v>9.3889999999999993</v>
      </c>
      <c r="V49">
        <v>9.9610000000000003</v>
      </c>
      <c r="W49">
        <v>8.1020000000000003</v>
      </c>
      <c r="X49">
        <v>7.3150000000000004</v>
      </c>
      <c r="Y49">
        <v>13.388</v>
      </c>
      <c r="Z49">
        <v>12.808999999999999</v>
      </c>
      <c r="AA49">
        <v>12.2</v>
      </c>
      <c r="AB49">
        <v>10.372</v>
      </c>
      <c r="AC49">
        <v>12.497999999999999</v>
      </c>
      <c r="AD49">
        <v>9.3770000000000007</v>
      </c>
      <c r="AE49">
        <v>9.2759999999999998</v>
      </c>
      <c r="AF49">
        <v>11.537000000000001</v>
      </c>
      <c r="AG49">
        <v>7.4080000000000004</v>
      </c>
      <c r="AH49">
        <v>9.3889999999999993</v>
      </c>
      <c r="AI49" s="4">
        <v>14.436999999999999</v>
      </c>
      <c r="AJ49" s="4">
        <v>9.6579999999999995</v>
      </c>
      <c r="AK49" s="4">
        <v>7.3079999999999998</v>
      </c>
      <c r="AL49" s="4">
        <v>12.015000000000001</v>
      </c>
      <c r="AM49" s="4">
        <v>12.188000000000001</v>
      </c>
      <c r="AN49" s="4"/>
      <c r="AO49" s="4"/>
      <c r="AP49" s="4"/>
      <c r="AQ49" s="4"/>
      <c r="AR49" s="4"/>
      <c r="AS49" s="4"/>
      <c r="AT49" s="4"/>
      <c r="AU49" s="4"/>
      <c r="AV49" s="4"/>
      <c r="AW49" s="4"/>
      <c r="AX49" s="4"/>
      <c r="AY49" s="4"/>
    </row>
    <row r="50" spans="1:1005" ht="14.4" x14ac:dyDescent="0.3">
      <c r="A50" s="84">
        <v>45717</v>
      </c>
      <c r="B50" s="85">
        <v>23.1</v>
      </c>
      <c r="C50" s="85">
        <v>23.1</v>
      </c>
      <c r="D50" s="86">
        <v>23.1</v>
      </c>
      <c r="E50">
        <v>26.364000000000001</v>
      </c>
      <c r="F50">
        <v>36.482999999999997</v>
      </c>
      <c r="G50">
        <v>32.469000000000001</v>
      </c>
      <c r="H50">
        <v>18.344000000000001</v>
      </c>
      <c r="I50">
        <v>21.087</v>
      </c>
      <c r="J50">
        <v>14.590999999999999</v>
      </c>
      <c r="K50">
        <v>11.353</v>
      </c>
      <c r="L50">
        <v>17.14</v>
      </c>
      <c r="M50">
        <v>17.459</v>
      </c>
      <c r="N50">
        <v>22.603000000000002</v>
      </c>
      <c r="O50">
        <v>36.386000000000003</v>
      </c>
      <c r="P50">
        <v>20.614999999999998</v>
      </c>
      <c r="Q50">
        <v>33.335999999999999</v>
      </c>
      <c r="R50">
        <v>23.035</v>
      </c>
      <c r="S50">
        <v>19.457999999999998</v>
      </c>
      <c r="T50">
        <v>17.164999999999999</v>
      </c>
      <c r="U50">
        <v>15.332000000000001</v>
      </c>
      <c r="V50">
        <v>12.539</v>
      </c>
      <c r="W50">
        <v>12.984999999999999</v>
      </c>
      <c r="X50">
        <v>21.238</v>
      </c>
      <c r="Y50">
        <v>26.448</v>
      </c>
      <c r="Z50">
        <v>17.245000000000001</v>
      </c>
      <c r="AA50">
        <v>37.947000000000003</v>
      </c>
      <c r="AB50">
        <v>13.933999999999999</v>
      </c>
      <c r="AC50">
        <v>23.056999999999999</v>
      </c>
      <c r="AD50">
        <v>10</v>
      </c>
      <c r="AE50">
        <v>15.901</v>
      </c>
      <c r="AF50">
        <v>24.225999999999999</v>
      </c>
      <c r="AG50">
        <v>11.071</v>
      </c>
      <c r="AH50">
        <v>13.972</v>
      </c>
      <c r="AI50" s="4">
        <v>23.047999999999998</v>
      </c>
      <c r="AJ50" s="4">
        <v>12.13</v>
      </c>
      <c r="AK50" s="4">
        <v>9.359</v>
      </c>
      <c r="AL50" s="4">
        <v>16.131</v>
      </c>
      <c r="AM50" s="4">
        <v>15.787000000000001</v>
      </c>
      <c r="AN50" s="4"/>
      <c r="AO50" s="4"/>
      <c r="AP50" s="4"/>
      <c r="AQ50" s="4"/>
      <c r="AR50" s="4"/>
      <c r="AS50" s="4"/>
      <c r="AT50" s="4"/>
      <c r="AU50" s="4"/>
      <c r="AV50" s="4"/>
      <c r="AW50" s="4"/>
      <c r="AX50" s="4"/>
      <c r="AY50" s="4"/>
    </row>
    <row r="51" spans="1:1005" ht="14.4" x14ac:dyDescent="0.3">
      <c r="A51" s="84">
        <v>45748</v>
      </c>
      <c r="B51" s="85">
        <v>49.43</v>
      </c>
      <c r="C51" s="85">
        <v>49.43</v>
      </c>
      <c r="D51" s="86">
        <v>50</v>
      </c>
      <c r="E51">
        <v>100.098</v>
      </c>
      <c r="F51">
        <v>95.602000000000004</v>
      </c>
      <c r="G51">
        <v>103.036</v>
      </c>
      <c r="H51">
        <v>35.676000000000002</v>
      </c>
      <c r="I51">
        <v>73.906999999999996</v>
      </c>
      <c r="J51">
        <v>34.356999999999999</v>
      </c>
      <c r="K51">
        <v>32.029000000000003</v>
      </c>
      <c r="L51">
        <v>68.23</v>
      </c>
      <c r="M51">
        <v>65.677000000000007</v>
      </c>
      <c r="N51">
        <v>49.082000000000001</v>
      </c>
      <c r="O51">
        <v>51.856000000000002</v>
      </c>
      <c r="P51">
        <v>40.771000000000001</v>
      </c>
      <c r="Q51">
        <v>71.397999999999996</v>
      </c>
      <c r="R51">
        <v>49.061</v>
      </c>
      <c r="S51">
        <v>31.59</v>
      </c>
      <c r="T51">
        <v>57.432000000000002</v>
      </c>
      <c r="U51">
        <v>53.543999999999997</v>
      </c>
      <c r="V51">
        <v>23.152000000000001</v>
      </c>
      <c r="W51">
        <v>22.670999999999999</v>
      </c>
      <c r="X51">
        <v>69.695999999999998</v>
      </c>
      <c r="Y51">
        <v>93.227999999999994</v>
      </c>
      <c r="Z51">
        <v>48.237000000000002</v>
      </c>
      <c r="AA51">
        <v>61.792000000000002</v>
      </c>
      <c r="AB51">
        <v>45.140999999999998</v>
      </c>
      <c r="AC51">
        <v>37.383000000000003</v>
      </c>
      <c r="AD51">
        <v>32.198</v>
      </c>
      <c r="AE51">
        <v>34.683</v>
      </c>
      <c r="AF51">
        <v>55.765999999999998</v>
      </c>
      <c r="AG51">
        <v>24.620999999999999</v>
      </c>
      <c r="AH51">
        <v>38.097999999999999</v>
      </c>
      <c r="AI51" s="4">
        <v>31.663</v>
      </c>
      <c r="AJ51" s="4">
        <v>26.361999999999998</v>
      </c>
      <c r="AK51" s="4">
        <v>20.818000000000001</v>
      </c>
      <c r="AL51" s="4">
        <v>29.884</v>
      </c>
      <c r="AM51" s="4">
        <v>34.92</v>
      </c>
      <c r="AN51" s="4"/>
      <c r="AO51" s="4"/>
      <c r="AP51" s="4"/>
      <c r="AQ51" s="4"/>
      <c r="AR51" s="4"/>
      <c r="AS51" s="4"/>
      <c r="AT51" s="4"/>
      <c r="AU51" s="4"/>
      <c r="AV51" s="4"/>
      <c r="AW51" s="4"/>
      <c r="AX51" s="4"/>
      <c r="AY51" s="4"/>
    </row>
    <row r="52" spans="1:1005" ht="14.4" x14ac:dyDescent="0.3">
      <c r="A52" s="84">
        <v>45778</v>
      </c>
      <c r="B52" s="85">
        <v>131.44999999999999</v>
      </c>
      <c r="C52" s="85">
        <v>131.44999999999999</v>
      </c>
      <c r="D52" s="86">
        <v>140.4</v>
      </c>
      <c r="E52">
        <v>230.26</v>
      </c>
      <c r="F52">
        <v>187.846</v>
      </c>
      <c r="G52">
        <v>207.99700000000001</v>
      </c>
      <c r="H52">
        <v>93.135999999999996</v>
      </c>
      <c r="I52">
        <v>125.077</v>
      </c>
      <c r="J52">
        <v>88.462999999999994</v>
      </c>
      <c r="K52">
        <v>99.549000000000007</v>
      </c>
      <c r="L52">
        <v>143.773</v>
      </c>
      <c r="M52">
        <v>226.89500000000001</v>
      </c>
      <c r="N52">
        <v>158.49299999999999</v>
      </c>
      <c r="O52">
        <v>141.56899999999999</v>
      </c>
      <c r="P52">
        <v>151.78</v>
      </c>
      <c r="Q52">
        <v>205.714</v>
      </c>
      <c r="R52">
        <v>150.505</v>
      </c>
      <c r="S52">
        <v>151.00200000000001</v>
      </c>
      <c r="T52">
        <v>129.322</v>
      </c>
      <c r="U52">
        <v>198.65799999999999</v>
      </c>
      <c r="V52">
        <v>47.906999999999996</v>
      </c>
      <c r="W52">
        <v>83.921999999999997</v>
      </c>
      <c r="X52">
        <v>156.57300000000001</v>
      </c>
      <c r="Y52">
        <v>226.59899999999999</v>
      </c>
      <c r="Z52">
        <v>120.241</v>
      </c>
      <c r="AA52">
        <v>157.06200000000001</v>
      </c>
      <c r="AB52">
        <v>180.59399999999999</v>
      </c>
      <c r="AC52">
        <v>191.59399999999999</v>
      </c>
      <c r="AD52">
        <v>79.671000000000006</v>
      </c>
      <c r="AE52">
        <v>124.01600000000001</v>
      </c>
      <c r="AF52">
        <v>99.974000000000004</v>
      </c>
      <c r="AG52">
        <v>50.298000000000002</v>
      </c>
      <c r="AH52">
        <v>121.071</v>
      </c>
      <c r="AI52" s="4">
        <v>97.215000000000003</v>
      </c>
      <c r="AJ52" s="4">
        <v>70.177000000000007</v>
      </c>
      <c r="AK52" s="4">
        <v>127.499</v>
      </c>
      <c r="AL52" s="4">
        <v>134.35900000000001</v>
      </c>
      <c r="AM52" s="4">
        <v>210.04499999999999</v>
      </c>
      <c r="AN52" s="4"/>
      <c r="AO52" s="4"/>
      <c r="AP52" s="4"/>
      <c r="AQ52" s="4"/>
      <c r="AR52" s="4"/>
      <c r="AS52" s="4"/>
      <c r="AT52" s="4"/>
      <c r="AU52" s="4"/>
      <c r="AV52" s="4"/>
      <c r="AW52" s="4"/>
      <c r="AX52" s="4"/>
      <c r="AY52" s="4"/>
    </row>
    <row r="53" spans="1:1005" ht="14.4" x14ac:dyDescent="0.3">
      <c r="A53" s="84">
        <v>45809</v>
      </c>
      <c r="B53" s="85">
        <v>130.05000000000001</v>
      </c>
      <c r="C53" s="85">
        <v>130.05000000000001</v>
      </c>
      <c r="D53" s="86">
        <v>152.19999999999999</v>
      </c>
      <c r="E53">
        <v>256.80399999999997</v>
      </c>
      <c r="F53">
        <v>244.16399999999999</v>
      </c>
      <c r="G53">
        <v>189.465</v>
      </c>
      <c r="H53">
        <v>143.84200000000001</v>
      </c>
      <c r="I53">
        <v>92.554000000000002</v>
      </c>
      <c r="J53">
        <v>109.85899999999999</v>
      </c>
      <c r="K53">
        <v>174.83</v>
      </c>
      <c r="L53">
        <v>113.69199999999999</v>
      </c>
      <c r="M53">
        <v>232.71100000000001</v>
      </c>
      <c r="N53">
        <v>132.13999999999999</v>
      </c>
      <c r="O53">
        <v>258.005</v>
      </c>
      <c r="P53">
        <v>99.387</v>
      </c>
      <c r="Q53">
        <v>261.976</v>
      </c>
      <c r="R53">
        <v>127.408</v>
      </c>
      <c r="S53">
        <v>207.79300000000001</v>
      </c>
      <c r="T53">
        <v>71.709999999999994</v>
      </c>
      <c r="U53">
        <v>121.746</v>
      </c>
      <c r="V53">
        <v>31.553999999999998</v>
      </c>
      <c r="W53">
        <v>86.700999999999993</v>
      </c>
      <c r="X53">
        <v>95.775000000000006</v>
      </c>
      <c r="Y53">
        <v>228.09299999999999</v>
      </c>
      <c r="Z53">
        <v>83.096999999999994</v>
      </c>
      <c r="AA53">
        <v>131.559</v>
      </c>
      <c r="AB53">
        <v>223.697</v>
      </c>
      <c r="AC53">
        <v>126.82</v>
      </c>
      <c r="AD53">
        <v>123.285</v>
      </c>
      <c r="AE53">
        <v>236.40100000000001</v>
      </c>
      <c r="AF53">
        <v>53.587000000000003</v>
      </c>
      <c r="AG53">
        <v>47.203000000000003</v>
      </c>
      <c r="AH53">
        <v>163.93899999999999</v>
      </c>
      <c r="AI53" s="4">
        <v>206.607</v>
      </c>
      <c r="AJ53" s="4">
        <v>94.915000000000006</v>
      </c>
      <c r="AK53" s="4">
        <v>190.387</v>
      </c>
      <c r="AL53" s="4">
        <v>248.78</v>
      </c>
      <c r="AM53" s="4">
        <v>241.41499999999999</v>
      </c>
      <c r="AN53" s="4"/>
      <c r="AO53" s="4"/>
      <c r="AP53" s="4"/>
      <c r="AQ53" s="4"/>
      <c r="AR53" s="4"/>
      <c r="AS53" s="4"/>
      <c r="AT53" s="4"/>
      <c r="AU53" s="4"/>
      <c r="AV53" s="4"/>
      <c r="AW53" s="4"/>
      <c r="AX53" s="4"/>
      <c r="AY53" s="4"/>
    </row>
    <row r="54" spans="1:1005" ht="14.4" x14ac:dyDescent="0.3">
      <c r="A54" s="84">
        <v>45839</v>
      </c>
      <c r="B54" s="85">
        <v>47.31</v>
      </c>
      <c r="C54" s="85">
        <v>47.31</v>
      </c>
      <c r="D54" s="86">
        <v>59.7</v>
      </c>
      <c r="E54">
        <v>91.031999999999996</v>
      </c>
      <c r="F54">
        <v>141.65700000000001</v>
      </c>
      <c r="G54">
        <v>76.492000000000004</v>
      </c>
      <c r="H54">
        <v>54.454999999999998</v>
      </c>
      <c r="I54">
        <v>39.186</v>
      </c>
      <c r="J54">
        <v>50.445999999999998</v>
      </c>
      <c r="K54">
        <v>92.954999999999998</v>
      </c>
      <c r="L54">
        <v>54.427999999999997</v>
      </c>
      <c r="M54">
        <v>85.557000000000002</v>
      </c>
      <c r="N54">
        <v>40.104999999999997</v>
      </c>
      <c r="O54">
        <v>182.36199999999999</v>
      </c>
      <c r="P54">
        <v>38.091999999999999</v>
      </c>
      <c r="Q54">
        <v>78.668000000000006</v>
      </c>
      <c r="R54">
        <v>64.227000000000004</v>
      </c>
      <c r="S54">
        <v>136.01900000000001</v>
      </c>
      <c r="T54">
        <v>25.396000000000001</v>
      </c>
      <c r="U54">
        <v>40.021000000000001</v>
      </c>
      <c r="V54">
        <v>13.933999999999999</v>
      </c>
      <c r="W54">
        <v>27.12</v>
      </c>
      <c r="X54">
        <v>36.143000000000001</v>
      </c>
      <c r="Y54">
        <v>90.433000000000007</v>
      </c>
      <c r="Z54">
        <v>37.741999999999997</v>
      </c>
      <c r="AA54">
        <v>51.427</v>
      </c>
      <c r="AB54">
        <v>66.375</v>
      </c>
      <c r="AC54">
        <v>48.85</v>
      </c>
      <c r="AD54">
        <v>42.822000000000003</v>
      </c>
      <c r="AE54">
        <v>100.788</v>
      </c>
      <c r="AF54">
        <v>21.579000000000001</v>
      </c>
      <c r="AG54">
        <v>21.824999999999999</v>
      </c>
      <c r="AH54">
        <v>48.042000000000002</v>
      </c>
      <c r="AI54" s="4">
        <v>78.004999999999995</v>
      </c>
      <c r="AJ54" s="4">
        <v>48.720999999999997</v>
      </c>
      <c r="AK54" s="4">
        <v>107.622</v>
      </c>
      <c r="AL54" s="4">
        <v>144.255</v>
      </c>
      <c r="AM54" s="4">
        <v>110.479</v>
      </c>
      <c r="AN54" s="4"/>
      <c r="AO54" s="4"/>
      <c r="AP54" s="4"/>
      <c r="AQ54" s="4"/>
      <c r="AR54" s="4"/>
      <c r="AS54" s="4"/>
      <c r="AT54" s="4"/>
      <c r="AU54" s="4"/>
      <c r="AV54" s="4"/>
      <c r="AW54" s="4"/>
      <c r="AX54" s="4"/>
      <c r="AY54" s="4"/>
    </row>
    <row r="55" spans="1:1005" ht="14.4" x14ac:dyDescent="0.3">
      <c r="A55" s="84">
        <v>45870</v>
      </c>
      <c r="B55" s="85">
        <v>33.799999999999997</v>
      </c>
      <c r="C55" s="85">
        <v>33.799999999999997</v>
      </c>
      <c r="D55" s="86">
        <v>33.799999999999997</v>
      </c>
      <c r="E55">
        <v>36.590000000000003</v>
      </c>
      <c r="F55">
        <v>46.433999999999997</v>
      </c>
      <c r="G55">
        <v>46.656999999999996</v>
      </c>
      <c r="H55">
        <v>34.316000000000003</v>
      </c>
      <c r="I55">
        <v>29.227</v>
      </c>
      <c r="J55">
        <v>31.751000000000001</v>
      </c>
      <c r="K55">
        <v>31.029</v>
      </c>
      <c r="L55">
        <v>38.465000000000003</v>
      </c>
      <c r="M55">
        <v>41.087000000000003</v>
      </c>
      <c r="N55">
        <v>21.318999999999999</v>
      </c>
      <c r="O55">
        <v>57.91</v>
      </c>
      <c r="P55">
        <v>21.050999999999998</v>
      </c>
      <c r="Q55">
        <v>68.418999999999997</v>
      </c>
      <c r="R55">
        <v>27.92</v>
      </c>
      <c r="S55">
        <v>92.313999999999993</v>
      </c>
      <c r="T55">
        <v>20.984999999999999</v>
      </c>
      <c r="U55">
        <v>34.295000000000002</v>
      </c>
      <c r="V55">
        <v>10.041</v>
      </c>
      <c r="W55">
        <v>18.53</v>
      </c>
      <c r="X55">
        <v>20.45</v>
      </c>
      <c r="Y55">
        <v>41.597999999999999</v>
      </c>
      <c r="Z55">
        <v>28.623000000000001</v>
      </c>
      <c r="AA55">
        <v>41.051000000000002</v>
      </c>
      <c r="AB55">
        <v>31.117000000000001</v>
      </c>
      <c r="AC55">
        <v>22.527999999999999</v>
      </c>
      <c r="AD55">
        <v>32.25</v>
      </c>
      <c r="AE55">
        <v>32.347999999999999</v>
      </c>
      <c r="AF55">
        <v>15.622999999999999</v>
      </c>
      <c r="AG55">
        <v>24.202999999999999</v>
      </c>
      <c r="AH55">
        <v>26.471</v>
      </c>
      <c r="AI55" s="4">
        <v>29.503</v>
      </c>
      <c r="AJ55" s="4">
        <v>24.914000000000001</v>
      </c>
      <c r="AK55" s="4">
        <v>76.031999999999996</v>
      </c>
      <c r="AL55" s="4">
        <v>46.673000000000002</v>
      </c>
      <c r="AM55" s="4">
        <v>65.709000000000003</v>
      </c>
      <c r="AN55" s="4"/>
      <c r="AO55" s="4"/>
      <c r="AP55" s="4"/>
      <c r="AQ55" s="4"/>
      <c r="AR55" s="4"/>
      <c r="AS55" s="4"/>
      <c r="AT55" s="4"/>
      <c r="AU55" s="4"/>
      <c r="AV55" s="4"/>
      <c r="AW55" s="4"/>
      <c r="AX55" s="4"/>
      <c r="AY55" s="4"/>
    </row>
    <row r="56" spans="1:1005" ht="14.4" x14ac:dyDescent="0.3">
      <c r="A56" s="84">
        <v>45901</v>
      </c>
      <c r="B56" s="85">
        <v>30.7</v>
      </c>
      <c r="C56" s="85">
        <v>30.7</v>
      </c>
      <c r="D56" s="86">
        <v>30.7</v>
      </c>
      <c r="E56">
        <v>45.597999999999999</v>
      </c>
      <c r="F56">
        <v>49.451999999999998</v>
      </c>
      <c r="G56">
        <v>31.536000000000001</v>
      </c>
      <c r="H56">
        <v>25.821999999999999</v>
      </c>
      <c r="I56">
        <v>18.196000000000002</v>
      </c>
      <c r="J56">
        <v>20.599</v>
      </c>
      <c r="K56">
        <v>42.616</v>
      </c>
      <c r="L56">
        <v>25.11</v>
      </c>
      <c r="M56">
        <v>37.784999999999997</v>
      </c>
      <c r="N56">
        <v>29.503</v>
      </c>
      <c r="O56">
        <v>31.847999999999999</v>
      </c>
      <c r="P56">
        <v>19.231000000000002</v>
      </c>
      <c r="Q56">
        <v>59.055999999999997</v>
      </c>
      <c r="R56">
        <v>22.088000000000001</v>
      </c>
      <c r="S56">
        <v>60.365000000000002</v>
      </c>
      <c r="T56">
        <v>19.033999999999999</v>
      </c>
      <c r="U56">
        <v>18.53</v>
      </c>
      <c r="V56">
        <v>20.456</v>
      </c>
      <c r="W56">
        <v>27.443999999999999</v>
      </c>
      <c r="X56">
        <v>31</v>
      </c>
      <c r="Y56">
        <v>22.385000000000002</v>
      </c>
      <c r="Z56">
        <v>23.815999999999999</v>
      </c>
      <c r="AA56">
        <v>37.542000000000002</v>
      </c>
      <c r="AB56">
        <v>33.838000000000001</v>
      </c>
      <c r="AC56">
        <v>16.7</v>
      </c>
      <c r="AD56">
        <v>16.78</v>
      </c>
      <c r="AE56">
        <v>22.187000000000001</v>
      </c>
      <c r="AF56">
        <v>12.182</v>
      </c>
      <c r="AG56">
        <v>37.582999999999998</v>
      </c>
      <c r="AH56">
        <v>32.253</v>
      </c>
      <c r="AI56" s="4">
        <v>18.710999999999999</v>
      </c>
      <c r="AJ56" s="4">
        <v>14.118</v>
      </c>
      <c r="AK56" s="4">
        <v>69.239999999999995</v>
      </c>
      <c r="AL56" s="4">
        <v>23.960999999999999</v>
      </c>
      <c r="AM56" s="4">
        <v>37.256999999999998</v>
      </c>
      <c r="AN56" s="4"/>
      <c r="AO56" s="4"/>
      <c r="AP56" s="4"/>
      <c r="AQ56" s="4"/>
      <c r="AR56" s="4"/>
      <c r="AS56" s="4"/>
      <c r="AT56" s="4"/>
      <c r="AU56" s="4"/>
      <c r="AV56" s="4"/>
      <c r="AW56" s="4"/>
      <c r="AX56" s="4"/>
      <c r="AY56" s="4"/>
    </row>
    <row r="57" spans="1:1005" ht="14.4" x14ac:dyDescent="0.3">
      <c r="A57" s="84">
        <v>45931</v>
      </c>
      <c r="B57" s="85">
        <v>20.2</v>
      </c>
      <c r="C57" s="85">
        <v>30.74</v>
      </c>
      <c r="D57" s="86">
        <v>23.8</v>
      </c>
      <c r="E57">
        <v>46.485999999999997</v>
      </c>
      <c r="F57">
        <v>50.698999999999998</v>
      </c>
      <c r="G57">
        <v>20.681000000000001</v>
      </c>
      <c r="H57">
        <v>24.030999999999999</v>
      </c>
      <c r="I57">
        <v>20.553999999999998</v>
      </c>
      <c r="J57">
        <v>27.963000000000001</v>
      </c>
      <c r="K57">
        <v>20.62</v>
      </c>
      <c r="L57">
        <v>17.106999999999999</v>
      </c>
      <c r="M57">
        <v>23.446000000000002</v>
      </c>
      <c r="N57">
        <v>21.850999999999999</v>
      </c>
      <c r="O57">
        <v>28.582999999999998</v>
      </c>
      <c r="P57">
        <v>26.818000000000001</v>
      </c>
      <c r="Q57">
        <v>49.311999999999998</v>
      </c>
      <c r="R57">
        <v>20.774000000000001</v>
      </c>
      <c r="S57">
        <v>25.334</v>
      </c>
      <c r="T57">
        <v>19.98</v>
      </c>
      <c r="U57">
        <v>15.706</v>
      </c>
      <c r="V57">
        <v>16.62</v>
      </c>
      <c r="W57">
        <v>15.744</v>
      </c>
      <c r="X57">
        <v>28.693999999999999</v>
      </c>
      <c r="Y57">
        <v>33.508000000000003</v>
      </c>
      <c r="Z57">
        <v>69.453000000000003</v>
      </c>
      <c r="AA57">
        <v>40.695</v>
      </c>
      <c r="AB57">
        <v>21.285</v>
      </c>
      <c r="AC57">
        <v>16.332999999999998</v>
      </c>
      <c r="AD57">
        <v>19.821999999999999</v>
      </c>
      <c r="AE57">
        <v>27.085000000000001</v>
      </c>
      <c r="AF57">
        <v>11.316000000000001</v>
      </c>
      <c r="AG57">
        <v>27.971</v>
      </c>
      <c r="AH57">
        <v>41.731999999999999</v>
      </c>
      <c r="AI57" s="4">
        <v>13.685</v>
      </c>
      <c r="AJ57" s="4">
        <v>23.712</v>
      </c>
      <c r="AK57" s="4">
        <v>35.429000000000002</v>
      </c>
      <c r="AL57" s="4">
        <v>26.213999999999999</v>
      </c>
      <c r="AM57" s="4">
        <v>30.353999999999999</v>
      </c>
      <c r="AN57" s="4"/>
      <c r="AO57" s="4"/>
      <c r="AP57" s="4"/>
      <c r="AQ57" s="4"/>
      <c r="AR57" s="4"/>
      <c r="AS57" s="4"/>
      <c r="AT57" s="4"/>
      <c r="AU57" s="4"/>
      <c r="AV57" s="4"/>
      <c r="AW57" s="4"/>
      <c r="AX57" s="4"/>
      <c r="AY57" s="4"/>
    </row>
    <row r="58" spans="1:1005" ht="14.4" x14ac:dyDescent="0.3">
      <c r="A58" s="84">
        <v>45962</v>
      </c>
      <c r="B58" s="85">
        <v>17.02</v>
      </c>
      <c r="C58" s="85">
        <v>19.27</v>
      </c>
      <c r="D58" s="86">
        <v>18</v>
      </c>
      <c r="E58">
        <v>26.056999999999999</v>
      </c>
      <c r="F58">
        <v>33.880000000000003</v>
      </c>
      <c r="G58">
        <v>24.035</v>
      </c>
      <c r="H58">
        <v>15.781000000000001</v>
      </c>
      <c r="I58">
        <v>14.013999999999999</v>
      </c>
      <c r="J58">
        <v>20.146999999999998</v>
      </c>
      <c r="K58">
        <v>16.401</v>
      </c>
      <c r="L58">
        <v>14.582000000000001</v>
      </c>
      <c r="M58">
        <v>18.28</v>
      </c>
      <c r="N58">
        <v>18.407</v>
      </c>
      <c r="O58">
        <v>19.038</v>
      </c>
      <c r="P58">
        <v>18.300999999999998</v>
      </c>
      <c r="Q58">
        <v>25.146000000000001</v>
      </c>
      <c r="R58">
        <v>22.120999999999999</v>
      </c>
      <c r="S58">
        <v>17.271000000000001</v>
      </c>
      <c r="T58">
        <v>16.456</v>
      </c>
      <c r="U58">
        <v>14.176</v>
      </c>
      <c r="V58">
        <v>10.916</v>
      </c>
      <c r="W58">
        <v>10.742000000000001</v>
      </c>
      <c r="X58">
        <v>21.445</v>
      </c>
      <c r="Y58">
        <v>20.658999999999999</v>
      </c>
      <c r="Z58">
        <v>25.696999999999999</v>
      </c>
      <c r="AA58">
        <v>20.003</v>
      </c>
      <c r="AB58">
        <v>17.306000000000001</v>
      </c>
      <c r="AC58">
        <v>14.206</v>
      </c>
      <c r="AD58">
        <v>15.077</v>
      </c>
      <c r="AE58">
        <v>19.847000000000001</v>
      </c>
      <c r="AF58">
        <v>10.055999999999999</v>
      </c>
      <c r="AG58">
        <v>14.941000000000001</v>
      </c>
      <c r="AH58">
        <v>22.088999999999999</v>
      </c>
      <c r="AI58" s="4">
        <v>12.012</v>
      </c>
      <c r="AJ58" s="4">
        <v>13.722</v>
      </c>
      <c r="AK58" s="4">
        <v>21.640999999999998</v>
      </c>
      <c r="AL58" s="4">
        <v>17.353999999999999</v>
      </c>
      <c r="AM58" s="4">
        <v>22.495999999999999</v>
      </c>
      <c r="AN58" s="4"/>
      <c r="AO58" s="4"/>
      <c r="AP58" s="4"/>
      <c r="AQ58" s="4"/>
      <c r="AR58" s="4"/>
      <c r="AS58" s="4"/>
      <c r="AT58" s="4"/>
      <c r="AU58" s="4"/>
      <c r="AV58" s="4"/>
      <c r="AW58" s="4"/>
      <c r="AX58" s="4"/>
      <c r="AY58" s="4"/>
    </row>
    <row r="59" spans="1:1005" ht="14.4" x14ac:dyDescent="0.3">
      <c r="A59" s="84">
        <v>45992</v>
      </c>
      <c r="B59" s="85">
        <v>15.6</v>
      </c>
      <c r="C59" s="85">
        <v>15.6</v>
      </c>
      <c r="D59" s="86">
        <v>15.6</v>
      </c>
      <c r="E59">
        <v>20.065999999999999</v>
      </c>
      <c r="F59">
        <v>22.481000000000002</v>
      </c>
      <c r="G59">
        <v>17.905999999999999</v>
      </c>
      <c r="H59">
        <v>13.137</v>
      </c>
      <c r="I59">
        <v>12.037000000000001</v>
      </c>
      <c r="J59">
        <v>14.039</v>
      </c>
      <c r="K59">
        <v>14.318</v>
      </c>
      <c r="L59">
        <v>13.262</v>
      </c>
      <c r="M59">
        <v>16.690000000000001</v>
      </c>
      <c r="N59">
        <v>15.561</v>
      </c>
      <c r="O59">
        <v>17.469000000000001</v>
      </c>
      <c r="P59">
        <v>15.666</v>
      </c>
      <c r="Q59">
        <v>18.666</v>
      </c>
      <c r="R59">
        <v>19.547999999999998</v>
      </c>
      <c r="S59">
        <v>15.436999999999999</v>
      </c>
      <c r="T59">
        <v>13.211</v>
      </c>
      <c r="U59">
        <v>12.95</v>
      </c>
      <c r="V59">
        <v>9.5</v>
      </c>
      <c r="W59">
        <v>10.138</v>
      </c>
      <c r="X59">
        <v>15.548</v>
      </c>
      <c r="Y59">
        <v>16.52</v>
      </c>
      <c r="Z59">
        <v>15.396000000000001</v>
      </c>
      <c r="AA59">
        <v>16.097000000000001</v>
      </c>
      <c r="AB59">
        <v>15.547000000000001</v>
      </c>
      <c r="AC59">
        <v>12.387</v>
      </c>
      <c r="AD59">
        <v>12.695</v>
      </c>
      <c r="AE59">
        <v>15.981999999999999</v>
      </c>
      <c r="AF59">
        <v>9.593</v>
      </c>
      <c r="AG59">
        <v>11.317</v>
      </c>
      <c r="AH59">
        <v>14.430999999999999</v>
      </c>
      <c r="AI59" s="4">
        <v>12.17</v>
      </c>
      <c r="AJ59" s="4">
        <v>10.356999999999999</v>
      </c>
      <c r="AK59" s="4">
        <v>17.670999999999999</v>
      </c>
      <c r="AL59" s="4">
        <v>15.952</v>
      </c>
      <c r="AM59" s="4">
        <v>18.974</v>
      </c>
      <c r="AN59" s="4"/>
      <c r="AO59" s="4"/>
      <c r="AP59" s="4"/>
      <c r="AQ59" s="4"/>
      <c r="AR59" s="4"/>
      <c r="AS59" s="4"/>
      <c r="AT59" s="4"/>
      <c r="AU59" s="4"/>
      <c r="AV59" s="4"/>
      <c r="AW59" s="4"/>
      <c r="AX59" s="4"/>
      <c r="AY59" s="4"/>
    </row>
    <row r="60" spans="1:1005" ht="14.4" x14ac:dyDescent="0.3">
      <c r="A60" s="84">
        <v>46023</v>
      </c>
      <c r="B60" s="85">
        <v>14.1</v>
      </c>
      <c r="C60" s="85">
        <v>14.1</v>
      </c>
      <c r="D60" s="86">
        <v>14.1</v>
      </c>
      <c r="E60">
        <v>17.259</v>
      </c>
      <c r="F60">
        <v>17.16</v>
      </c>
      <c r="G60">
        <v>15.092000000000001</v>
      </c>
      <c r="H60">
        <v>11.442</v>
      </c>
      <c r="I60">
        <v>10.824999999999999</v>
      </c>
      <c r="J60">
        <v>11.131</v>
      </c>
      <c r="K60">
        <v>12.266</v>
      </c>
      <c r="L60">
        <v>11.983000000000001</v>
      </c>
      <c r="M60">
        <v>15.217000000000001</v>
      </c>
      <c r="N60">
        <v>13.413</v>
      </c>
      <c r="O60">
        <v>15.507999999999999</v>
      </c>
      <c r="P60">
        <v>12.754</v>
      </c>
      <c r="Q60">
        <v>16.178999999999998</v>
      </c>
      <c r="R60">
        <v>14.879</v>
      </c>
      <c r="S60">
        <v>14.02</v>
      </c>
      <c r="T60">
        <v>11.632</v>
      </c>
      <c r="U60">
        <v>11.867000000000001</v>
      </c>
      <c r="V60">
        <v>8.7119999999999997</v>
      </c>
      <c r="W60">
        <v>8.9649999999999999</v>
      </c>
      <c r="X60">
        <v>16.053000000000001</v>
      </c>
      <c r="Y60">
        <v>15.016999999999999</v>
      </c>
      <c r="Z60">
        <v>12.474</v>
      </c>
      <c r="AA60">
        <v>13.475</v>
      </c>
      <c r="AB60">
        <v>13.79</v>
      </c>
      <c r="AC60">
        <v>11.242000000000001</v>
      </c>
      <c r="AD60">
        <v>11.615</v>
      </c>
      <c r="AE60">
        <v>14.465</v>
      </c>
      <c r="AF60">
        <v>8.8580000000000005</v>
      </c>
      <c r="AG60">
        <v>9.423</v>
      </c>
      <c r="AH60">
        <v>12.285</v>
      </c>
      <c r="AI60" s="4">
        <v>11.541</v>
      </c>
      <c r="AJ60" s="4">
        <v>8.8409999999999993</v>
      </c>
      <c r="AK60" s="4">
        <v>14.686999999999999</v>
      </c>
      <c r="AL60" s="4">
        <v>14.885999999999999</v>
      </c>
      <c r="AM60" s="4">
        <v>17.57</v>
      </c>
      <c r="AN60" s="4"/>
      <c r="AO60" s="4"/>
      <c r="AP60" s="4"/>
      <c r="AQ60" s="4"/>
      <c r="AR60" s="4"/>
      <c r="AS60" s="4"/>
      <c r="AT60" s="4"/>
      <c r="AU60" s="4"/>
      <c r="AV60" s="4"/>
      <c r="AW60" s="4"/>
      <c r="AX60" s="4"/>
      <c r="AY60" s="4"/>
    </row>
    <row r="61" spans="1:1005" ht="14.4" x14ac:dyDescent="0.3">
      <c r="A61" s="84">
        <v>46054</v>
      </c>
      <c r="B61" s="85">
        <v>12.6</v>
      </c>
      <c r="C61" s="85">
        <v>12.6</v>
      </c>
      <c r="D61" s="86">
        <v>12.6</v>
      </c>
      <c r="E61">
        <v>16.649999999999999</v>
      </c>
      <c r="F61">
        <v>21.204000000000001</v>
      </c>
      <c r="G61">
        <v>12.422000000000001</v>
      </c>
      <c r="H61">
        <v>9.4529999999999994</v>
      </c>
      <c r="I61">
        <v>9.0090000000000003</v>
      </c>
      <c r="J61">
        <v>9.8149999999999995</v>
      </c>
      <c r="K61">
        <v>10.378</v>
      </c>
      <c r="L61">
        <v>9.984</v>
      </c>
      <c r="M61">
        <v>12.84</v>
      </c>
      <c r="N61">
        <v>13.693</v>
      </c>
      <c r="O61">
        <v>16.184000000000001</v>
      </c>
      <c r="P61">
        <v>10.119</v>
      </c>
      <c r="Q61">
        <v>13.388999999999999</v>
      </c>
      <c r="R61">
        <v>13.502000000000001</v>
      </c>
      <c r="S61">
        <v>12.378</v>
      </c>
      <c r="T61">
        <v>9.42</v>
      </c>
      <c r="U61">
        <v>9.9719999999999995</v>
      </c>
      <c r="V61">
        <v>8.1470000000000002</v>
      </c>
      <c r="W61">
        <v>7.3540000000000001</v>
      </c>
      <c r="X61">
        <v>13.439</v>
      </c>
      <c r="Y61">
        <v>12.802</v>
      </c>
      <c r="Z61">
        <v>12.196999999999999</v>
      </c>
      <c r="AA61">
        <v>10.432</v>
      </c>
      <c r="AB61">
        <v>12.545</v>
      </c>
      <c r="AC61">
        <v>9.3759999999999994</v>
      </c>
      <c r="AD61">
        <v>9.282</v>
      </c>
      <c r="AE61">
        <v>11.555</v>
      </c>
      <c r="AF61">
        <v>7.4189999999999996</v>
      </c>
      <c r="AG61">
        <v>9.4309999999999992</v>
      </c>
      <c r="AH61">
        <v>14.477</v>
      </c>
      <c r="AI61" s="4">
        <v>9.5459999999999994</v>
      </c>
      <c r="AJ61" s="4">
        <v>7.298</v>
      </c>
      <c r="AK61" s="4">
        <v>12.016999999999999</v>
      </c>
      <c r="AL61" s="4">
        <v>12.18</v>
      </c>
      <c r="AM61" s="4">
        <v>13.564</v>
      </c>
      <c r="AN61" s="4"/>
      <c r="AO61" s="4"/>
      <c r="AP61" s="4"/>
      <c r="AQ61" s="4"/>
      <c r="AR61" s="4"/>
      <c r="AS61" s="4"/>
      <c r="AT61" s="4"/>
      <c r="AU61" s="4"/>
      <c r="AV61" s="4"/>
      <c r="AW61" s="4"/>
      <c r="AX61" s="4"/>
      <c r="AY61" s="4"/>
    </row>
    <row r="62" spans="1:1005" ht="14.4" x14ac:dyDescent="0.3">
      <c r="A62" s="84">
        <v>46082</v>
      </c>
      <c r="B62" s="85">
        <v>23.1</v>
      </c>
      <c r="C62" s="85">
        <v>23.1</v>
      </c>
      <c r="D62" s="86">
        <v>23.1</v>
      </c>
      <c r="E62">
        <v>36.484000000000002</v>
      </c>
      <c r="F62">
        <v>32.472000000000001</v>
      </c>
      <c r="G62">
        <v>18.209</v>
      </c>
      <c r="H62">
        <v>21.085999999999999</v>
      </c>
      <c r="I62">
        <v>14.611000000000001</v>
      </c>
      <c r="J62">
        <v>11.430999999999999</v>
      </c>
      <c r="K62">
        <v>16.984000000000002</v>
      </c>
      <c r="L62">
        <v>17.472000000000001</v>
      </c>
      <c r="M62">
        <v>22.600999999999999</v>
      </c>
      <c r="N62">
        <v>36.375999999999998</v>
      </c>
      <c r="O62">
        <v>20.664999999999999</v>
      </c>
      <c r="P62">
        <v>33.423000000000002</v>
      </c>
      <c r="Q62">
        <v>23.033000000000001</v>
      </c>
      <c r="R62">
        <v>19.468</v>
      </c>
      <c r="S62">
        <v>16.834</v>
      </c>
      <c r="T62">
        <v>15.430999999999999</v>
      </c>
      <c r="U62">
        <v>12.552</v>
      </c>
      <c r="V62">
        <v>13.04</v>
      </c>
      <c r="W62">
        <v>20.739000000000001</v>
      </c>
      <c r="X62">
        <v>26.52</v>
      </c>
      <c r="Y62">
        <v>17.236000000000001</v>
      </c>
      <c r="Z62">
        <v>37.945</v>
      </c>
      <c r="AA62">
        <v>13.483000000000001</v>
      </c>
      <c r="AB62">
        <v>23.129000000000001</v>
      </c>
      <c r="AC62">
        <v>9.9990000000000006</v>
      </c>
      <c r="AD62">
        <v>15.91</v>
      </c>
      <c r="AE62">
        <v>23.49</v>
      </c>
      <c r="AF62">
        <v>11.083</v>
      </c>
      <c r="AG62">
        <v>14.023</v>
      </c>
      <c r="AH62">
        <v>23.096</v>
      </c>
      <c r="AI62" s="4">
        <v>12.166</v>
      </c>
      <c r="AJ62" s="4">
        <v>9.3490000000000002</v>
      </c>
      <c r="AK62" s="4">
        <v>16.132000000000001</v>
      </c>
      <c r="AL62" s="4">
        <v>15.778</v>
      </c>
      <c r="AM62" s="4">
        <v>26.228999999999999</v>
      </c>
      <c r="AN62" s="4"/>
      <c r="AO62" s="4"/>
      <c r="AP62" s="4"/>
      <c r="AQ62" s="4"/>
      <c r="AR62" s="4"/>
      <c r="AS62" s="4"/>
      <c r="AT62" s="4"/>
      <c r="AU62" s="4"/>
      <c r="AV62" s="4"/>
      <c r="AW62" s="4"/>
      <c r="AX62" s="4"/>
      <c r="AY62" s="4"/>
    </row>
    <row r="63" spans="1:1005" ht="14.4" x14ac:dyDescent="0.3">
      <c r="A63" s="84">
        <v>46113</v>
      </c>
      <c r="B63" s="85">
        <v>49.43</v>
      </c>
      <c r="C63" s="85">
        <v>49.43</v>
      </c>
      <c r="D63" s="86">
        <v>50</v>
      </c>
      <c r="E63">
        <v>95.596000000000004</v>
      </c>
      <c r="F63">
        <v>103.04300000000001</v>
      </c>
      <c r="G63">
        <v>34.582999999999998</v>
      </c>
      <c r="H63">
        <v>73.902000000000001</v>
      </c>
      <c r="I63">
        <v>34.380000000000003</v>
      </c>
      <c r="J63">
        <v>32.195</v>
      </c>
      <c r="K63">
        <v>65.414000000000001</v>
      </c>
      <c r="L63">
        <v>65.700999999999993</v>
      </c>
      <c r="M63">
        <v>49.08</v>
      </c>
      <c r="N63">
        <v>51.85</v>
      </c>
      <c r="O63">
        <v>40.311</v>
      </c>
      <c r="P63">
        <v>71.525999999999996</v>
      </c>
      <c r="Q63">
        <v>49.058999999999997</v>
      </c>
      <c r="R63">
        <v>31.600999999999999</v>
      </c>
      <c r="S63">
        <v>54.829000000000001</v>
      </c>
      <c r="T63">
        <v>53.62</v>
      </c>
      <c r="U63">
        <v>23.164999999999999</v>
      </c>
      <c r="V63">
        <v>22.716000000000001</v>
      </c>
      <c r="W63">
        <v>68.394999999999996</v>
      </c>
      <c r="X63">
        <v>93.361999999999995</v>
      </c>
      <c r="Y63">
        <v>48.22</v>
      </c>
      <c r="Z63">
        <v>61.780999999999999</v>
      </c>
      <c r="AA63">
        <v>43.865000000000002</v>
      </c>
      <c r="AB63">
        <v>37.456000000000003</v>
      </c>
      <c r="AC63">
        <v>32.198999999999998</v>
      </c>
      <c r="AD63">
        <v>34.694000000000003</v>
      </c>
      <c r="AE63">
        <v>55.95</v>
      </c>
      <c r="AF63">
        <v>24.634</v>
      </c>
      <c r="AG63">
        <v>38.143000000000001</v>
      </c>
      <c r="AH63">
        <v>31.71</v>
      </c>
      <c r="AI63" s="4">
        <v>25.404</v>
      </c>
      <c r="AJ63" s="4">
        <v>20.806000000000001</v>
      </c>
      <c r="AK63" s="4">
        <v>29.882999999999999</v>
      </c>
      <c r="AL63" s="4">
        <v>34.906999999999996</v>
      </c>
      <c r="AM63" s="4">
        <v>96.635999999999996</v>
      </c>
      <c r="AN63" s="4"/>
      <c r="AO63" s="4"/>
      <c r="AP63" s="4"/>
      <c r="AQ63" s="4"/>
      <c r="AR63" s="4"/>
      <c r="AS63" s="4"/>
      <c r="AT63" s="4"/>
      <c r="AU63" s="4"/>
      <c r="AV63" s="4"/>
      <c r="AW63" s="4"/>
      <c r="AX63" s="4"/>
      <c r="AY63" s="4"/>
    </row>
    <row r="64" spans="1:1005" ht="14.4" x14ac:dyDescent="0.3">
      <c r="A64" s="84">
        <v>46143</v>
      </c>
      <c r="B64" s="85">
        <v>131.44999999999999</v>
      </c>
      <c r="C64" s="85">
        <v>131.44999999999999</v>
      </c>
      <c r="D64" s="86">
        <v>140.4</v>
      </c>
      <c r="E64">
        <v>187.846</v>
      </c>
      <c r="F64">
        <v>207.99700000000001</v>
      </c>
      <c r="G64">
        <v>93.135999999999996</v>
      </c>
      <c r="H64">
        <v>125.077</v>
      </c>
      <c r="I64">
        <v>88.462999999999994</v>
      </c>
      <c r="J64">
        <v>99.549000000000007</v>
      </c>
      <c r="K64">
        <v>143.773</v>
      </c>
      <c r="L64">
        <v>226.89500000000001</v>
      </c>
      <c r="M64">
        <v>158.49299999999999</v>
      </c>
      <c r="N64">
        <v>141.56899999999999</v>
      </c>
      <c r="O64">
        <v>151.78</v>
      </c>
      <c r="P64">
        <v>205.714</v>
      </c>
      <c r="Q64">
        <v>150.505</v>
      </c>
      <c r="R64">
        <v>151.00200000000001</v>
      </c>
      <c r="S64">
        <v>129.322</v>
      </c>
      <c r="T64">
        <v>198.65799999999999</v>
      </c>
      <c r="U64">
        <v>47.906999999999996</v>
      </c>
      <c r="V64">
        <v>83.921999999999997</v>
      </c>
      <c r="W64">
        <v>156.57300000000001</v>
      </c>
      <c r="X64">
        <v>226.59899999999999</v>
      </c>
      <c r="Y64">
        <v>120.241</v>
      </c>
      <c r="Z64">
        <v>157.06200000000001</v>
      </c>
      <c r="AA64">
        <v>180.59399999999999</v>
      </c>
      <c r="AB64">
        <v>191.59399999999999</v>
      </c>
      <c r="AC64">
        <v>79.671000000000006</v>
      </c>
      <c r="AD64">
        <v>124.01600000000001</v>
      </c>
      <c r="AE64">
        <v>99.974000000000004</v>
      </c>
      <c r="AF64">
        <v>50.298000000000002</v>
      </c>
      <c r="AG64">
        <v>121.071</v>
      </c>
      <c r="AH64">
        <v>97.215000000000003</v>
      </c>
      <c r="AI64" s="4">
        <v>70.177000000000007</v>
      </c>
      <c r="AJ64" s="4">
        <v>127.499</v>
      </c>
      <c r="AK64" s="4">
        <v>134.35900000000001</v>
      </c>
      <c r="AL64" s="4">
        <v>210.04499999999999</v>
      </c>
      <c r="AM64" s="4">
        <v>210.04499999999999</v>
      </c>
      <c r="AN64" s="4"/>
      <c r="AO64" s="4"/>
      <c r="AP64" s="4"/>
      <c r="AQ64" s="4"/>
      <c r="AR64" s="4"/>
      <c r="AS64" s="4"/>
      <c r="AT64" s="4"/>
      <c r="AU64" s="4"/>
      <c r="AV64" s="4"/>
      <c r="AW64" s="4"/>
      <c r="AX64" s="4"/>
      <c r="AY64" s="4"/>
      <c r="ALQ64" t="e">
        <v>#N/A</v>
      </c>
    </row>
    <row r="65" spans="1:1005" ht="14.4" x14ac:dyDescent="0.3">
      <c r="A65" s="84">
        <v>46174</v>
      </c>
      <c r="B65" s="85">
        <v>130.05000000000001</v>
      </c>
      <c r="C65" s="85">
        <v>130.05000000000001</v>
      </c>
      <c r="D65" s="86">
        <v>152.19999999999999</v>
      </c>
      <c r="E65">
        <v>244.16399999999999</v>
      </c>
      <c r="F65">
        <v>189.465</v>
      </c>
      <c r="G65">
        <v>143.84200000000001</v>
      </c>
      <c r="H65">
        <v>92.554000000000002</v>
      </c>
      <c r="I65">
        <v>109.85899999999999</v>
      </c>
      <c r="J65">
        <v>174.83</v>
      </c>
      <c r="K65">
        <v>113.69199999999999</v>
      </c>
      <c r="L65">
        <v>232.71100000000001</v>
      </c>
      <c r="M65">
        <v>132.13999999999999</v>
      </c>
      <c r="N65">
        <v>258.005</v>
      </c>
      <c r="O65">
        <v>99.387</v>
      </c>
      <c r="P65">
        <v>261.976</v>
      </c>
      <c r="Q65">
        <v>127.408</v>
      </c>
      <c r="R65">
        <v>207.79300000000001</v>
      </c>
      <c r="S65">
        <v>71.709999999999994</v>
      </c>
      <c r="T65">
        <v>121.746</v>
      </c>
      <c r="U65">
        <v>31.553999999999998</v>
      </c>
      <c r="V65">
        <v>86.700999999999993</v>
      </c>
      <c r="W65">
        <v>95.775000000000006</v>
      </c>
      <c r="X65">
        <v>228.09299999999999</v>
      </c>
      <c r="Y65">
        <v>83.096999999999994</v>
      </c>
      <c r="Z65">
        <v>131.559</v>
      </c>
      <c r="AA65">
        <v>223.697</v>
      </c>
      <c r="AB65">
        <v>126.82</v>
      </c>
      <c r="AC65">
        <v>123.285</v>
      </c>
      <c r="AD65">
        <v>236.40100000000001</v>
      </c>
      <c r="AE65">
        <v>53.587000000000003</v>
      </c>
      <c r="AF65">
        <v>47.203000000000003</v>
      </c>
      <c r="AG65">
        <v>163.93899999999999</v>
      </c>
      <c r="AH65">
        <v>206.607</v>
      </c>
      <c r="AI65" s="4">
        <v>94.915000000000006</v>
      </c>
      <c r="AJ65" s="4">
        <v>190.387</v>
      </c>
      <c r="AK65" s="4">
        <v>248.78</v>
      </c>
      <c r="AL65" s="4">
        <v>241.41499999999999</v>
      </c>
      <c r="AM65" s="4">
        <v>241.41499999999999</v>
      </c>
      <c r="AN65" s="4"/>
      <c r="AO65" s="4"/>
      <c r="AP65" s="4"/>
      <c r="AQ65" s="4"/>
      <c r="AR65" s="4"/>
      <c r="AS65" s="4"/>
      <c r="AT65" s="4"/>
      <c r="AU65" s="4"/>
      <c r="AV65" s="4"/>
      <c r="AW65" s="4"/>
      <c r="AX65" s="4"/>
      <c r="AY65" s="4"/>
      <c r="ALQ65" t="e">
        <v>#N/A</v>
      </c>
    </row>
    <row r="66" spans="1:1005" ht="14.4" x14ac:dyDescent="0.3">
      <c r="A66" s="84">
        <v>46204</v>
      </c>
      <c r="B66" s="85">
        <v>47.31</v>
      </c>
      <c r="C66" s="85">
        <v>47.31</v>
      </c>
      <c r="D66" s="86">
        <v>59.7</v>
      </c>
      <c r="E66">
        <v>141.65700000000001</v>
      </c>
      <c r="F66">
        <v>76.492000000000004</v>
      </c>
      <c r="G66">
        <v>54.454999999999998</v>
      </c>
      <c r="H66">
        <v>39.186</v>
      </c>
      <c r="I66">
        <v>50.445999999999998</v>
      </c>
      <c r="J66">
        <v>92.954999999999998</v>
      </c>
      <c r="K66">
        <v>54.427999999999997</v>
      </c>
      <c r="L66">
        <v>85.557000000000002</v>
      </c>
      <c r="M66">
        <v>40.104999999999997</v>
      </c>
      <c r="N66">
        <v>182.36199999999999</v>
      </c>
      <c r="O66">
        <v>38.091999999999999</v>
      </c>
      <c r="P66">
        <v>78.668000000000006</v>
      </c>
      <c r="Q66">
        <v>64.227000000000004</v>
      </c>
      <c r="R66">
        <v>136.01900000000001</v>
      </c>
      <c r="S66">
        <v>25.396000000000001</v>
      </c>
      <c r="T66">
        <v>40.021000000000001</v>
      </c>
      <c r="U66">
        <v>13.933999999999999</v>
      </c>
      <c r="V66">
        <v>27.12</v>
      </c>
      <c r="W66">
        <v>36.143000000000001</v>
      </c>
      <c r="X66">
        <v>90.433000000000007</v>
      </c>
      <c r="Y66">
        <v>37.741999999999997</v>
      </c>
      <c r="Z66">
        <v>51.427</v>
      </c>
      <c r="AA66">
        <v>66.375</v>
      </c>
      <c r="AB66">
        <v>48.85</v>
      </c>
      <c r="AC66">
        <v>42.822000000000003</v>
      </c>
      <c r="AD66">
        <v>100.788</v>
      </c>
      <c r="AE66">
        <v>21.579000000000001</v>
      </c>
      <c r="AF66">
        <v>21.824999999999999</v>
      </c>
      <c r="AG66">
        <v>48.042000000000002</v>
      </c>
      <c r="AH66">
        <v>78.004999999999995</v>
      </c>
      <c r="AI66" s="4">
        <v>48.720999999999997</v>
      </c>
      <c r="AJ66" s="4">
        <v>107.622</v>
      </c>
      <c r="AK66" s="4">
        <v>144.255</v>
      </c>
      <c r="AL66" s="4">
        <v>110.479</v>
      </c>
      <c r="AM66" s="4">
        <v>110.479</v>
      </c>
      <c r="AN66" s="4"/>
      <c r="AO66" s="4"/>
      <c r="AP66" s="4"/>
      <c r="AQ66" s="4"/>
      <c r="AR66" s="4"/>
      <c r="AS66" s="4"/>
      <c r="AT66" s="4"/>
      <c r="AU66" s="4"/>
      <c r="AV66" s="4"/>
      <c r="AW66" s="4"/>
      <c r="AX66" s="4"/>
      <c r="AY66" s="4"/>
      <c r="ALQ66" t="e">
        <v>#N/A</v>
      </c>
    </row>
    <row r="67" spans="1:1005" ht="14.4" x14ac:dyDescent="0.3">
      <c r="A67" s="84">
        <v>46235</v>
      </c>
      <c r="B67" s="85">
        <v>33.799999999999997</v>
      </c>
      <c r="C67" s="85">
        <v>33.799999999999997</v>
      </c>
      <c r="D67" s="86">
        <v>33.799999999999997</v>
      </c>
      <c r="E67">
        <v>46.433999999999997</v>
      </c>
      <c r="F67">
        <v>46.656999999999996</v>
      </c>
      <c r="G67">
        <v>34.316000000000003</v>
      </c>
      <c r="H67">
        <v>29.227</v>
      </c>
      <c r="I67">
        <v>31.751000000000001</v>
      </c>
      <c r="J67">
        <v>31.029</v>
      </c>
      <c r="K67">
        <v>38.465000000000003</v>
      </c>
      <c r="L67">
        <v>41.087000000000003</v>
      </c>
      <c r="M67">
        <v>21.318999999999999</v>
      </c>
      <c r="N67">
        <v>57.91</v>
      </c>
      <c r="O67">
        <v>21.050999999999998</v>
      </c>
      <c r="P67">
        <v>68.418999999999997</v>
      </c>
      <c r="Q67">
        <v>27.92</v>
      </c>
      <c r="R67">
        <v>92.313999999999993</v>
      </c>
      <c r="S67">
        <v>20.984999999999999</v>
      </c>
      <c r="T67">
        <v>34.295000000000002</v>
      </c>
      <c r="U67">
        <v>10.041</v>
      </c>
      <c r="V67">
        <v>18.53</v>
      </c>
      <c r="W67">
        <v>20.45</v>
      </c>
      <c r="X67">
        <v>41.597999999999999</v>
      </c>
      <c r="Y67">
        <v>28.623000000000001</v>
      </c>
      <c r="Z67">
        <v>41.051000000000002</v>
      </c>
      <c r="AA67">
        <v>31.117000000000001</v>
      </c>
      <c r="AB67">
        <v>22.527999999999999</v>
      </c>
      <c r="AC67">
        <v>32.25</v>
      </c>
      <c r="AD67">
        <v>32.347999999999999</v>
      </c>
      <c r="AE67">
        <v>15.622999999999999</v>
      </c>
      <c r="AF67">
        <v>24.202999999999999</v>
      </c>
      <c r="AG67">
        <v>26.471</v>
      </c>
      <c r="AH67">
        <v>29.503</v>
      </c>
      <c r="AI67" s="4">
        <v>24.914000000000001</v>
      </c>
      <c r="AJ67" s="4">
        <v>76.031999999999996</v>
      </c>
      <c r="AK67" s="4">
        <v>46.673000000000002</v>
      </c>
      <c r="AL67" s="4">
        <v>65.709000000000003</v>
      </c>
      <c r="AM67" s="4">
        <v>65.709000000000003</v>
      </c>
      <c r="AN67" s="4"/>
      <c r="AO67" s="4"/>
      <c r="AP67" s="4"/>
      <c r="AQ67" s="4"/>
      <c r="AR67" s="4"/>
      <c r="AS67" s="4"/>
      <c r="AT67" s="4"/>
      <c r="AU67" s="4"/>
      <c r="AV67" s="4"/>
      <c r="AW67" s="4"/>
      <c r="AX67" s="4"/>
      <c r="AY67" s="4"/>
      <c r="ALQ67" t="e">
        <v>#N/A</v>
      </c>
    </row>
    <row r="68" spans="1:1005" ht="14.4" x14ac:dyDescent="0.3">
      <c r="A68" s="84">
        <v>46266</v>
      </c>
      <c r="B68" s="85">
        <v>30.7</v>
      </c>
      <c r="C68" s="85">
        <v>30.7</v>
      </c>
      <c r="D68" s="86">
        <v>30.7</v>
      </c>
      <c r="E68">
        <v>49.451999999999998</v>
      </c>
      <c r="F68">
        <v>31.536000000000001</v>
      </c>
      <c r="G68">
        <v>25.821999999999999</v>
      </c>
      <c r="H68">
        <v>18.196000000000002</v>
      </c>
      <c r="I68">
        <v>20.599</v>
      </c>
      <c r="J68">
        <v>42.616</v>
      </c>
      <c r="K68">
        <v>25.11</v>
      </c>
      <c r="L68">
        <v>37.784999999999997</v>
      </c>
      <c r="M68">
        <v>29.503</v>
      </c>
      <c r="N68">
        <v>31.847999999999999</v>
      </c>
      <c r="O68">
        <v>19.231000000000002</v>
      </c>
      <c r="P68">
        <v>59.055999999999997</v>
      </c>
      <c r="Q68">
        <v>22.088000000000001</v>
      </c>
      <c r="R68">
        <v>60.365000000000002</v>
      </c>
      <c r="S68">
        <v>19.033999999999999</v>
      </c>
      <c r="T68">
        <v>18.53</v>
      </c>
      <c r="U68">
        <v>20.456</v>
      </c>
      <c r="V68">
        <v>27.443999999999999</v>
      </c>
      <c r="W68">
        <v>31</v>
      </c>
      <c r="X68">
        <v>22.385000000000002</v>
      </c>
      <c r="Y68">
        <v>23.815999999999999</v>
      </c>
      <c r="Z68">
        <v>37.542000000000002</v>
      </c>
      <c r="AA68">
        <v>33.838000000000001</v>
      </c>
      <c r="AB68">
        <v>16.7</v>
      </c>
      <c r="AC68">
        <v>16.78</v>
      </c>
      <c r="AD68">
        <v>22.187000000000001</v>
      </c>
      <c r="AE68">
        <v>12.182</v>
      </c>
      <c r="AF68">
        <v>37.582999999999998</v>
      </c>
      <c r="AG68">
        <v>32.253</v>
      </c>
      <c r="AH68">
        <v>18.710999999999999</v>
      </c>
      <c r="AI68" s="4">
        <v>14.118</v>
      </c>
      <c r="AJ68" s="4">
        <v>69.239999999999995</v>
      </c>
      <c r="AK68" s="4">
        <v>23.960999999999999</v>
      </c>
      <c r="AL68" s="4">
        <v>37.256999999999998</v>
      </c>
      <c r="AM68" s="4">
        <v>37.256999999999998</v>
      </c>
      <c r="AN68" s="4"/>
      <c r="AO68" s="4"/>
      <c r="AP68" s="4"/>
      <c r="AQ68" s="4"/>
      <c r="AR68" s="4"/>
      <c r="AS68" s="4"/>
      <c r="AT68" s="4"/>
      <c r="AU68" s="4"/>
      <c r="AV68" s="4"/>
      <c r="AW68" s="4"/>
      <c r="AX68" s="4"/>
      <c r="AY68" s="4"/>
      <c r="ALQ68" t="e">
        <v>#N/A</v>
      </c>
    </row>
    <row r="69" spans="1:1005" ht="14.4" x14ac:dyDescent="0.3">
      <c r="A69" s="84"/>
      <c r="B69" s="85"/>
      <c r="C69" s="85"/>
      <c r="D69" s="86"/>
      <c r="AI69" s="4"/>
      <c r="AJ69" s="4"/>
      <c r="AK69" s="4"/>
      <c r="AL69" s="4"/>
      <c r="AM69" s="4"/>
      <c r="AN69" s="4"/>
      <c r="AO69" s="4"/>
      <c r="AP69" s="4"/>
      <c r="AQ69" s="4"/>
      <c r="AR69" s="4"/>
      <c r="AS69" s="4"/>
      <c r="AT69" s="4"/>
      <c r="AU69" s="4"/>
      <c r="AV69" s="4"/>
      <c r="AW69" s="4"/>
      <c r="AX69" s="4"/>
      <c r="AY69" s="4"/>
      <c r="ALQ69" t="e">
        <v>#N/A</v>
      </c>
    </row>
    <row r="70" spans="1:1005" ht="14.4" x14ac:dyDescent="0.3">
      <c r="A70" s="84"/>
      <c r="B70" s="85"/>
      <c r="C70" s="85"/>
      <c r="D70" s="86"/>
      <c r="AI70" s="4"/>
      <c r="AJ70" s="4"/>
      <c r="AK70" s="4"/>
      <c r="AL70" s="4"/>
      <c r="AM70" s="4"/>
      <c r="AN70" s="4"/>
      <c r="AO70" s="4"/>
      <c r="AP70" s="4"/>
      <c r="AQ70" s="4"/>
      <c r="AR70" s="4"/>
      <c r="AS70" s="4"/>
      <c r="AT70" s="4"/>
      <c r="AU70" s="4"/>
      <c r="AV70" s="4"/>
      <c r="AW70" s="4"/>
      <c r="AX70" s="4"/>
      <c r="AY70" s="4"/>
      <c r="ALQ70" t="e">
        <v>#N/A</v>
      </c>
    </row>
    <row r="71" spans="1:1005" ht="14.4" x14ac:dyDescent="0.3">
      <c r="A71" s="84"/>
      <c r="B71" s="85"/>
      <c r="C71" s="85"/>
      <c r="D71" s="86"/>
      <c r="AI71" s="4"/>
      <c r="AJ71" s="4"/>
      <c r="AK71" s="4"/>
      <c r="AL71" s="4"/>
      <c r="AM71" s="4"/>
      <c r="AN71" s="4"/>
      <c r="AO71" s="4"/>
      <c r="AP71" s="4"/>
      <c r="AQ71" s="4"/>
      <c r="AR71" s="4"/>
      <c r="AS71" s="4"/>
      <c r="AT71" s="4"/>
      <c r="AU71" s="4"/>
      <c r="AV71" s="4"/>
      <c r="AW71" s="4"/>
      <c r="AX71" s="4"/>
      <c r="AY71" s="4"/>
      <c r="ALQ71" t="e">
        <v>#N/A</v>
      </c>
    </row>
    <row r="72" spans="1:1005" ht="14.4" x14ac:dyDescent="0.3">
      <c r="A72" s="84"/>
      <c r="B72" s="85"/>
      <c r="C72" s="85"/>
      <c r="D72" s="86"/>
      <c r="AI72" s="4"/>
      <c r="AJ72" s="4"/>
      <c r="AK72" s="4"/>
      <c r="AL72" s="4"/>
      <c r="AM72" s="4"/>
      <c r="AN72" s="4"/>
      <c r="AO72" s="4"/>
      <c r="AP72" s="4"/>
      <c r="AQ72" s="4"/>
      <c r="AR72" s="4"/>
      <c r="AS72" s="4"/>
      <c r="AT72" s="4"/>
      <c r="AU72" s="4"/>
      <c r="AV72" s="4"/>
      <c r="AW72" s="4"/>
      <c r="AX72" s="4"/>
      <c r="AY72" s="4"/>
      <c r="ALQ72" t="e">
        <v>#N/A</v>
      </c>
    </row>
    <row r="73" spans="1:1005" ht="14.4" x14ac:dyDescent="0.3">
      <c r="A73" s="84"/>
      <c r="AI73" s="4"/>
      <c r="AJ73" s="4"/>
      <c r="AK73" s="4"/>
      <c r="AL73" s="4"/>
      <c r="AM73" s="4"/>
      <c r="AN73" s="4"/>
      <c r="AO73" s="4"/>
      <c r="AP73" s="4"/>
      <c r="AQ73" s="4"/>
      <c r="AR73" s="4"/>
      <c r="AS73" s="4"/>
      <c r="AT73" s="4"/>
      <c r="AU73" s="4"/>
      <c r="AV73" s="4"/>
      <c r="AW73" s="4"/>
      <c r="AX73" s="4"/>
      <c r="AY73" s="4"/>
    </row>
    <row r="74" spans="1:1005" ht="14.4" x14ac:dyDescent="0.3">
      <c r="A74" s="84"/>
      <c r="AI74" s="4"/>
      <c r="AJ74" s="4"/>
      <c r="AK74" s="4"/>
      <c r="AL74" s="4"/>
      <c r="AM74" s="4"/>
      <c r="AN74" s="4"/>
      <c r="AO74" s="4"/>
      <c r="AP74" s="4"/>
      <c r="AQ74" s="4"/>
      <c r="AR74" s="4"/>
      <c r="AS74" s="4"/>
      <c r="AT74" s="4"/>
      <c r="AU74" s="4"/>
      <c r="AV74" s="4"/>
      <c r="AW74" s="4"/>
      <c r="AX74" s="4"/>
      <c r="AY74" s="4"/>
    </row>
    <row r="75" spans="1:1005" ht="14.4" x14ac:dyDescent="0.3">
      <c r="A75" s="84"/>
      <c r="AI75" s="4"/>
      <c r="AJ75" s="4"/>
      <c r="AK75" s="4"/>
      <c r="AL75" s="4"/>
      <c r="AM75" s="4"/>
      <c r="AN75" s="4"/>
      <c r="AO75" s="4"/>
      <c r="AP75" s="4"/>
      <c r="AQ75" s="4"/>
      <c r="AR75" s="4"/>
      <c r="AS75" s="4"/>
      <c r="AT75" s="4"/>
      <c r="AU75" s="4"/>
      <c r="AV75" s="4"/>
      <c r="AW75" s="4"/>
      <c r="AX75" s="4"/>
      <c r="AY75" s="4"/>
    </row>
    <row r="76" spans="1:1005" ht="14.4" x14ac:dyDescent="0.3">
      <c r="A76" s="84"/>
      <c r="AI76" s="4"/>
      <c r="AJ76" s="4"/>
      <c r="AK76" s="4"/>
      <c r="AL76" s="4"/>
      <c r="AM76" s="4"/>
      <c r="AN76" s="4"/>
      <c r="AO76" s="4"/>
      <c r="AP76" s="4"/>
      <c r="AQ76" s="4"/>
      <c r="AR76" s="4"/>
      <c r="AS76" s="4"/>
      <c r="AT76" s="4"/>
      <c r="AU76" s="4"/>
      <c r="AV76" s="4"/>
      <c r="AW76" s="4"/>
      <c r="AX76" s="4"/>
      <c r="AY76" s="4"/>
    </row>
    <row r="77" spans="1:1005" ht="14.4" x14ac:dyDescent="0.3">
      <c r="A77" s="84"/>
      <c r="AI77" s="4"/>
      <c r="AJ77" s="4"/>
      <c r="AK77" s="4"/>
      <c r="AL77" s="4"/>
      <c r="AM77" s="4"/>
      <c r="AN77" s="4"/>
      <c r="AO77" s="4"/>
      <c r="AP77" s="4"/>
      <c r="AQ77" s="4"/>
      <c r="AR77" s="4"/>
      <c r="AS77" s="4"/>
      <c r="AT77" s="4"/>
      <c r="AU77" s="4"/>
      <c r="AV77" s="4"/>
      <c r="AW77" s="4"/>
      <c r="AX77" s="4"/>
      <c r="AY77" s="4"/>
    </row>
    <row r="78" spans="1:1005" ht="14.4" x14ac:dyDescent="0.3">
      <c r="A78" s="84"/>
      <c r="AI78" s="4"/>
      <c r="AJ78" s="4"/>
      <c r="AK78" s="4"/>
      <c r="AL78" s="4"/>
      <c r="AM78" s="4"/>
      <c r="AN78" s="4"/>
      <c r="AO78" s="4"/>
      <c r="AP78" s="4"/>
      <c r="AQ78" s="4"/>
      <c r="AR78" s="4"/>
      <c r="AS78" s="4"/>
      <c r="AT78" s="4"/>
      <c r="AU78" s="4"/>
      <c r="AV78" s="4"/>
      <c r="AW78" s="4"/>
      <c r="AX78" s="4"/>
      <c r="AY78" s="4"/>
    </row>
    <row r="79" spans="1:1005" ht="14.4" x14ac:dyDescent="0.3">
      <c r="A79" s="84"/>
      <c r="AI79" s="4"/>
      <c r="AJ79" s="4"/>
      <c r="AK79" s="4"/>
      <c r="AL79" s="4"/>
      <c r="AM79" s="4"/>
      <c r="AN79" s="4"/>
      <c r="AO79" s="4"/>
      <c r="AP79" s="4"/>
      <c r="AQ79" s="4"/>
      <c r="AR79" s="4"/>
      <c r="AS79" s="4"/>
      <c r="AT79" s="4"/>
      <c r="AU79" s="4"/>
      <c r="AV79" s="4"/>
      <c r="AW79" s="4"/>
      <c r="AX79" s="4"/>
      <c r="AY79" s="4"/>
    </row>
    <row r="80" spans="1:1005" ht="14.4" x14ac:dyDescent="0.3">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0BFE8-A44C-46B6-9769-D7ED297A27B8}">
  <sheetPr codeName="Sheet22">
    <tabColor rgb="FFE66CD5"/>
  </sheetPr>
  <dimension ref="A1:ALQ80"/>
  <sheetViews>
    <sheetView workbookViewId="0">
      <selection activeCell="D4" sqref="D4"/>
    </sheetView>
  </sheetViews>
  <sheetFormatPr defaultColWidth="18.6640625" defaultRowHeight="12.75" customHeight="1" x14ac:dyDescent="0.3"/>
  <cols>
    <col min="1" max="54" width="9.109375" customWidth="1"/>
  </cols>
  <sheetData>
    <row r="1" spans="1:54" ht="14.4" x14ac:dyDescent="0.3">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4.4" x14ac:dyDescent="0.3">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4.4" x14ac:dyDescent="0.3">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4.4" x14ac:dyDescent="0.3">
      <c r="A4" s="92">
        <v>44317</v>
      </c>
      <c r="B4" s="85">
        <v>39.04</v>
      </c>
      <c r="C4" s="85">
        <v>122.33</v>
      </c>
      <c r="D4" s="85">
        <v>75</v>
      </c>
      <c r="E4" s="10">
        <v>76.694000000000003</v>
      </c>
      <c r="F4" s="10">
        <v>55.73</v>
      </c>
      <c r="G4" s="10">
        <v>71.501999999999995</v>
      </c>
      <c r="H4" s="10">
        <v>90.257999999999996</v>
      </c>
      <c r="I4" s="10">
        <v>88.891000000000005</v>
      </c>
      <c r="J4" s="10">
        <v>99.397000000000006</v>
      </c>
      <c r="K4" s="10">
        <v>80.531999999999996</v>
      </c>
      <c r="L4" s="10">
        <v>64.028999999999996</v>
      </c>
      <c r="M4" s="10">
        <v>59.445999999999998</v>
      </c>
      <c r="N4" s="10">
        <v>50.951000000000001</v>
      </c>
      <c r="O4" s="10">
        <v>50.048999999999999</v>
      </c>
      <c r="P4" s="10">
        <v>101.74299999999999</v>
      </c>
      <c r="Q4" s="10">
        <v>88.846000000000004</v>
      </c>
      <c r="R4" s="10">
        <v>63.576999999999998</v>
      </c>
      <c r="S4" s="10">
        <v>117.51600000000001</v>
      </c>
      <c r="T4" s="10">
        <v>65.27</v>
      </c>
      <c r="U4" s="10">
        <v>73.840999999999994</v>
      </c>
      <c r="V4" s="10">
        <v>51.356000000000002</v>
      </c>
      <c r="W4" s="10">
        <v>82.837999999999994</v>
      </c>
      <c r="X4" s="10">
        <v>83.32</v>
      </c>
      <c r="Y4" s="10">
        <v>107.26</v>
      </c>
      <c r="Z4" s="10">
        <v>52.73</v>
      </c>
      <c r="AA4" s="10">
        <v>90.522000000000006</v>
      </c>
      <c r="AB4" s="10">
        <v>71.843999999999994</v>
      </c>
      <c r="AC4" s="10">
        <v>81.186000000000007</v>
      </c>
      <c r="AD4" s="10">
        <v>73.272000000000006</v>
      </c>
      <c r="AE4" s="10">
        <v>91.569000000000003</v>
      </c>
      <c r="AF4" s="10">
        <v>72.283000000000001</v>
      </c>
      <c r="AG4" s="10">
        <v>89.49</v>
      </c>
      <c r="AH4" s="10">
        <v>56.381999999999998</v>
      </c>
      <c r="AI4" s="4">
        <v>71.376999999999995</v>
      </c>
      <c r="AJ4" s="4">
        <v>71.825999999999993</v>
      </c>
      <c r="AK4" s="4">
        <v>75</v>
      </c>
      <c r="AL4" s="4">
        <v>76.058000000000007</v>
      </c>
      <c r="AM4" s="4">
        <v>112.377</v>
      </c>
      <c r="AN4" s="4"/>
      <c r="AO4" s="4"/>
      <c r="AP4" s="4"/>
      <c r="AQ4" s="4"/>
      <c r="AR4" s="4"/>
      <c r="AS4" s="4"/>
      <c r="AT4" s="4"/>
      <c r="AU4" s="4"/>
      <c r="AV4" s="4"/>
      <c r="AW4" s="4"/>
      <c r="AX4" s="4"/>
      <c r="AY4" s="4"/>
    </row>
    <row r="5" spans="1:54" ht="14.4" x14ac:dyDescent="0.3">
      <c r="A5" s="92">
        <v>44348</v>
      </c>
      <c r="B5" s="85">
        <v>26.41</v>
      </c>
      <c r="C5" s="85">
        <v>82.75</v>
      </c>
      <c r="D5" s="85">
        <v>65</v>
      </c>
      <c r="E5" s="10">
        <v>98.349000000000004</v>
      </c>
      <c r="F5" s="10">
        <v>53.292000000000002</v>
      </c>
      <c r="G5" s="10">
        <v>122.97199999999999</v>
      </c>
      <c r="H5" s="10">
        <v>129.53</v>
      </c>
      <c r="I5" s="10">
        <v>69.658000000000001</v>
      </c>
      <c r="J5" s="10">
        <v>75.974999999999994</v>
      </c>
      <c r="K5" s="10">
        <v>59.247999999999998</v>
      </c>
      <c r="L5" s="10">
        <v>65</v>
      </c>
      <c r="M5" s="10">
        <v>37.304000000000002</v>
      </c>
      <c r="N5" s="10">
        <v>54.646999999999998</v>
      </c>
      <c r="O5" s="10">
        <v>55.558999999999997</v>
      </c>
      <c r="P5" s="10">
        <v>80.278000000000006</v>
      </c>
      <c r="Q5" s="10">
        <v>72.084000000000003</v>
      </c>
      <c r="R5" s="10">
        <v>48.496000000000002</v>
      </c>
      <c r="S5" s="10">
        <v>148.93199999999999</v>
      </c>
      <c r="T5" s="10">
        <v>34.28</v>
      </c>
      <c r="U5" s="10">
        <v>93.664000000000001</v>
      </c>
      <c r="V5" s="10">
        <v>50.091000000000001</v>
      </c>
      <c r="W5" s="10">
        <v>90.668999999999997</v>
      </c>
      <c r="X5" s="10">
        <v>52.76</v>
      </c>
      <c r="Y5" s="10">
        <v>59.213000000000001</v>
      </c>
      <c r="Z5" s="10">
        <v>42.072000000000003</v>
      </c>
      <c r="AA5" s="10">
        <v>87.495000000000005</v>
      </c>
      <c r="AB5" s="10">
        <v>32.186</v>
      </c>
      <c r="AC5" s="10">
        <v>67.316999999999993</v>
      </c>
      <c r="AD5" s="10">
        <v>42.408000000000001</v>
      </c>
      <c r="AE5" s="10">
        <v>56.468000000000004</v>
      </c>
      <c r="AF5" s="10">
        <v>65.673000000000002</v>
      </c>
      <c r="AG5" s="10">
        <v>52.540999999999997</v>
      </c>
      <c r="AH5" s="10">
        <v>71.206999999999994</v>
      </c>
      <c r="AI5" s="4">
        <v>89.191000000000003</v>
      </c>
      <c r="AJ5" s="4">
        <v>28.187999999999999</v>
      </c>
      <c r="AK5" s="4">
        <v>47.843000000000004</v>
      </c>
      <c r="AL5" s="4">
        <v>82.156999999999996</v>
      </c>
      <c r="AM5" s="4">
        <v>139.947</v>
      </c>
      <c r="AN5" s="4"/>
      <c r="AO5" s="4"/>
      <c r="AP5" s="4"/>
      <c r="AQ5" s="4"/>
      <c r="AR5" s="4"/>
      <c r="AS5" s="4"/>
      <c r="AT5" s="4"/>
      <c r="AU5" s="4"/>
      <c r="AV5" s="4"/>
      <c r="AW5" s="4"/>
      <c r="AX5" s="4"/>
      <c r="AY5" s="4"/>
    </row>
    <row r="6" spans="1:54" ht="14.4" x14ac:dyDescent="0.3">
      <c r="A6" s="92">
        <v>44378</v>
      </c>
      <c r="B6" s="85">
        <v>9.5399999999999991</v>
      </c>
      <c r="C6" s="85">
        <v>29.91</v>
      </c>
      <c r="D6" s="85">
        <v>20</v>
      </c>
      <c r="E6" s="10">
        <v>35.981999999999999</v>
      </c>
      <c r="F6" s="10">
        <v>27.087</v>
      </c>
      <c r="G6" s="10">
        <v>63.366999999999997</v>
      </c>
      <c r="H6" s="10">
        <v>37.194000000000003</v>
      </c>
      <c r="I6" s="10">
        <v>16.658000000000001</v>
      </c>
      <c r="J6" s="10">
        <v>29.527999999999999</v>
      </c>
      <c r="K6" s="10">
        <v>20</v>
      </c>
      <c r="L6" s="10">
        <v>22.625</v>
      </c>
      <c r="M6" s="10">
        <v>12.984999999999999</v>
      </c>
      <c r="N6" s="10">
        <v>18.88</v>
      </c>
      <c r="O6" s="10">
        <v>22.172999999999998</v>
      </c>
      <c r="P6" s="10">
        <v>30.5</v>
      </c>
      <c r="Q6" s="10">
        <v>23.298999999999999</v>
      </c>
      <c r="R6" s="10">
        <v>13.763999999999999</v>
      </c>
      <c r="S6" s="10">
        <v>103.999</v>
      </c>
      <c r="T6" s="10">
        <v>13.022</v>
      </c>
      <c r="U6" s="10">
        <v>22.773</v>
      </c>
      <c r="V6" s="10">
        <v>18.175999999999998</v>
      </c>
      <c r="W6" s="10">
        <v>38.210999999999999</v>
      </c>
      <c r="X6" s="10">
        <v>13.022</v>
      </c>
      <c r="Y6" s="10">
        <v>15.87</v>
      </c>
      <c r="Z6" s="10">
        <v>12.821</v>
      </c>
      <c r="AA6" s="10">
        <v>17.920999999999999</v>
      </c>
      <c r="AB6" s="10">
        <v>13.218999999999999</v>
      </c>
      <c r="AC6" s="10">
        <v>20.242999999999999</v>
      </c>
      <c r="AD6" s="10">
        <v>13.83</v>
      </c>
      <c r="AE6" s="10">
        <v>15.67</v>
      </c>
      <c r="AF6" s="10">
        <v>20.736999999999998</v>
      </c>
      <c r="AG6" s="10">
        <v>20.488</v>
      </c>
      <c r="AH6" s="10">
        <v>18.443000000000001</v>
      </c>
      <c r="AI6" s="4">
        <v>35.142000000000003</v>
      </c>
      <c r="AJ6" s="4">
        <v>13.7</v>
      </c>
      <c r="AK6" s="4">
        <v>15.909000000000001</v>
      </c>
      <c r="AL6" s="4">
        <v>17.652999999999999</v>
      </c>
      <c r="AM6" s="4">
        <v>42.408000000000001</v>
      </c>
      <c r="AN6" s="4"/>
      <c r="AO6" s="4"/>
      <c r="AP6" s="4"/>
      <c r="AQ6" s="4"/>
      <c r="AR6" s="4"/>
      <c r="AS6" s="4"/>
      <c r="AT6" s="4"/>
      <c r="AU6" s="4"/>
      <c r="AV6" s="4"/>
      <c r="AW6" s="4"/>
      <c r="AX6" s="4"/>
      <c r="AY6" s="4"/>
    </row>
    <row r="7" spans="1:54" ht="14.4" x14ac:dyDescent="0.3">
      <c r="A7" s="92">
        <v>44409</v>
      </c>
      <c r="B7" s="85">
        <v>17.190000000000001</v>
      </c>
      <c r="C7" s="85">
        <v>29.95</v>
      </c>
      <c r="D7" s="85">
        <v>25</v>
      </c>
      <c r="E7" s="10">
        <v>28.843</v>
      </c>
      <c r="F7" s="10">
        <v>35.176000000000002</v>
      </c>
      <c r="G7" s="10">
        <v>38.935000000000002</v>
      </c>
      <c r="H7" s="10">
        <v>41.14</v>
      </c>
      <c r="I7" s="10">
        <v>23.849</v>
      </c>
      <c r="J7" s="10">
        <v>26.805</v>
      </c>
      <c r="K7" s="10">
        <v>27.167999999999999</v>
      </c>
      <c r="L7" s="10">
        <v>24.521999999999998</v>
      </c>
      <c r="M7" s="10">
        <v>23.009</v>
      </c>
      <c r="N7" s="10">
        <v>23.64</v>
      </c>
      <c r="O7" s="10">
        <v>23.498999999999999</v>
      </c>
      <c r="P7" s="10">
        <v>33.095999999999997</v>
      </c>
      <c r="Q7" s="10">
        <v>23.625</v>
      </c>
      <c r="R7" s="10">
        <v>20.896999999999998</v>
      </c>
      <c r="S7" s="10">
        <v>38.081000000000003</v>
      </c>
      <c r="T7" s="10">
        <v>20.353999999999999</v>
      </c>
      <c r="U7" s="10">
        <v>33.539000000000001</v>
      </c>
      <c r="V7" s="10">
        <v>21.507999999999999</v>
      </c>
      <c r="W7" s="10">
        <v>39.323</v>
      </c>
      <c r="X7" s="10">
        <v>21.312000000000001</v>
      </c>
      <c r="Y7" s="10">
        <v>24.335000000000001</v>
      </c>
      <c r="Z7" s="10">
        <v>20.579000000000001</v>
      </c>
      <c r="AA7" s="10">
        <v>22.385999999999999</v>
      </c>
      <c r="AB7" s="10">
        <v>21.446000000000002</v>
      </c>
      <c r="AC7" s="10">
        <v>24.081</v>
      </c>
      <c r="AD7" s="10">
        <v>30.645</v>
      </c>
      <c r="AE7" s="10">
        <v>25.626999999999999</v>
      </c>
      <c r="AF7" s="10">
        <v>25</v>
      </c>
      <c r="AG7" s="10">
        <v>23.053000000000001</v>
      </c>
      <c r="AH7" s="10">
        <v>29.474</v>
      </c>
      <c r="AI7" s="4">
        <v>26.794</v>
      </c>
      <c r="AJ7" s="4">
        <v>21.858000000000001</v>
      </c>
      <c r="AK7" s="4">
        <v>29.312000000000001</v>
      </c>
      <c r="AL7" s="4">
        <v>30.765999999999998</v>
      </c>
      <c r="AM7" s="4">
        <v>28.233000000000001</v>
      </c>
      <c r="AN7" s="4"/>
      <c r="AO7" s="4"/>
      <c r="AP7" s="4"/>
      <c r="AQ7" s="4"/>
      <c r="AR7" s="4"/>
      <c r="AS7" s="4"/>
      <c r="AT7" s="4"/>
      <c r="AU7" s="4"/>
      <c r="AV7" s="4"/>
      <c r="AW7" s="4"/>
      <c r="AX7" s="4"/>
      <c r="AY7" s="4"/>
    </row>
    <row r="8" spans="1:54" ht="14.4" x14ac:dyDescent="0.3">
      <c r="A8" s="92">
        <v>44440</v>
      </c>
      <c r="B8" s="85">
        <v>41.98</v>
      </c>
      <c r="C8" s="85">
        <v>59.87</v>
      </c>
      <c r="D8" s="85">
        <v>40</v>
      </c>
      <c r="E8" s="10">
        <v>39.651000000000003</v>
      </c>
      <c r="F8" s="10">
        <v>60</v>
      </c>
      <c r="G8" s="10">
        <v>40.503999999999998</v>
      </c>
      <c r="H8" s="10">
        <v>48.034999999999997</v>
      </c>
      <c r="I8" s="10">
        <v>46.444000000000003</v>
      </c>
      <c r="J8" s="10">
        <v>53.35</v>
      </c>
      <c r="K8" s="10">
        <v>40</v>
      </c>
      <c r="L8" s="10">
        <v>51.045000000000002</v>
      </c>
      <c r="M8" s="10">
        <v>35.173999999999999</v>
      </c>
      <c r="N8" s="10">
        <v>35.177999999999997</v>
      </c>
      <c r="O8" s="10">
        <v>41.56</v>
      </c>
      <c r="P8" s="10">
        <v>41.463000000000001</v>
      </c>
      <c r="Q8" s="10">
        <v>39.404000000000003</v>
      </c>
      <c r="R8" s="10">
        <v>37.298999999999999</v>
      </c>
      <c r="S8" s="10">
        <v>43.488999999999997</v>
      </c>
      <c r="T8" s="10">
        <v>37.25</v>
      </c>
      <c r="U8" s="10">
        <v>50.201999999999998</v>
      </c>
      <c r="V8" s="10">
        <v>34.941000000000003</v>
      </c>
      <c r="W8" s="10">
        <v>47.213000000000001</v>
      </c>
      <c r="X8" s="10">
        <v>37.072000000000003</v>
      </c>
      <c r="Y8" s="10">
        <v>36.844000000000001</v>
      </c>
      <c r="Z8" s="10">
        <v>38.598999999999997</v>
      </c>
      <c r="AA8" s="10">
        <v>48.616</v>
      </c>
      <c r="AB8" s="10">
        <v>47.776000000000003</v>
      </c>
      <c r="AC8" s="10">
        <v>35.786999999999999</v>
      </c>
      <c r="AD8" s="10">
        <v>43.02</v>
      </c>
      <c r="AE8" s="10">
        <v>53.16</v>
      </c>
      <c r="AF8" s="10">
        <v>38.098999999999997</v>
      </c>
      <c r="AG8" s="10">
        <v>36.433</v>
      </c>
      <c r="AH8" s="10">
        <v>36.463999999999999</v>
      </c>
      <c r="AI8" s="4">
        <v>39.781999999999996</v>
      </c>
      <c r="AJ8" s="4">
        <v>34.863999999999997</v>
      </c>
      <c r="AK8" s="4">
        <v>56.545000000000002</v>
      </c>
      <c r="AL8" s="4">
        <v>43.871000000000002</v>
      </c>
      <c r="AM8" s="4">
        <v>39.959000000000003</v>
      </c>
      <c r="AN8" s="4"/>
      <c r="AO8" s="4"/>
      <c r="AP8" s="4"/>
      <c r="AQ8" s="4"/>
      <c r="AR8" s="4"/>
      <c r="AS8" s="4"/>
      <c r="AT8" s="4"/>
      <c r="AU8" s="4"/>
      <c r="AV8" s="4"/>
      <c r="AW8" s="4"/>
      <c r="AX8" s="4"/>
      <c r="AY8" s="4"/>
    </row>
    <row r="9" spans="1:54" ht="14.4" x14ac:dyDescent="0.3">
      <c r="A9" s="92">
        <v>44470</v>
      </c>
      <c r="B9" s="85">
        <v>68.099999999999994</v>
      </c>
      <c r="C9" s="85">
        <v>87.6</v>
      </c>
      <c r="D9" s="85">
        <v>56.64</v>
      </c>
      <c r="E9" s="10">
        <v>70.129000000000005</v>
      </c>
      <c r="F9" s="10">
        <v>65.043999999999997</v>
      </c>
      <c r="G9" s="10">
        <v>52.875</v>
      </c>
      <c r="H9" s="10">
        <v>69.554000000000002</v>
      </c>
      <c r="I9" s="10">
        <v>95.528999999999996</v>
      </c>
      <c r="J9" s="10">
        <v>90.816999999999993</v>
      </c>
      <c r="K9" s="10">
        <v>49.381</v>
      </c>
      <c r="L9" s="10">
        <v>55.814999999999998</v>
      </c>
      <c r="M9" s="10">
        <v>48.901000000000003</v>
      </c>
      <c r="N9" s="10">
        <v>54.610999999999997</v>
      </c>
      <c r="O9" s="10">
        <v>49.777000000000001</v>
      </c>
      <c r="P9" s="10">
        <v>50.741</v>
      </c>
      <c r="Q9" s="10">
        <v>57.704999999999998</v>
      </c>
      <c r="R9" s="10">
        <v>50.970999999999997</v>
      </c>
      <c r="S9" s="10">
        <v>63.465000000000003</v>
      </c>
      <c r="T9" s="10">
        <v>56.424999999999997</v>
      </c>
      <c r="U9" s="10">
        <v>78.281999999999996</v>
      </c>
      <c r="V9" s="10">
        <v>48.816000000000003</v>
      </c>
      <c r="W9" s="10">
        <v>52.927</v>
      </c>
      <c r="X9" s="10">
        <v>50.256999999999998</v>
      </c>
      <c r="Y9" s="10">
        <v>49.420999999999999</v>
      </c>
      <c r="Z9" s="10">
        <v>57.625999999999998</v>
      </c>
      <c r="AA9" s="10">
        <v>53.95</v>
      </c>
      <c r="AB9" s="10">
        <v>64.081999999999994</v>
      </c>
      <c r="AC9" s="10">
        <v>62.216999999999999</v>
      </c>
      <c r="AD9" s="10">
        <v>98.087999999999994</v>
      </c>
      <c r="AE9" s="10">
        <v>76.626000000000005</v>
      </c>
      <c r="AF9" s="10">
        <v>50.396000000000001</v>
      </c>
      <c r="AG9" s="10">
        <v>50.152000000000001</v>
      </c>
      <c r="AH9" s="10">
        <v>50.627000000000002</v>
      </c>
      <c r="AI9" s="4">
        <v>54.484999999999999</v>
      </c>
      <c r="AJ9" s="4">
        <v>47.222000000000001</v>
      </c>
      <c r="AK9" s="4">
        <v>78.754999999999995</v>
      </c>
      <c r="AL9" s="4">
        <v>67.671000000000006</v>
      </c>
      <c r="AM9" s="4">
        <v>52.871000000000002</v>
      </c>
      <c r="AN9" s="4"/>
      <c r="AO9" s="4"/>
      <c r="AP9" s="4"/>
      <c r="AQ9" s="4"/>
      <c r="AR9" s="4"/>
      <c r="AS9" s="4"/>
      <c r="AT9" s="4"/>
      <c r="AU9" s="4"/>
      <c r="AV9" s="4"/>
      <c r="AW9" s="4"/>
      <c r="AX9" s="4"/>
      <c r="AY9" s="4"/>
    </row>
    <row r="10" spans="1:54" ht="14.4" x14ac:dyDescent="0.3">
      <c r="A10" s="92">
        <v>44501</v>
      </c>
      <c r="B10" s="85">
        <v>52.1</v>
      </c>
      <c r="C10" s="85">
        <v>55.7</v>
      </c>
      <c r="D10" s="85">
        <v>46.35</v>
      </c>
      <c r="E10" s="10">
        <v>54.918999999999997</v>
      </c>
      <c r="F10" s="10">
        <v>52.204999999999998</v>
      </c>
      <c r="G10" s="10">
        <v>45.618000000000002</v>
      </c>
      <c r="H10" s="10">
        <v>51.843000000000004</v>
      </c>
      <c r="I10" s="10">
        <v>59.171999999999997</v>
      </c>
      <c r="J10" s="10">
        <v>66.438000000000002</v>
      </c>
      <c r="K10" s="10">
        <v>46.112000000000002</v>
      </c>
      <c r="L10" s="10">
        <v>41.6</v>
      </c>
      <c r="M10" s="10">
        <v>38.518999999999998</v>
      </c>
      <c r="N10" s="10">
        <v>45.820999999999998</v>
      </c>
      <c r="O10" s="10">
        <v>42.444000000000003</v>
      </c>
      <c r="P10" s="10">
        <v>47.134999999999998</v>
      </c>
      <c r="Q10" s="10">
        <v>43.392000000000003</v>
      </c>
      <c r="R10" s="10">
        <v>40.631</v>
      </c>
      <c r="S10" s="10">
        <v>45.994999999999997</v>
      </c>
      <c r="T10" s="10">
        <v>47.097999999999999</v>
      </c>
      <c r="U10" s="10">
        <v>52.283000000000001</v>
      </c>
      <c r="V10" s="10">
        <v>43.360999999999997</v>
      </c>
      <c r="W10" s="10">
        <v>40.424999999999997</v>
      </c>
      <c r="X10" s="10">
        <v>39.909999999999997</v>
      </c>
      <c r="Y10" s="10">
        <v>40.997</v>
      </c>
      <c r="Z10" s="10">
        <v>44.26</v>
      </c>
      <c r="AA10" s="10">
        <v>40.81</v>
      </c>
      <c r="AB10" s="10">
        <v>53.320999999999998</v>
      </c>
      <c r="AC10" s="10">
        <v>47.145000000000003</v>
      </c>
      <c r="AD10" s="10">
        <v>62.942999999999998</v>
      </c>
      <c r="AE10" s="10">
        <v>53.277999999999999</v>
      </c>
      <c r="AF10" s="10">
        <v>39.69</v>
      </c>
      <c r="AG10" s="10">
        <v>41.235999999999997</v>
      </c>
      <c r="AH10" s="10">
        <v>44.869</v>
      </c>
      <c r="AI10" s="4">
        <v>43.595999999999997</v>
      </c>
      <c r="AJ10" s="4">
        <v>37.073</v>
      </c>
      <c r="AK10" s="4">
        <v>51.057000000000002</v>
      </c>
      <c r="AL10" s="4">
        <v>45.692</v>
      </c>
      <c r="AM10" s="4">
        <v>47.84</v>
      </c>
      <c r="AN10" s="4"/>
      <c r="AO10" s="4"/>
      <c r="AP10" s="4"/>
      <c r="AQ10" s="4"/>
      <c r="AR10" s="4"/>
      <c r="AS10" s="4"/>
      <c r="AT10" s="4"/>
      <c r="AU10" s="4"/>
      <c r="AV10" s="4"/>
      <c r="AW10" s="4"/>
      <c r="AX10" s="4"/>
      <c r="AY10" s="4"/>
    </row>
    <row r="11" spans="1:54" ht="14.4" x14ac:dyDescent="0.3">
      <c r="A11" s="92">
        <v>44531</v>
      </c>
      <c r="B11" s="85">
        <v>42.6</v>
      </c>
      <c r="C11" s="85">
        <v>46.8</v>
      </c>
      <c r="D11" s="85">
        <v>43</v>
      </c>
      <c r="E11" s="10">
        <v>40.408000000000001</v>
      </c>
      <c r="F11" s="10">
        <v>37.941000000000003</v>
      </c>
      <c r="G11" s="10">
        <v>37.883000000000003</v>
      </c>
      <c r="H11" s="10">
        <v>38.299999999999997</v>
      </c>
      <c r="I11" s="10">
        <v>42.03</v>
      </c>
      <c r="J11" s="10">
        <v>45.796999999999997</v>
      </c>
      <c r="K11" s="10">
        <v>36.192</v>
      </c>
      <c r="L11" s="10">
        <v>33.945</v>
      </c>
      <c r="M11" s="10">
        <v>30.777999999999999</v>
      </c>
      <c r="N11" s="10">
        <v>34.420999999999999</v>
      </c>
      <c r="O11" s="10">
        <v>34.125</v>
      </c>
      <c r="P11" s="10">
        <v>36.107999999999997</v>
      </c>
      <c r="Q11" s="10">
        <v>33.718000000000004</v>
      </c>
      <c r="R11" s="10">
        <v>32.14</v>
      </c>
      <c r="S11" s="10">
        <v>37.74</v>
      </c>
      <c r="T11" s="10">
        <v>41.082999999999998</v>
      </c>
      <c r="U11" s="10">
        <v>38.941000000000003</v>
      </c>
      <c r="V11" s="10">
        <v>36.526000000000003</v>
      </c>
      <c r="W11" s="10">
        <v>33.231000000000002</v>
      </c>
      <c r="X11" s="10">
        <v>31.619</v>
      </c>
      <c r="Y11" s="10">
        <v>32.616</v>
      </c>
      <c r="Z11" s="10">
        <v>34.252000000000002</v>
      </c>
      <c r="AA11" s="10">
        <v>34.323999999999998</v>
      </c>
      <c r="AB11" s="10">
        <v>37.143000000000001</v>
      </c>
      <c r="AC11" s="10">
        <v>34.450000000000003</v>
      </c>
      <c r="AD11" s="10">
        <v>40.744</v>
      </c>
      <c r="AE11" s="10">
        <v>38.953000000000003</v>
      </c>
      <c r="AF11" s="10">
        <v>32.329000000000001</v>
      </c>
      <c r="AG11" s="10">
        <v>32.683999999999997</v>
      </c>
      <c r="AH11" s="10">
        <v>42.776000000000003</v>
      </c>
      <c r="AI11" s="4">
        <v>34.826000000000001</v>
      </c>
      <c r="AJ11" s="4">
        <v>30.535</v>
      </c>
      <c r="AK11" s="4">
        <v>37.555999999999997</v>
      </c>
      <c r="AL11" s="4">
        <v>34.487000000000002</v>
      </c>
      <c r="AM11" s="4">
        <v>39.475999999999999</v>
      </c>
      <c r="AN11" s="4"/>
      <c r="AO11" s="4"/>
      <c r="AP11" s="4"/>
      <c r="AQ11" s="4"/>
      <c r="AR11" s="4"/>
      <c r="AS11" s="4"/>
      <c r="AT11" s="4"/>
      <c r="AU11" s="4"/>
      <c r="AV11" s="4"/>
      <c r="AW11" s="4"/>
      <c r="AX11" s="4"/>
      <c r="AY11" s="4"/>
    </row>
    <row r="12" spans="1:54" ht="14.4" x14ac:dyDescent="0.3">
      <c r="A12" s="92">
        <v>44562</v>
      </c>
      <c r="B12" s="85">
        <v>36.4</v>
      </c>
      <c r="C12" s="85">
        <v>39</v>
      </c>
      <c r="D12" s="85">
        <v>36.299999999999997</v>
      </c>
      <c r="E12" s="10">
        <v>32.872</v>
      </c>
      <c r="F12" s="10">
        <v>31.937999999999999</v>
      </c>
      <c r="G12" s="10">
        <v>31.733000000000001</v>
      </c>
      <c r="H12" s="10">
        <v>32.549999999999997</v>
      </c>
      <c r="I12" s="10">
        <v>34.463999999999999</v>
      </c>
      <c r="J12" s="10">
        <v>35.851999999999997</v>
      </c>
      <c r="K12" s="10">
        <v>29.481999999999999</v>
      </c>
      <c r="L12" s="10">
        <v>28.706</v>
      </c>
      <c r="M12" s="10">
        <v>26.045000000000002</v>
      </c>
      <c r="N12" s="10">
        <v>27.966000000000001</v>
      </c>
      <c r="O12" s="10">
        <v>28.202000000000002</v>
      </c>
      <c r="P12" s="10">
        <v>31.178999999999998</v>
      </c>
      <c r="Q12" s="10">
        <v>28.754999999999999</v>
      </c>
      <c r="R12" s="10">
        <v>27.475000000000001</v>
      </c>
      <c r="S12" s="10">
        <v>31.881</v>
      </c>
      <c r="T12" s="10">
        <v>31.75</v>
      </c>
      <c r="U12" s="10">
        <v>32.820999999999998</v>
      </c>
      <c r="V12" s="10">
        <v>30.08</v>
      </c>
      <c r="W12" s="10">
        <v>29.404</v>
      </c>
      <c r="X12" s="10">
        <v>27.053000000000001</v>
      </c>
      <c r="Y12" s="10">
        <v>27.574000000000002</v>
      </c>
      <c r="Z12" s="10">
        <v>27.914000000000001</v>
      </c>
      <c r="AA12" s="10">
        <v>29.138000000000002</v>
      </c>
      <c r="AB12" s="10">
        <v>44.503</v>
      </c>
      <c r="AC12" s="10">
        <v>29.617999999999999</v>
      </c>
      <c r="AD12" s="10">
        <v>33.844999999999999</v>
      </c>
      <c r="AE12" s="10">
        <v>31.75</v>
      </c>
      <c r="AF12" s="10">
        <v>28.140999999999998</v>
      </c>
      <c r="AG12" s="10">
        <v>27.442</v>
      </c>
      <c r="AH12" s="10">
        <v>36.911999999999999</v>
      </c>
      <c r="AI12" s="4">
        <v>30.047000000000001</v>
      </c>
      <c r="AJ12" s="4">
        <v>26.042000000000002</v>
      </c>
      <c r="AK12" s="4">
        <v>31.544</v>
      </c>
      <c r="AL12" s="4">
        <v>28.974</v>
      </c>
      <c r="AM12" s="4">
        <v>35.475000000000001</v>
      </c>
      <c r="AN12" s="4"/>
      <c r="AO12" s="4"/>
      <c r="AP12" s="4"/>
      <c r="AQ12" s="4"/>
      <c r="AR12" s="4"/>
      <c r="AS12" s="4"/>
      <c r="AT12" s="4"/>
      <c r="AU12" s="4"/>
      <c r="AV12" s="4"/>
      <c r="AW12" s="4"/>
      <c r="AX12" s="4"/>
      <c r="AY12" s="4"/>
    </row>
    <row r="13" spans="1:54" ht="14.4" x14ac:dyDescent="0.3">
      <c r="A13" s="92">
        <v>44593</v>
      </c>
      <c r="B13" s="85">
        <v>30.7</v>
      </c>
      <c r="C13" s="85">
        <v>36.6</v>
      </c>
      <c r="D13" s="85">
        <v>32.299999999999997</v>
      </c>
      <c r="E13" s="10">
        <v>28.22</v>
      </c>
      <c r="F13" s="10">
        <v>28.800999999999998</v>
      </c>
      <c r="G13" s="10">
        <v>25.954000000000001</v>
      </c>
      <c r="H13" s="10">
        <v>27.646000000000001</v>
      </c>
      <c r="I13" s="10">
        <v>45.774000000000001</v>
      </c>
      <c r="J13" s="10">
        <v>38.517000000000003</v>
      </c>
      <c r="K13" s="10">
        <v>24.571000000000002</v>
      </c>
      <c r="L13" s="10">
        <v>24.916</v>
      </c>
      <c r="M13" s="10">
        <v>21.946000000000002</v>
      </c>
      <c r="N13" s="10">
        <v>24.486999999999998</v>
      </c>
      <c r="O13" s="10">
        <v>24.213000000000001</v>
      </c>
      <c r="P13" s="10">
        <v>31.7</v>
      </c>
      <c r="Q13" s="10">
        <v>24.143999999999998</v>
      </c>
      <c r="R13" s="10">
        <v>31.637</v>
      </c>
      <c r="S13" s="10">
        <v>36.859000000000002</v>
      </c>
      <c r="T13" s="10">
        <v>27.532</v>
      </c>
      <c r="U13" s="10">
        <v>29.716000000000001</v>
      </c>
      <c r="V13" s="10">
        <v>29.814</v>
      </c>
      <c r="W13" s="10">
        <v>31.576000000000001</v>
      </c>
      <c r="X13" s="10">
        <v>24.82</v>
      </c>
      <c r="Y13" s="10">
        <v>23.082999999999998</v>
      </c>
      <c r="Z13" s="10">
        <v>26.056000000000001</v>
      </c>
      <c r="AA13" s="10">
        <v>24.751000000000001</v>
      </c>
      <c r="AB13" s="10">
        <v>37.863</v>
      </c>
      <c r="AC13" s="10">
        <v>24.74</v>
      </c>
      <c r="AD13" s="10">
        <v>35.476999999999997</v>
      </c>
      <c r="AE13" s="10">
        <v>27.713000000000001</v>
      </c>
      <c r="AF13" s="10">
        <v>28.370999999999999</v>
      </c>
      <c r="AG13" s="10">
        <v>22.719000000000001</v>
      </c>
      <c r="AH13" s="10">
        <v>28.359000000000002</v>
      </c>
      <c r="AI13" s="4">
        <v>25.882000000000001</v>
      </c>
      <c r="AJ13" s="4">
        <v>22.715</v>
      </c>
      <c r="AK13" s="4">
        <v>31.661999999999999</v>
      </c>
      <c r="AL13" s="4">
        <v>29.260999999999999</v>
      </c>
      <c r="AM13" s="4">
        <v>29.375</v>
      </c>
      <c r="AN13" s="4"/>
      <c r="AO13" s="4"/>
      <c r="AP13" s="4"/>
      <c r="AQ13" s="4"/>
      <c r="AR13" s="4"/>
      <c r="AS13" s="4"/>
      <c r="AT13" s="4"/>
      <c r="AU13" s="4"/>
      <c r="AV13" s="4"/>
      <c r="AW13" s="4"/>
      <c r="AX13" s="4"/>
      <c r="AY13" s="4"/>
    </row>
    <row r="14" spans="1:54" ht="14.4" x14ac:dyDescent="0.3">
      <c r="A14" s="92">
        <v>44621</v>
      </c>
      <c r="B14" s="85">
        <v>44.5</v>
      </c>
      <c r="C14" s="85">
        <v>59.6</v>
      </c>
      <c r="D14" s="85">
        <v>52.7</v>
      </c>
      <c r="E14" s="10">
        <v>53.3</v>
      </c>
      <c r="F14" s="10">
        <v>59.988</v>
      </c>
      <c r="G14" s="10">
        <v>34.415999999999997</v>
      </c>
      <c r="H14" s="10">
        <v>53.789000000000001</v>
      </c>
      <c r="I14" s="10">
        <v>103.694</v>
      </c>
      <c r="J14" s="10">
        <v>53.71</v>
      </c>
      <c r="K14" s="10">
        <v>37.628</v>
      </c>
      <c r="L14" s="10">
        <v>60.817999999999998</v>
      </c>
      <c r="M14" s="10">
        <v>34.326000000000001</v>
      </c>
      <c r="N14" s="10">
        <v>39.634999999999998</v>
      </c>
      <c r="O14" s="10">
        <v>50.710999999999999</v>
      </c>
      <c r="P14" s="10">
        <v>66.766000000000005</v>
      </c>
      <c r="Q14" s="10">
        <v>45.601999999999997</v>
      </c>
      <c r="R14" s="10">
        <v>72.582999999999998</v>
      </c>
      <c r="S14" s="10">
        <v>47.015999999999998</v>
      </c>
      <c r="T14" s="10">
        <v>57.957000000000001</v>
      </c>
      <c r="U14" s="10">
        <v>44.127000000000002</v>
      </c>
      <c r="V14" s="10">
        <v>39.287999999999997</v>
      </c>
      <c r="W14" s="10">
        <v>38.929000000000002</v>
      </c>
      <c r="X14" s="10">
        <v>37.148000000000003</v>
      </c>
      <c r="Y14" s="10">
        <v>29.204000000000001</v>
      </c>
      <c r="Z14" s="10">
        <v>38.097000000000001</v>
      </c>
      <c r="AA14" s="10">
        <v>62.280999999999999</v>
      </c>
      <c r="AB14" s="10">
        <v>50.96</v>
      </c>
      <c r="AC14" s="10">
        <v>35.850999999999999</v>
      </c>
      <c r="AD14" s="10">
        <v>101.10599999999999</v>
      </c>
      <c r="AE14" s="10">
        <v>35.948</v>
      </c>
      <c r="AF14" s="10">
        <v>52.646000000000001</v>
      </c>
      <c r="AG14" s="10">
        <v>28.094999999999999</v>
      </c>
      <c r="AH14" s="10">
        <v>47.396000000000001</v>
      </c>
      <c r="AI14" s="4">
        <v>44.569000000000003</v>
      </c>
      <c r="AJ14" s="4">
        <v>34.987000000000002</v>
      </c>
      <c r="AK14" s="4">
        <v>42.215000000000003</v>
      </c>
      <c r="AL14" s="4">
        <v>42.530999999999999</v>
      </c>
      <c r="AM14" s="4">
        <v>36.47</v>
      </c>
      <c r="AN14" s="4"/>
      <c r="AO14" s="4"/>
      <c r="AP14" s="4"/>
      <c r="AQ14" s="4"/>
      <c r="AR14" s="4"/>
      <c r="AS14" s="4"/>
      <c r="AT14" s="4"/>
      <c r="AU14" s="4"/>
      <c r="AV14" s="4"/>
      <c r="AW14" s="4"/>
      <c r="AX14" s="4"/>
      <c r="AY14" s="4"/>
    </row>
    <row r="15" spans="1:54" ht="14.4" x14ac:dyDescent="0.3">
      <c r="A15" s="92">
        <v>44652</v>
      </c>
      <c r="B15" s="85">
        <v>97.7</v>
      </c>
      <c r="C15" s="85">
        <v>164.3</v>
      </c>
      <c r="D15" s="85">
        <v>130.30000000000001</v>
      </c>
      <c r="E15" s="10">
        <v>89.149000000000001</v>
      </c>
      <c r="F15" s="10">
        <v>110.917</v>
      </c>
      <c r="G15" s="10">
        <v>97.855999999999995</v>
      </c>
      <c r="H15" s="10">
        <v>226.16</v>
      </c>
      <c r="I15" s="10">
        <v>238.31899999999999</v>
      </c>
      <c r="J15" s="10">
        <v>145.398</v>
      </c>
      <c r="K15" s="10">
        <v>78.429000000000002</v>
      </c>
      <c r="L15" s="10">
        <v>137.69800000000001</v>
      </c>
      <c r="M15" s="10">
        <v>73.204999999999998</v>
      </c>
      <c r="N15" s="10">
        <v>80.138999999999996</v>
      </c>
      <c r="O15" s="10">
        <v>145.828</v>
      </c>
      <c r="P15" s="10">
        <v>212.31700000000001</v>
      </c>
      <c r="Q15" s="10">
        <v>107.268</v>
      </c>
      <c r="R15" s="10">
        <v>110.619</v>
      </c>
      <c r="S15" s="10">
        <v>97.004000000000005</v>
      </c>
      <c r="T15" s="10">
        <v>142.017</v>
      </c>
      <c r="U15" s="10">
        <v>115.94499999999999</v>
      </c>
      <c r="V15" s="10">
        <v>62.716000000000001</v>
      </c>
      <c r="W15" s="10">
        <v>78.296999999999997</v>
      </c>
      <c r="X15" s="10">
        <v>77.457999999999998</v>
      </c>
      <c r="Y15" s="10">
        <v>72.905000000000001</v>
      </c>
      <c r="Z15" s="10">
        <v>76.998999999999995</v>
      </c>
      <c r="AA15" s="10">
        <v>156.97900000000001</v>
      </c>
      <c r="AB15" s="10">
        <v>203.79499999999999</v>
      </c>
      <c r="AC15" s="10">
        <v>143.21</v>
      </c>
      <c r="AD15" s="10">
        <v>161.44200000000001</v>
      </c>
      <c r="AE15" s="10">
        <v>85.92</v>
      </c>
      <c r="AF15" s="10">
        <v>105.396</v>
      </c>
      <c r="AG15" s="10">
        <v>85.605000000000004</v>
      </c>
      <c r="AH15" s="10">
        <v>120.86799999999999</v>
      </c>
      <c r="AI15" s="4">
        <v>99.084999999999994</v>
      </c>
      <c r="AJ15" s="4">
        <v>64.888000000000005</v>
      </c>
      <c r="AK15" s="4">
        <v>96.358000000000004</v>
      </c>
      <c r="AL15" s="4">
        <v>72.224999999999994</v>
      </c>
      <c r="AM15" s="4">
        <v>90.38</v>
      </c>
      <c r="AN15" s="4"/>
      <c r="AO15" s="4"/>
      <c r="AP15" s="4"/>
      <c r="AQ15" s="4"/>
      <c r="AR15" s="4"/>
      <c r="AS15" s="4"/>
      <c r="AT15" s="4"/>
      <c r="AU15" s="4"/>
      <c r="AV15" s="4"/>
      <c r="AW15" s="4"/>
      <c r="AX15" s="4"/>
      <c r="AY15" s="4"/>
    </row>
    <row r="16" spans="1:54" ht="14.4" x14ac:dyDescent="0.3">
      <c r="A16" s="92">
        <v>44682</v>
      </c>
      <c r="B16" s="85">
        <v>179.8</v>
      </c>
      <c r="C16" s="85">
        <v>354.9</v>
      </c>
      <c r="D16" s="85">
        <v>266.7</v>
      </c>
      <c r="E16" s="10">
        <v>223.77</v>
      </c>
      <c r="F16" s="10">
        <v>361.07400000000001</v>
      </c>
      <c r="G16" s="10">
        <v>465.04700000000003</v>
      </c>
      <c r="H16" s="10">
        <v>461.44200000000001</v>
      </c>
      <c r="I16" s="10">
        <v>348.959</v>
      </c>
      <c r="J16" s="10">
        <v>273.17599999999999</v>
      </c>
      <c r="K16" s="10">
        <v>146.10499999999999</v>
      </c>
      <c r="L16" s="10">
        <v>150.90799999999999</v>
      </c>
      <c r="M16" s="10">
        <v>89.62</v>
      </c>
      <c r="N16" s="10">
        <v>162.46600000000001</v>
      </c>
      <c r="O16" s="10">
        <v>222.232</v>
      </c>
      <c r="P16" s="10">
        <v>583.18700000000001</v>
      </c>
      <c r="Q16" s="10">
        <v>195.68299999999999</v>
      </c>
      <c r="R16" s="10">
        <v>378.13499999999999</v>
      </c>
      <c r="S16" s="10">
        <v>233.10300000000001</v>
      </c>
      <c r="T16" s="10">
        <v>422.08499999999998</v>
      </c>
      <c r="U16" s="10">
        <v>301.601</v>
      </c>
      <c r="V16" s="10">
        <v>177.11</v>
      </c>
      <c r="W16" s="10">
        <v>158.477</v>
      </c>
      <c r="X16" s="10">
        <v>203.66499999999999</v>
      </c>
      <c r="Y16" s="10">
        <v>66.938999999999993</v>
      </c>
      <c r="Z16" s="10">
        <v>192.858</v>
      </c>
      <c r="AA16" s="10">
        <v>214.39599999999999</v>
      </c>
      <c r="AB16" s="10">
        <v>450.56799999999998</v>
      </c>
      <c r="AC16" s="10">
        <v>215.97800000000001</v>
      </c>
      <c r="AD16" s="10">
        <v>216.15100000000001</v>
      </c>
      <c r="AE16" s="10">
        <v>362.90600000000001</v>
      </c>
      <c r="AF16" s="10">
        <v>290.72300000000001</v>
      </c>
      <c r="AG16" s="10">
        <v>178.92400000000001</v>
      </c>
      <c r="AH16" s="10">
        <v>283.52100000000002</v>
      </c>
      <c r="AI16" s="4">
        <v>101.7</v>
      </c>
      <c r="AJ16" s="4">
        <v>131.00800000000001</v>
      </c>
      <c r="AK16" s="4">
        <v>229.36</v>
      </c>
      <c r="AL16" s="4">
        <v>143.32900000000001</v>
      </c>
      <c r="AM16" s="4">
        <v>107.979</v>
      </c>
      <c r="AN16" s="4"/>
      <c r="AO16" s="4"/>
      <c r="AP16" s="4"/>
      <c r="AQ16" s="4"/>
      <c r="AR16" s="4"/>
      <c r="AS16" s="4"/>
      <c r="AT16" s="4"/>
      <c r="AU16" s="4"/>
      <c r="AV16" s="4"/>
      <c r="AW16" s="4"/>
      <c r="AX16" s="4"/>
      <c r="AY16" s="4"/>
    </row>
    <row r="17" spans="1:51" ht="14.4" x14ac:dyDescent="0.3">
      <c r="A17" s="92">
        <v>44713</v>
      </c>
      <c r="B17" s="85">
        <v>90.7</v>
      </c>
      <c r="C17" s="85">
        <v>248.5</v>
      </c>
      <c r="D17" s="85">
        <v>180.4</v>
      </c>
      <c r="E17" s="10">
        <v>202.791</v>
      </c>
      <c r="F17" s="10">
        <v>479.59399999999999</v>
      </c>
      <c r="G17" s="10">
        <v>489.10899999999998</v>
      </c>
      <c r="H17" s="10">
        <v>286.77999999999997</v>
      </c>
      <c r="I17" s="10">
        <v>238.09700000000001</v>
      </c>
      <c r="J17" s="10">
        <v>138.62799999999999</v>
      </c>
      <c r="K17" s="10">
        <v>120.76900000000001</v>
      </c>
      <c r="L17" s="10">
        <v>78.438999999999993</v>
      </c>
      <c r="M17" s="10">
        <v>67.007999999999996</v>
      </c>
      <c r="N17" s="10">
        <v>165.33600000000001</v>
      </c>
      <c r="O17" s="10">
        <v>118.39</v>
      </c>
      <c r="P17" s="10">
        <v>430.23</v>
      </c>
      <c r="Q17" s="10">
        <v>118.64100000000001</v>
      </c>
      <c r="R17" s="10">
        <v>472.036</v>
      </c>
      <c r="S17" s="10">
        <v>122.52800000000001</v>
      </c>
      <c r="T17" s="10">
        <v>358.29700000000003</v>
      </c>
      <c r="U17" s="10">
        <v>206.22399999999999</v>
      </c>
      <c r="V17" s="10">
        <v>197.209</v>
      </c>
      <c r="W17" s="10">
        <v>74.027000000000001</v>
      </c>
      <c r="X17" s="10">
        <v>102.497</v>
      </c>
      <c r="Y17" s="10">
        <v>27.312000000000001</v>
      </c>
      <c r="Z17" s="10">
        <v>172.56299999999999</v>
      </c>
      <c r="AA17" s="10">
        <v>81.891000000000005</v>
      </c>
      <c r="AB17" s="10">
        <v>288.08600000000001</v>
      </c>
      <c r="AC17" s="10">
        <v>107.852</v>
      </c>
      <c r="AD17" s="10">
        <v>109.959</v>
      </c>
      <c r="AE17" s="10">
        <v>382.90300000000002</v>
      </c>
      <c r="AF17" s="10">
        <v>147.47900000000001</v>
      </c>
      <c r="AG17" s="10">
        <v>189.34800000000001</v>
      </c>
      <c r="AH17" s="10">
        <v>355.80799999999999</v>
      </c>
      <c r="AI17" s="4">
        <v>22.382000000000001</v>
      </c>
      <c r="AJ17" s="4">
        <v>76.186999999999998</v>
      </c>
      <c r="AK17" s="4">
        <v>190.51499999999999</v>
      </c>
      <c r="AL17" s="4">
        <v>134.97499999999999</v>
      </c>
      <c r="AM17" s="4">
        <v>65.814999999999998</v>
      </c>
      <c r="AN17" s="4"/>
      <c r="AO17" s="4"/>
      <c r="AP17" s="4"/>
      <c r="AQ17" s="4"/>
      <c r="AR17" s="4"/>
      <c r="AS17" s="4"/>
      <c r="AT17" s="4"/>
      <c r="AU17" s="4"/>
      <c r="AV17" s="4"/>
      <c r="AW17" s="4"/>
      <c r="AX17" s="4"/>
      <c r="AY17" s="4"/>
    </row>
    <row r="18" spans="1:51" ht="14.4" x14ac:dyDescent="0.3">
      <c r="A18" s="92">
        <v>44743</v>
      </c>
      <c r="B18" s="85">
        <v>25.2</v>
      </c>
      <c r="C18" s="85">
        <v>89.3</v>
      </c>
      <c r="D18" s="85">
        <v>65.2</v>
      </c>
      <c r="E18" s="10">
        <v>100.64</v>
      </c>
      <c r="F18" s="10">
        <v>197.71899999999999</v>
      </c>
      <c r="G18" s="10">
        <v>161.96299999999999</v>
      </c>
      <c r="H18" s="10">
        <v>78.135999999999996</v>
      </c>
      <c r="I18" s="10">
        <v>85.171999999999997</v>
      </c>
      <c r="J18" s="10">
        <v>48.014000000000003</v>
      </c>
      <c r="K18" s="10">
        <v>36.106000000000002</v>
      </c>
      <c r="L18" s="10">
        <v>24.477</v>
      </c>
      <c r="M18" s="10">
        <v>20.971</v>
      </c>
      <c r="N18" s="10">
        <v>62.195</v>
      </c>
      <c r="O18" s="10">
        <v>42.335999999999999</v>
      </c>
      <c r="P18" s="10">
        <v>143.44200000000001</v>
      </c>
      <c r="Q18" s="10">
        <v>25.65</v>
      </c>
      <c r="R18" s="10">
        <v>276.399</v>
      </c>
      <c r="S18" s="10">
        <v>35.401000000000003</v>
      </c>
      <c r="T18" s="10">
        <v>100.119</v>
      </c>
      <c r="U18" s="10">
        <v>71.06</v>
      </c>
      <c r="V18" s="10">
        <v>90.521000000000001</v>
      </c>
      <c r="W18" s="10">
        <v>16.347999999999999</v>
      </c>
      <c r="X18" s="10">
        <v>21.962</v>
      </c>
      <c r="Y18" s="10">
        <v>11.013999999999999</v>
      </c>
      <c r="Z18" s="10">
        <v>31.169</v>
      </c>
      <c r="AA18" s="10">
        <v>24.263000000000002</v>
      </c>
      <c r="AB18" s="10">
        <v>88.489000000000004</v>
      </c>
      <c r="AC18" s="10">
        <v>26.198</v>
      </c>
      <c r="AD18" s="10">
        <v>32.697000000000003</v>
      </c>
      <c r="AE18" s="10">
        <v>121.6</v>
      </c>
      <c r="AF18" s="10">
        <v>64.082999999999998</v>
      </c>
      <c r="AG18" s="10">
        <v>40.71</v>
      </c>
      <c r="AH18" s="10">
        <v>129.12</v>
      </c>
      <c r="AI18" s="4">
        <v>13.742000000000001</v>
      </c>
      <c r="AJ18" s="4">
        <v>21.3</v>
      </c>
      <c r="AK18" s="4">
        <v>38.753999999999998</v>
      </c>
      <c r="AL18" s="4">
        <v>36.142000000000003</v>
      </c>
      <c r="AM18" s="4">
        <v>21.047000000000001</v>
      </c>
      <c r="AN18" s="4"/>
      <c r="AO18" s="4"/>
      <c r="AP18" s="4"/>
      <c r="AQ18" s="4"/>
      <c r="AR18" s="4"/>
      <c r="AS18" s="4"/>
      <c r="AT18" s="4"/>
      <c r="AU18" s="4"/>
      <c r="AV18" s="4"/>
      <c r="AW18" s="4"/>
      <c r="AX18" s="4"/>
      <c r="AY18" s="4"/>
    </row>
    <row r="19" spans="1:51" ht="14.4" x14ac:dyDescent="0.3">
      <c r="A19" s="92">
        <v>44774</v>
      </c>
      <c r="B19" s="85">
        <v>30.3</v>
      </c>
      <c r="C19" s="85">
        <v>55.9</v>
      </c>
      <c r="D19" s="85">
        <v>43.5</v>
      </c>
      <c r="E19" s="10">
        <v>52.106999999999999</v>
      </c>
      <c r="F19" s="10">
        <v>77.260999999999996</v>
      </c>
      <c r="G19" s="10">
        <v>81.885999999999996</v>
      </c>
      <c r="H19" s="10">
        <v>44.814</v>
      </c>
      <c r="I19" s="10">
        <v>39.972999999999999</v>
      </c>
      <c r="J19" s="10">
        <v>39.738999999999997</v>
      </c>
      <c r="K19" s="10">
        <v>27.207999999999998</v>
      </c>
      <c r="L19" s="10">
        <v>26.574999999999999</v>
      </c>
      <c r="M19" s="10">
        <v>23.494</v>
      </c>
      <c r="N19" s="10">
        <v>31.663</v>
      </c>
      <c r="O19" s="10">
        <v>38.424999999999997</v>
      </c>
      <c r="P19" s="10">
        <v>60.097000000000001</v>
      </c>
      <c r="Q19" s="10">
        <v>24.306000000000001</v>
      </c>
      <c r="R19" s="10">
        <v>82.266999999999996</v>
      </c>
      <c r="S19" s="10">
        <v>26.292999999999999</v>
      </c>
      <c r="T19" s="10">
        <v>65.765000000000001</v>
      </c>
      <c r="U19" s="10">
        <v>37.594000000000001</v>
      </c>
      <c r="V19" s="10">
        <v>51.381</v>
      </c>
      <c r="W19" s="10">
        <v>22.896999999999998</v>
      </c>
      <c r="X19" s="10">
        <v>28.292000000000002</v>
      </c>
      <c r="Y19" s="10">
        <v>17.786999999999999</v>
      </c>
      <c r="Z19" s="10">
        <v>24.443999999999999</v>
      </c>
      <c r="AA19" s="10">
        <v>27.242999999999999</v>
      </c>
      <c r="AB19" s="10">
        <v>49.216999999999999</v>
      </c>
      <c r="AC19" s="10">
        <v>34.627000000000002</v>
      </c>
      <c r="AD19" s="10">
        <v>32.290999999999997</v>
      </c>
      <c r="AE19" s="10">
        <v>54.188000000000002</v>
      </c>
      <c r="AF19" s="10">
        <v>32.247</v>
      </c>
      <c r="AG19" s="10">
        <v>39.302</v>
      </c>
      <c r="AH19" s="10">
        <v>45.92</v>
      </c>
      <c r="AI19" s="4">
        <v>21.824000000000002</v>
      </c>
      <c r="AJ19" s="4">
        <v>29.292999999999999</v>
      </c>
      <c r="AK19" s="4">
        <v>38.234000000000002</v>
      </c>
      <c r="AL19" s="4">
        <v>24.681999999999999</v>
      </c>
      <c r="AM19" s="4">
        <v>24.329000000000001</v>
      </c>
      <c r="AN19" s="4"/>
      <c r="AO19" s="4"/>
      <c r="AP19" s="4"/>
      <c r="AQ19" s="4"/>
      <c r="AR19" s="4"/>
      <c r="AS19" s="4"/>
      <c r="AT19" s="4"/>
      <c r="AU19" s="4"/>
      <c r="AV19" s="4"/>
      <c r="AW19" s="4"/>
      <c r="AX19" s="4"/>
      <c r="AY19" s="4"/>
    </row>
    <row r="20" spans="1:51" ht="14.4" x14ac:dyDescent="0.3">
      <c r="A20" s="92">
        <v>44805</v>
      </c>
      <c r="B20" s="85">
        <v>62.2</v>
      </c>
      <c r="C20" s="85">
        <v>71</v>
      </c>
      <c r="D20" s="85">
        <v>65.2</v>
      </c>
      <c r="E20" s="10">
        <v>75.093000000000004</v>
      </c>
      <c r="F20" s="10">
        <v>62.151000000000003</v>
      </c>
      <c r="G20" s="10">
        <v>75.293000000000006</v>
      </c>
      <c r="H20" s="10">
        <v>67.727999999999994</v>
      </c>
      <c r="I20" s="10">
        <v>70.099000000000004</v>
      </c>
      <c r="J20" s="10">
        <v>52.148000000000003</v>
      </c>
      <c r="K20" s="10">
        <v>57.826000000000001</v>
      </c>
      <c r="L20" s="10">
        <v>41.779000000000003</v>
      </c>
      <c r="M20" s="10">
        <v>36.767000000000003</v>
      </c>
      <c r="N20" s="10">
        <v>50.85</v>
      </c>
      <c r="O20" s="10">
        <v>50.183999999999997</v>
      </c>
      <c r="P20" s="10">
        <v>70.238</v>
      </c>
      <c r="Q20" s="10">
        <v>44.002000000000002</v>
      </c>
      <c r="R20" s="10">
        <v>65.831000000000003</v>
      </c>
      <c r="S20" s="10">
        <v>45.743000000000002</v>
      </c>
      <c r="T20" s="10">
        <v>75.534999999999997</v>
      </c>
      <c r="U20" s="10">
        <v>48.686</v>
      </c>
      <c r="V20" s="10">
        <v>55.741999999999997</v>
      </c>
      <c r="W20" s="10">
        <v>41.618000000000002</v>
      </c>
      <c r="X20" s="10">
        <v>42.212000000000003</v>
      </c>
      <c r="Y20" s="10">
        <v>37.615000000000002</v>
      </c>
      <c r="Z20" s="10">
        <v>55.822000000000003</v>
      </c>
      <c r="AA20" s="10">
        <v>58.334000000000003</v>
      </c>
      <c r="AB20" s="10">
        <v>56.761000000000003</v>
      </c>
      <c r="AC20" s="10">
        <v>50.210999999999999</v>
      </c>
      <c r="AD20" s="10">
        <v>62.679000000000002</v>
      </c>
      <c r="AE20" s="10">
        <v>57.863999999999997</v>
      </c>
      <c r="AF20" s="10">
        <v>45.317</v>
      </c>
      <c r="AG20" s="10">
        <v>45.323999999999998</v>
      </c>
      <c r="AH20" s="10">
        <v>54.408999999999999</v>
      </c>
      <c r="AI20" s="4">
        <v>36.97</v>
      </c>
      <c r="AJ20" s="4">
        <v>60.33</v>
      </c>
      <c r="AK20" s="4">
        <v>52.872</v>
      </c>
      <c r="AL20" s="4">
        <v>39.07</v>
      </c>
      <c r="AM20" s="4">
        <v>39.393000000000001</v>
      </c>
      <c r="AN20" s="4"/>
      <c r="AO20" s="4"/>
      <c r="AP20" s="4"/>
      <c r="AQ20" s="4"/>
      <c r="AR20" s="4"/>
      <c r="AS20" s="4"/>
      <c r="AT20" s="4"/>
      <c r="AU20" s="4"/>
      <c r="AV20" s="4"/>
      <c r="AW20" s="4"/>
      <c r="AX20" s="4"/>
      <c r="AY20" s="4"/>
    </row>
    <row r="21" spans="1:51" ht="14.4" x14ac:dyDescent="0.3">
      <c r="A21" s="92">
        <v>44835</v>
      </c>
      <c r="B21" s="85">
        <v>68.31</v>
      </c>
      <c r="C21" s="85">
        <v>85.23</v>
      </c>
      <c r="D21" s="85">
        <v>76.3</v>
      </c>
      <c r="E21" s="10">
        <v>75.311999999999998</v>
      </c>
      <c r="F21" s="10">
        <v>70.989000000000004</v>
      </c>
      <c r="G21" s="10">
        <v>96.653999999999996</v>
      </c>
      <c r="H21" s="10">
        <v>122.626</v>
      </c>
      <c r="I21" s="10">
        <v>110.462</v>
      </c>
      <c r="J21" s="10">
        <v>59.896000000000001</v>
      </c>
      <c r="K21" s="10">
        <v>61.396999999999998</v>
      </c>
      <c r="L21" s="10">
        <v>55.558</v>
      </c>
      <c r="M21" s="10">
        <v>55.621000000000002</v>
      </c>
      <c r="N21" s="10">
        <v>57.235999999999997</v>
      </c>
      <c r="O21" s="10">
        <v>58.207000000000001</v>
      </c>
      <c r="P21" s="10">
        <v>87.99</v>
      </c>
      <c r="Q21" s="10">
        <v>57.69</v>
      </c>
      <c r="R21" s="10">
        <v>83.97</v>
      </c>
      <c r="S21" s="10">
        <v>66.055999999999997</v>
      </c>
      <c r="T21" s="10">
        <v>104.974</v>
      </c>
      <c r="U21" s="10">
        <v>62.136000000000003</v>
      </c>
      <c r="V21" s="10">
        <v>58.91</v>
      </c>
      <c r="W21" s="10">
        <v>54.232999999999997</v>
      </c>
      <c r="X21" s="10">
        <v>53.817999999999998</v>
      </c>
      <c r="Y21" s="10">
        <v>55.578000000000003</v>
      </c>
      <c r="Z21" s="10">
        <v>58.984000000000002</v>
      </c>
      <c r="AA21" s="10">
        <v>74.918000000000006</v>
      </c>
      <c r="AB21" s="10">
        <v>84.784999999999997</v>
      </c>
      <c r="AC21" s="10">
        <v>109.76600000000001</v>
      </c>
      <c r="AD21" s="10">
        <v>85.619</v>
      </c>
      <c r="AE21" s="10">
        <v>67.655000000000001</v>
      </c>
      <c r="AF21" s="10">
        <v>58.584000000000003</v>
      </c>
      <c r="AG21" s="10">
        <v>58.625</v>
      </c>
      <c r="AH21" s="10">
        <v>68.254999999999995</v>
      </c>
      <c r="AI21" s="4">
        <v>48.856999999999999</v>
      </c>
      <c r="AJ21" s="4">
        <v>82.69</v>
      </c>
      <c r="AK21" s="4">
        <v>76.33</v>
      </c>
      <c r="AL21" s="4">
        <v>51.545000000000002</v>
      </c>
      <c r="AM21" s="4">
        <v>68.638000000000005</v>
      </c>
      <c r="AN21" s="4"/>
      <c r="AO21" s="4"/>
      <c r="AP21" s="4"/>
      <c r="AQ21" s="4"/>
      <c r="AR21" s="4"/>
      <c r="AS21" s="4"/>
      <c r="AT21" s="4"/>
      <c r="AU21" s="4"/>
      <c r="AV21" s="4"/>
      <c r="AW21" s="4"/>
      <c r="AX21" s="4"/>
      <c r="AY21" s="4"/>
    </row>
    <row r="22" spans="1:51" ht="14.4" x14ac:dyDescent="0.3">
      <c r="A22" s="92">
        <v>44866</v>
      </c>
      <c r="B22" s="85">
        <v>52.43</v>
      </c>
      <c r="C22" s="85">
        <v>52.68</v>
      </c>
      <c r="D22" s="85">
        <v>53.2</v>
      </c>
      <c r="E22" s="10">
        <v>60.753999999999998</v>
      </c>
      <c r="F22" s="10">
        <v>62.393000000000001</v>
      </c>
      <c r="G22" s="10">
        <v>74.028999999999996</v>
      </c>
      <c r="H22" s="10">
        <v>76.674000000000007</v>
      </c>
      <c r="I22" s="10">
        <v>78.984999999999999</v>
      </c>
      <c r="J22" s="10">
        <v>56.488</v>
      </c>
      <c r="K22" s="10">
        <v>45.898000000000003</v>
      </c>
      <c r="L22" s="10">
        <v>44.432000000000002</v>
      </c>
      <c r="M22" s="10">
        <v>46.57</v>
      </c>
      <c r="N22" s="10">
        <v>49.238999999999997</v>
      </c>
      <c r="O22" s="10">
        <v>54.264000000000003</v>
      </c>
      <c r="P22" s="10">
        <v>67.561000000000007</v>
      </c>
      <c r="Q22" s="10">
        <v>46.530999999999999</v>
      </c>
      <c r="R22" s="10">
        <v>61.631</v>
      </c>
      <c r="S22" s="10">
        <v>54.661000000000001</v>
      </c>
      <c r="T22" s="10">
        <v>70.459000000000003</v>
      </c>
      <c r="U22" s="10">
        <v>55.664000000000001</v>
      </c>
      <c r="V22" s="10">
        <v>45.652999999999999</v>
      </c>
      <c r="W22" s="10">
        <v>43.466999999999999</v>
      </c>
      <c r="X22" s="10">
        <v>44.79</v>
      </c>
      <c r="Y22" s="10">
        <v>42.984000000000002</v>
      </c>
      <c r="Z22" s="10">
        <v>45.103999999999999</v>
      </c>
      <c r="AA22" s="10">
        <v>63.064</v>
      </c>
      <c r="AB22" s="10">
        <v>65.251000000000005</v>
      </c>
      <c r="AC22" s="10">
        <v>70.061000000000007</v>
      </c>
      <c r="AD22" s="10">
        <v>59.551000000000002</v>
      </c>
      <c r="AE22" s="10">
        <v>54.843000000000004</v>
      </c>
      <c r="AF22" s="10">
        <v>49.195999999999998</v>
      </c>
      <c r="AG22" s="10">
        <v>52.140999999999998</v>
      </c>
      <c r="AH22" s="10">
        <v>55.302</v>
      </c>
      <c r="AI22" s="4">
        <v>38.298000000000002</v>
      </c>
      <c r="AJ22" s="4">
        <v>53.789000000000001</v>
      </c>
      <c r="AK22" s="4">
        <v>51.862000000000002</v>
      </c>
      <c r="AL22" s="4">
        <v>46.658999999999999</v>
      </c>
      <c r="AM22" s="4">
        <v>53.375</v>
      </c>
      <c r="AN22" s="4"/>
      <c r="AO22" s="4"/>
      <c r="AP22" s="4"/>
      <c r="AQ22" s="4"/>
      <c r="AR22" s="4"/>
      <c r="AS22" s="4"/>
      <c r="AT22" s="4"/>
      <c r="AU22" s="4"/>
      <c r="AV22" s="4"/>
      <c r="AW22" s="4"/>
      <c r="AX22" s="4"/>
      <c r="AY22" s="4"/>
    </row>
    <row r="23" spans="1:51" ht="14.4" x14ac:dyDescent="0.3">
      <c r="A23" s="92">
        <v>44896</v>
      </c>
      <c r="B23" s="85">
        <v>43</v>
      </c>
      <c r="C23" s="85">
        <v>43</v>
      </c>
      <c r="D23" s="85">
        <v>43</v>
      </c>
      <c r="E23" s="10">
        <v>44.866</v>
      </c>
      <c r="F23" s="10">
        <v>52.892000000000003</v>
      </c>
      <c r="G23" s="10">
        <v>56.131999999999998</v>
      </c>
      <c r="H23" s="10">
        <v>56.473999999999997</v>
      </c>
      <c r="I23" s="10">
        <v>55.32</v>
      </c>
      <c r="J23" s="10">
        <v>45.28</v>
      </c>
      <c r="K23" s="10">
        <v>37.941000000000003</v>
      </c>
      <c r="L23" s="10">
        <v>36.26</v>
      </c>
      <c r="M23" s="10">
        <v>34.966000000000001</v>
      </c>
      <c r="N23" s="10">
        <v>40.331000000000003</v>
      </c>
      <c r="O23" s="10">
        <v>42.7</v>
      </c>
      <c r="P23" s="10">
        <v>55.664000000000001</v>
      </c>
      <c r="Q23" s="10">
        <v>37.408999999999999</v>
      </c>
      <c r="R23" s="10">
        <v>51.956000000000003</v>
      </c>
      <c r="S23" s="10">
        <v>48.523000000000003</v>
      </c>
      <c r="T23" s="10">
        <v>53.838999999999999</v>
      </c>
      <c r="U23" s="10">
        <v>47.856000000000002</v>
      </c>
      <c r="V23" s="10">
        <v>38.088000000000001</v>
      </c>
      <c r="W23" s="10">
        <v>34.838999999999999</v>
      </c>
      <c r="X23" s="10">
        <v>36.109000000000002</v>
      </c>
      <c r="Y23" s="10">
        <v>33.229999999999997</v>
      </c>
      <c r="Z23" s="10">
        <v>38.35</v>
      </c>
      <c r="AA23" s="10">
        <v>44.552</v>
      </c>
      <c r="AB23" s="10">
        <v>50.292999999999999</v>
      </c>
      <c r="AC23" s="10">
        <v>45.933</v>
      </c>
      <c r="AD23" s="10">
        <v>44.311</v>
      </c>
      <c r="AE23" s="10">
        <v>46.350999999999999</v>
      </c>
      <c r="AF23" s="10">
        <v>39.710999999999999</v>
      </c>
      <c r="AG23" s="10">
        <v>49.654000000000003</v>
      </c>
      <c r="AH23" s="10">
        <v>45.473999999999997</v>
      </c>
      <c r="AI23" s="4">
        <v>31.675000000000001</v>
      </c>
      <c r="AJ23" s="4">
        <v>39.886000000000003</v>
      </c>
      <c r="AK23" s="4">
        <v>39.939</v>
      </c>
      <c r="AL23" s="4">
        <v>38.384</v>
      </c>
      <c r="AM23" s="4">
        <v>39.323</v>
      </c>
      <c r="AN23" s="4"/>
      <c r="AO23" s="4"/>
      <c r="AP23" s="4"/>
      <c r="AQ23" s="4"/>
      <c r="AR23" s="4"/>
      <c r="AS23" s="4"/>
      <c r="AT23" s="4"/>
      <c r="AU23" s="4"/>
      <c r="AV23" s="4"/>
      <c r="AW23" s="4"/>
      <c r="AX23" s="4"/>
      <c r="AY23" s="4"/>
    </row>
    <row r="24" spans="1:51" ht="14.4" x14ac:dyDescent="0.3">
      <c r="A24" s="92">
        <v>44927</v>
      </c>
      <c r="B24" s="85">
        <v>36.299999999999997</v>
      </c>
      <c r="C24" s="85">
        <v>36.299999999999997</v>
      </c>
      <c r="D24" s="85">
        <v>36.299999999999997</v>
      </c>
      <c r="E24" s="10">
        <v>38.180999999999997</v>
      </c>
      <c r="F24" s="10">
        <v>45.161999999999999</v>
      </c>
      <c r="G24" s="10">
        <v>48.478000000000002</v>
      </c>
      <c r="H24" s="10">
        <v>47.295000000000002</v>
      </c>
      <c r="I24" s="10">
        <v>44.34</v>
      </c>
      <c r="J24" s="10">
        <v>37.533000000000001</v>
      </c>
      <c r="K24" s="10">
        <v>32.337000000000003</v>
      </c>
      <c r="L24" s="10">
        <v>31.047999999999998</v>
      </c>
      <c r="M24" s="10">
        <v>28.462</v>
      </c>
      <c r="N24" s="10">
        <v>33.814</v>
      </c>
      <c r="O24" s="10">
        <v>37.017000000000003</v>
      </c>
      <c r="P24" s="10">
        <v>48.734000000000002</v>
      </c>
      <c r="Q24" s="10">
        <v>32.264000000000003</v>
      </c>
      <c r="R24" s="10">
        <v>44.688000000000002</v>
      </c>
      <c r="S24" s="10">
        <v>38.124000000000002</v>
      </c>
      <c r="T24" s="10">
        <v>46.024000000000001</v>
      </c>
      <c r="U24" s="10">
        <v>39.893999999999998</v>
      </c>
      <c r="V24" s="10">
        <v>33.905999999999999</v>
      </c>
      <c r="W24" s="10">
        <v>29.954000000000001</v>
      </c>
      <c r="X24" s="10">
        <v>30.748000000000001</v>
      </c>
      <c r="Y24" s="10">
        <v>27.001000000000001</v>
      </c>
      <c r="Z24" s="10">
        <v>32.811</v>
      </c>
      <c r="AA24" s="10">
        <v>51.103000000000002</v>
      </c>
      <c r="AB24" s="10">
        <v>44.152000000000001</v>
      </c>
      <c r="AC24" s="10">
        <v>38.286000000000001</v>
      </c>
      <c r="AD24" s="10">
        <v>36.557000000000002</v>
      </c>
      <c r="AE24" s="10">
        <v>40.835999999999999</v>
      </c>
      <c r="AF24" s="10">
        <v>33.752000000000002</v>
      </c>
      <c r="AG24" s="10">
        <v>42.807000000000002</v>
      </c>
      <c r="AH24" s="10">
        <v>39.747</v>
      </c>
      <c r="AI24" s="4">
        <v>27.068000000000001</v>
      </c>
      <c r="AJ24" s="4">
        <v>33.662999999999997</v>
      </c>
      <c r="AK24" s="4">
        <v>33.923999999999999</v>
      </c>
      <c r="AL24" s="4">
        <v>34.494999999999997</v>
      </c>
      <c r="AM24" s="4">
        <v>32.201000000000001</v>
      </c>
      <c r="AN24" s="4"/>
      <c r="AO24" s="4"/>
      <c r="AP24" s="4"/>
      <c r="AQ24" s="4"/>
      <c r="AR24" s="4"/>
      <c r="AS24" s="4"/>
      <c r="AT24" s="4"/>
      <c r="AU24" s="4"/>
      <c r="AV24" s="4"/>
      <c r="AW24" s="4"/>
      <c r="AX24" s="4"/>
      <c r="AY24" s="4"/>
    </row>
    <row r="25" spans="1:51" ht="14.4" x14ac:dyDescent="0.3">
      <c r="A25" s="92">
        <v>44958</v>
      </c>
      <c r="B25" s="85">
        <v>32.299999999999997</v>
      </c>
      <c r="C25" s="85">
        <v>32.299999999999997</v>
      </c>
      <c r="D25" s="85">
        <v>32.299999999999997</v>
      </c>
      <c r="E25" s="10">
        <v>34.058</v>
      </c>
      <c r="F25" s="10">
        <v>37.066000000000003</v>
      </c>
      <c r="G25" s="10">
        <v>40.774999999999999</v>
      </c>
      <c r="H25" s="10">
        <v>59.081000000000003</v>
      </c>
      <c r="I25" s="10">
        <v>46.369</v>
      </c>
      <c r="J25" s="10">
        <v>31.2</v>
      </c>
      <c r="K25" s="10">
        <v>27.727</v>
      </c>
      <c r="L25" s="10">
        <v>26.123000000000001</v>
      </c>
      <c r="M25" s="10">
        <v>24.870999999999999</v>
      </c>
      <c r="N25" s="10">
        <v>28.878</v>
      </c>
      <c r="O25" s="10">
        <v>36.46</v>
      </c>
      <c r="P25" s="10">
        <v>40.728999999999999</v>
      </c>
      <c r="Q25" s="10">
        <v>35.780999999999999</v>
      </c>
      <c r="R25" s="10">
        <v>48.658000000000001</v>
      </c>
      <c r="S25" s="10">
        <v>32.686999999999998</v>
      </c>
      <c r="T25" s="10">
        <v>40.777999999999999</v>
      </c>
      <c r="U25" s="10">
        <v>38.112000000000002</v>
      </c>
      <c r="V25" s="10">
        <v>35.395000000000003</v>
      </c>
      <c r="W25" s="10">
        <v>27.027999999999999</v>
      </c>
      <c r="X25" s="10">
        <v>25.7</v>
      </c>
      <c r="Y25" s="10">
        <v>25.280999999999999</v>
      </c>
      <c r="Z25" s="10">
        <v>27.794</v>
      </c>
      <c r="AA25" s="10">
        <v>43.478000000000002</v>
      </c>
      <c r="AB25" s="10">
        <v>36.965000000000003</v>
      </c>
      <c r="AC25" s="10">
        <v>39.512999999999998</v>
      </c>
      <c r="AD25" s="10">
        <v>31.677</v>
      </c>
      <c r="AE25" s="10">
        <v>38.866999999999997</v>
      </c>
      <c r="AF25" s="10">
        <v>27.93</v>
      </c>
      <c r="AG25" s="10">
        <v>33.082999999999998</v>
      </c>
      <c r="AH25" s="10">
        <v>33.912999999999997</v>
      </c>
      <c r="AI25" s="4">
        <v>23.617999999999999</v>
      </c>
      <c r="AJ25" s="4">
        <v>33.470999999999997</v>
      </c>
      <c r="AK25" s="4">
        <v>33.606999999999999</v>
      </c>
      <c r="AL25" s="4">
        <v>28.542999999999999</v>
      </c>
      <c r="AM25" s="4">
        <v>27.419</v>
      </c>
      <c r="AN25" s="4"/>
      <c r="AO25" s="4"/>
      <c r="AP25" s="4"/>
      <c r="AQ25" s="4"/>
      <c r="AR25" s="4"/>
      <c r="AS25" s="4"/>
      <c r="AT25" s="4"/>
      <c r="AU25" s="4"/>
      <c r="AV25" s="4"/>
      <c r="AW25" s="4"/>
      <c r="AX25" s="4"/>
      <c r="AY25" s="4"/>
    </row>
    <row r="26" spans="1:51" ht="14.4" x14ac:dyDescent="0.3">
      <c r="A26" s="92">
        <v>44986</v>
      </c>
      <c r="B26" s="85">
        <v>52.7</v>
      </c>
      <c r="C26" s="85">
        <v>52.7</v>
      </c>
      <c r="D26" s="85">
        <v>52.7</v>
      </c>
      <c r="E26" s="10">
        <v>68.424000000000007</v>
      </c>
      <c r="F26" s="10">
        <v>46.55</v>
      </c>
      <c r="G26" s="10">
        <v>72.346999999999994</v>
      </c>
      <c r="H26" s="10">
        <v>126.334</v>
      </c>
      <c r="I26" s="10">
        <v>62.600999999999999</v>
      </c>
      <c r="J26" s="10">
        <v>45.426000000000002</v>
      </c>
      <c r="K26" s="10">
        <v>63.72</v>
      </c>
      <c r="L26" s="10">
        <v>39.515999999999998</v>
      </c>
      <c r="M26" s="10">
        <v>39.875</v>
      </c>
      <c r="N26" s="10">
        <v>56.473999999999997</v>
      </c>
      <c r="O26" s="10">
        <v>69.611999999999995</v>
      </c>
      <c r="P26" s="10">
        <v>67.984999999999999</v>
      </c>
      <c r="Q26" s="10">
        <v>78.978999999999999</v>
      </c>
      <c r="R26" s="10">
        <v>60.094000000000001</v>
      </c>
      <c r="S26" s="10">
        <v>63.569000000000003</v>
      </c>
      <c r="T26" s="10">
        <v>59.554000000000002</v>
      </c>
      <c r="U26" s="10">
        <v>50.48</v>
      </c>
      <c r="V26" s="10">
        <v>43.017000000000003</v>
      </c>
      <c r="W26" s="10">
        <v>39.29</v>
      </c>
      <c r="X26" s="10">
        <v>31.917999999999999</v>
      </c>
      <c r="Y26" s="10">
        <v>37.209000000000003</v>
      </c>
      <c r="Z26" s="10">
        <v>68.058999999999997</v>
      </c>
      <c r="AA26" s="10">
        <v>56.447000000000003</v>
      </c>
      <c r="AB26" s="10">
        <v>50.131</v>
      </c>
      <c r="AC26" s="10">
        <v>111.848</v>
      </c>
      <c r="AD26" s="10">
        <v>40.206000000000003</v>
      </c>
      <c r="AE26" s="10">
        <v>68.090999999999994</v>
      </c>
      <c r="AF26" s="10">
        <v>33.591999999999999</v>
      </c>
      <c r="AG26" s="10">
        <v>53.253</v>
      </c>
      <c r="AH26" s="10">
        <v>56.337000000000003</v>
      </c>
      <c r="AI26" s="4">
        <v>35.122999999999998</v>
      </c>
      <c r="AJ26" s="4">
        <v>44.371000000000002</v>
      </c>
      <c r="AK26" s="4">
        <v>49.557000000000002</v>
      </c>
      <c r="AL26" s="4">
        <v>35.479999999999997</v>
      </c>
      <c r="AM26" s="4">
        <v>51.305</v>
      </c>
      <c r="AN26" s="4"/>
      <c r="AO26" s="4"/>
      <c r="AP26" s="4"/>
      <c r="AQ26" s="4"/>
      <c r="AR26" s="4"/>
      <c r="AS26" s="4"/>
      <c r="AT26" s="4"/>
      <c r="AU26" s="4"/>
      <c r="AV26" s="4"/>
      <c r="AW26" s="4"/>
      <c r="AX26" s="4"/>
      <c r="AY26" s="4"/>
    </row>
    <row r="27" spans="1:51" ht="14.4" x14ac:dyDescent="0.3">
      <c r="A27" s="92">
        <v>45017</v>
      </c>
      <c r="B27" s="85">
        <v>130.30000000000001</v>
      </c>
      <c r="C27" s="85">
        <v>130.30000000000001</v>
      </c>
      <c r="D27" s="85">
        <v>130.30000000000001</v>
      </c>
      <c r="E27" s="10">
        <v>125.137</v>
      </c>
      <c r="F27" s="10">
        <v>120.53</v>
      </c>
      <c r="G27" s="10">
        <v>265.78899999999999</v>
      </c>
      <c r="H27" s="10">
        <v>272.93099999999998</v>
      </c>
      <c r="I27" s="10">
        <v>166.06299999999999</v>
      </c>
      <c r="J27" s="10">
        <v>91.082999999999998</v>
      </c>
      <c r="K27" s="10">
        <v>144.84299999999999</v>
      </c>
      <c r="L27" s="10">
        <v>81.64</v>
      </c>
      <c r="M27" s="10">
        <v>79.742000000000004</v>
      </c>
      <c r="N27" s="10">
        <v>162.94800000000001</v>
      </c>
      <c r="O27" s="10">
        <v>220.81299999999999</v>
      </c>
      <c r="P27" s="10">
        <v>145.79499999999999</v>
      </c>
      <c r="Q27" s="10">
        <v>120.95699999999999</v>
      </c>
      <c r="R27" s="10">
        <v>120.7</v>
      </c>
      <c r="S27" s="10">
        <v>151.06899999999999</v>
      </c>
      <c r="T27" s="10">
        <v>145.477</v>
      </c>
      <c r="U27" s="10">
        <v>78.367000000000004</v>
      </c>
      <c r="V27" s="10">
        <v>86.97</v>
      </c>
      <c r="W27" s="10">
        <v>77.347999999999999</v>
      </c>
      <c r="X27" s="10">
        <v>77.450999999999993</v>
      </c>
      <c r="Y27" s="10">
        <v>75.474000000000004</v>
      </c>
      <c r="Z27" s="10">
        <v>168.78700000000001</v>
      </c>
      <c r="AA27" s="10">
        <v>216.53</v>
      </c>
      <c r="AB27" s="10">
        <v>179.53100000000001</v>
      </c>
      <c r="AC27" s="10">
        <v>173.249</v>
      </c>
      <c r="AD27" s="10">
        <v>93.028000000000006</v>
      </c>
      <c r="AE27" s="10">
        <v>126.941</v>
      </c>
      <c r="AF27" s="10">
        <v>97.915999999999997</v>
      </c>
      <c r="AG27" s="10">
        <v>136.00399999999999</v>
      </c>
      <c r="AH27" s="10">
        <v>120.261</v>
      </c>
      <c r="AI27" s="4">
        <v>64.209999999999994</v>
      </c>
      <c r="AJ27" s="4">
        <v>101.791</v>
      </c>
      <c r="AK27" s="4">
        <v>80.87</v>
      </c>
      <c r="AL27" s="4">
        <v>88.415000000000006</v>
      </c>
      <c r="AM27" s="4">
        <v>87.614000000000004</v>
      </c>
      <c r="AN27" s="4"/>
      <c r="AO27" s="4"/>
      <c r="AP27" s="4"/>
      <c r="AQ27" s="4"/>
      <c r="AR27" s="4"/>
      <c r="AS27" s="4"/>
      <c r="AT27" s="4"/>
      <c r="AU27" s="4"/>
      <c r="AV27" s="4"/>
      <c r="AW27" s="4"/>
      <c r="AX27" s="4"/>
      <c r="AY27" s="4"/>
    </row>
    <row r="28" spans="1:51" ht="14.4" x14ac:dyDescent="0.3">
      <c r="A28" s="92">
        <v>45047</v>
      </c>
      <c r="B28" s="85">
        <v>266.7</v>
      </c>
      <c r="C28" s="85">
        <v>266.7</v>
      </c>
      <c r="D28" s="85">
        <v>266.7</v>
      </c>
      <c r="E28" s="10">
        <v>393.66699999999997</v>
      </c>
      <c r="F28" s="10">
        <v>526.71100000000001</v>
      </c>
      <c r="G28" s="10">
        <v>502.53</v>
      </c>
      <c r="H28" s="10">
        <v>374.25799999999998</v>
      </c>
      <c r="I28" s="10">
        <v>294.16300000000001</v>
      </c>
      <c r="J28" s="10">
        <v>160.06700000000001</v>
      </c>
      <c r="K28" s="10">
        <v>156.69</v>
      </c>
      <c r="L28" s="10">
        <v>97.582999999999998</v>
      </c>
      <c r="M28" s="10">
        <v>164.06800000000001</v>
      </c>
      <c r="N28" s="10">
        <v>240.41399999999999</v>
      </c>
      <c r="O28" s="10">
        <v>592.66</v>
      </c>
      <c r="P28" s="10">
        <v>232.77799999999999</v>
      </c>
      <c r="Q28" s="10">
        <v>400.71600000000001</v>
      </c>
      <c r="R28" s="10">
        <v>261.95400000000001</v>
      </c>
      <c r="S28" s="10">
        <v>447.476</v>
      </c>
      <c r="T28" s="10">
        <v>340.21800000000002</v>
      </c>
      <c r="U28" s="10">
        <v>206.01499999999999</v>
      </c>
      <c r="V28" s="10">
        <v>170.02500000000001</v>
      </c>
      <c r="W28" s="10">
        <v>209.47</v>
      </c>
      <c r="X28" s="10">
        <v>70.105999999999995</v>
      </c>
      <c r="Y28" s="10">
        <v>188.607</v>
      </c>
      <c r="Z28" s="10">
        <v>223.93100000000001</v>
      </c>
      <c r="AA28" s="10">
        <v>466.29199999999997</v>
      </c>
      <c r="AB28" s="10">
        <v>242.57599999999999</v>
      </c>
      <c r="AC28" s="10">
        <v>225.36</v>
      </c>
      <c r="AD28" s="10">
        <v>383.15699999999998</v>
      </c>
      <c r="AE28" s="10">
        <v>327.678</v>
      </c>
      <c r="AF28" s="10">
        <v>196.39699999999999</v>
      </c>
      <c r="AG28" s="10">
        <v>307.42599999999999</v>
      </c>
      <c r="AH28" s="10">
        <v>115.23399999999999</v>
      </c>
      <c r="AI28" s="4">
        <v>128.011</v>
      </c>
      <c r="AJ28" s="4">
        <v>236.03100000000001</v>
      </c>
      <c r="AK28" s="4">
        <v>153.572</v>
      </c>
      <c r="AL28" s="4">
        <v>106.752</v>
      </c>
      <c r="AM28" s="4">
        <v>216.012</v>
      </c>
      <c r="AN28" s="4"/>
      <c r="AO28" s="4"/>
      <c r="AP28" s="4"/>
      <c r="AQ28" s="4"/>
      <c r="AR28" s="4"/>
      <c r="AS28" s="4"/>
      <c r="AT28" s="4"/>
      <c r="AU28" s="4"/>
      <c r="AV28" s="4"/>
      <c r="AW28" s="4"/>
      <c r="AX28" s="4"/>
      <c r="AY28" s="4"/>
    </row>
    <row r="29" spans="1:51" ht="14.4" x14ac:dyDescent="0.3">
      <c r="A29" s="92">
        <v>45078</v>
      </c>
      <c r="B29" s="85">
        <v>180.4</v>
      </c>
      <c r="C29" s="85">
        <v>180.4</v>
      </c>
      <c r="D29" s="85">
        <v>180.4</v>
      </c>
      <c r="E29" s="10">
        <v>494.45800000000003</v>
      </c>
      <c r="F29" s="10">
        <v>510.464</v>
      </c>
      <c r="G29" s="10">
        <v>308.91399999999999</v>
      </c>
      <c r="H29" s="10">
        <v>247.68799999999999</v>
      </c>
      <c r="I29" s="10">
        <v>145.81299999999999</v>
      </c>
      <c r="J29" s="10">
        <v>128.46600000000001</v>
      </c>
      <c r="K29" s="10">
        <v>83.343999999999994</v>
      </c>
      <c r="L29" s="10">
        <v>71.206000000000003</v>
      </c>
      <c r="M29" s="10">
        <v>167.08099999999999</v>
      </c>
      <c r="N29" s="10">
        <v>124.455</v>
      </c>
      <c r="O29" s="10">
        <v>447.94099999999997</v>
      </c>
      <c r="P29" s="10">
        <v>134.41800000000001</v>
      </c>
      <c r="Q29" s="10">
        <v>482.512</v>
      </c>
      <c r="R29" s="10">
        <v>132.499</v>
      </c>
      <c r="S29" s="10">
        <v>370.78100000000001</v>
      </c>
      <c r="T29" s="10">
        <v>218.709</v>
      </c>
      <c r="U29" s="10">
        <v>211.09200000000001</v>
      </c>
      <c r="V29" s="10">
        <v>77.537999999999997</v>
      </c>
      <c r="W29" s="10">
        <v>109.988</v>
      </c>
      <c r="X29" s="10">
        <v>28.975999999999999</v>
      </c>
      <c r="Y29" s="10">
        <v>169.70699999999999</v>
      </c>
      <c r="Z29" s="10">
        <v>84.534999999999997</v>
      </c>
      <c r="AA29" s="10">
        <v>302.44299999999998</v>
      </c>
      <c r="AB29" s="10">
        <v>118.14100000000001</v>
      </c>
      <c r="AC29" s="10">
        <v>113.425</v>
      </c>
      <c r="AD29" s="10">
        <v>391.25700000000001</v>
      </c>
      <c r="AE29" s="10">
        <v>159.86000000000001</v>
      </c>
      <c r="AF29" s="10">
        <v>198.119</v>
      </c>
      <c r="AG29" s="10">
        <v>366.86399999999998</v>
      </c>
      <c r="AH29" s="10">
        <v>27.145</v>
      </c>
      <c r="AI29" s="4">
        <v>79.778999999999996</v>
      </c>
      <c r="AJ29" s="4">
        <v>193.34899999999999</v>
      </c>
      <c r="AK29" s="4">
        <v>140.38999999999999</v>
      </c>
      <c r="AL29" s="4">
        <v>65.503</v>
      </c>
      <c r="AM29" s="4">
        <v>204.20599999999999</v>
      </c>
      <c r="AN29" s="4"/>
      <c r="AO29" s="4"/>
      <c r="AP29" s="4"/>
      <c r="AQ29" s="4"/>
      <c r="AR29" s="4"/>
      <c r="AS29" s="4"/>
      <c r="AT29" s="4"/>
      <c r="AU29" s="4"/>
      <c r="AV29" s="4"/>
      <c r="AW29" s="4"/>
      <c r="AX29" s="4"/>
      <c r="AY29" s="4"/>
    </row>
    <row r="30" spans="1:51" ht="14.4" x14ac:dyDescent="0.3">
      <c r="A30" s="92">
        <v>45108</v>
      </c>
      <c r="B30" s="85">
        <v>65.2</v>
      </c>
      <c r="C30" s="85">
        <v>65.2</v>
      </c>
      <c r="D30" s="85">
        <v>65.2</v>
      </c>
      <c r="E30" s="10">
        <v>200.81299999999999</v>
      </c>
      <c r="F30" s="10">
        <v>167.38</v>
      </c>
      <c r="G30" s="10">
        <v>87.186000000000007</v>
      </c>
      <c r="H30" s="10">
        <v>90.149000000000001</v>
      </c>
      <c r="I30" s="10">
        <v>51.594999999999999</v>
      </c>
      <c r="J30" s="10">
        <v>39.518999999999998</v>
      </c>
      <c r="K30" s="10">
        <v>26.457000000000001</v>
      </c>
      <c r="L30" s="10">
        <v>22.919</v>
      </c>
      <c r="M30" s="10">
        <v>62.670999999999999</v>
      </c>
      <c r="N30" s="10">
        <v>45.14</v>
      </c>
      <c r="O30" s="10">
        <v>152.09</v>
      </c>
      <c r="P30" s="10">
        <v>33.732999999999997</v>
      </c>
      <c r="Q30" s="10">
        <v>279.27699999999999</v>
      </c>
      <c r="R30" s="10">
        <v>41.05</v>
      </c>
      <c r="S30" s="10">
        <v>107.166</v>
      </c>
      <c r="T30" s="10">
        <v>77.126000000000005</v>
      </c>
      <c r="U30" s="10">
        <v>95.682000000000002</v>
      </c>
      <c r="V30" s="10">
        <v>17.346</v>
      </c>
      <c r="W30" s="10">
        <v>23.623999999999999</v>
      </c>
      <c r="X30" s="10">
        <v>11.739000000000001</v>
      </c>
      <c r="Y30" s="10">
        <v>31.004000000000001</v>
      </c>
      <c r="Z30" s="10">
        <v>25.440999999999999</v>
      </c>
      <c r="AA30" s="10">
        <v>94.662999999999997</v>
      </c>
      <c r="AB30" s="10">
        <v>31.736999999999998</v>
      </c>
      <c r="AC30" s="10">
        <v>34.427999999999997</v>
      </c>
      <c r="AD30" s="10">
        <v>123.724</v>
      </c>
      <c r="AE30" s="10">
        <v>73.855000000000004</v>
      </c>
      <c r="AF30" s="10">
        <v>43.359000000000002</v>
      </c>
      <c r="AG30" s="10">
        <v>132.12299999999999</v>
      </c>
      <c r="AH30" s="10">
        <v>15.971</v>
      </c>
      <c r="AI30" s="4">
        <v>21.117000000000001</v>
      </c>
      <c r="AJ30" s="4">
        <v>39.848999999999997</v>
      </c>
      <c r="AK30" s="4">
        <v>38.381</v>
      </c>
      <c r="AL30" s="4">
        <v>20.593</v>
      </c>
      <c r="AM30" s="4">
        <v>104.078</v>
      </c>
      <c r="AN30" s="4"/>
      <c r="AO30" s="4"/>
      <c r="AP30" s="4"/>
      <c r="AQ30" s="4"/>
      <c r="AR30" s="4"/>
      <c r="AS30" s="4"/>
      <c r="AT30" s="4"/>
      <c r="AU30" s="4"/>
      <c r="AV30" s="4"/>
      <c r="AW30" s="4"/>
      <c r="AX30" s="4"/>
      <c r="AY30" s="4"/>
    </row>
    <row r="31" spans="1:51" ht="14.4" x14ac:dyDescent="0.3">
      <c r="A31" s="92">
        <v>45139</v>
      </c>
      <c r="B31" s="85">
        <v>43.5</v>
      </c>
      <c r="C31" s="85">
        <v>43.5</v>
      </c>
      <c r="D31" s="85">
        <v>43.5</v>
      </c>
      <c r="E31" s="10">
        <v>78.656000000000006</v>
      </c>
      <c r="F31" s="10">
        <v>85.444000000000003</v>
      </c>
      <c r="G31" s="10">
        <v>49.95</v>
      </c>
      <c r="H31" s="10">
        <v>43.860999999999997</v>
      </c>
      <c r="I31" s="10">
        <v>42.442</v>
      </c>
      <c r="J31" s="10">
        <v>29.474</v>
      </c>
      <c r="K31" s="10">
        <v>27.84</v>
      </c>
      <c r="L31" s="10">
        <v>24.72</v>
      </c>
      <c r="M31" s="10">
        <v>31.82</v>
      </c>
      <c r="N31" s="10">
        <v>40.186</v>
      </c>
      <c r="O31" s="10">
        <v>61.594999999999999</v>
      </c>
      <c r="P31" s="10">
        <v>30.765000000000001</v>
      </c>
      <c r="Q31" s="10">
        <v>83.256</v>
      </c>
      <c r="R31" s="10">
        <v>30.625</v>
      </c>
      <c r="S31" s="10">
        <v>68.233000000000004</v>
      </c>
      <c r="T31" s="10">
        <v>42.143000000000001</v>
      </c>
      <c r="U31" s="10">
        <v>54.954999999999998</v>
      </c>
      <c r="V31" s="10">
        <v>23.797999999999998</v>
      </c>
      <c r="W31" s="10">
        <v>29.384</v>
      </c>
      <c r="X31" s="10">
        <v>18.677</v>
      </c>
      <c r="Y31" s="10">
        <v>24.143999999999998</v>
      </c>
      <c r="Z31" s="10">
        <v>28.085999999999999</v>
      </c>
      <c r="AA31" s="10">
        <v>51.25</v>
      </c>
      <c r="AB31" s="10">
        <v>39.676000000000002</v>
      </c>
      <c r="AC31" s="10">
        <v>33.304000000000002</v>
      </c>
      <c r="AD31" s="10">
        <v>55.345999999999997</v>
      </c>
      <c r="AE31" s="10">
        <v>37.152999999999999</v>
      </c>
      <c r="AF31" s="10">
        <v>41.499000000000002</v>
      </c>
      <c r="AG31" s="10">
        <v>47.65</v>
      </c>
      <c r="AH31" s="10">
        <v>24.440999999999999</v>
      </c>
      <c r="AI31" s="4">
        <v>30.550999999999998</v>
      </c>
      <c r="AJ31" s="4">
        <v>38.951999999999998</v>
      </c>
      <c r="AK31" s="4">
        <v>25.579000000000001</v>
      </c>
      <c r="AL31" s="4">
        <v>23.79</v>
      </c>
      <c r="AM31" s="4">
        <v>51.405999999999999</v>
      </c>
      <c r="AN31" s="4"/>
      <c r="AO31" s="4"/>
      <c r="AP31" s="4"/>
      <c r="AQ31" s="4"/>
      <c r="AR31" s="4"/>
      <c r="AS31" s="4"/>
      <c r="AT31" s="4"/>
      <c r="AU31" s="4"/>
      <c r="AV31" s="4"/>
      <c r="AW31" s="4"/>
      <c r="AX31" s="4"/>
      <c r="AY31" s="4"/>
    </row>
    <row r="32" spans="1:51" ht="14.4" x14ac:dyDescent="0.3">
      <c r="A32" s="92">
        <v>45170</v>
      </c>
      <c r="B32" s="85">
        <v>65.2</v>
      </c>
      <c r="C32" s="85">
        <v>65.2</v>
      </c>
      <c r="D32" s="85">
        <v>65.2</v>
      </c>
      <c r="E32" s="10">
        <v>63.143999999999998</v>
      </c>
      <c r="F32" s="10">
        <v>78.331999999999994</v>
      </c>
      <c r="G32" s="10">
        <v>71.004000000000005</v>
      </c>
      <c r="H32" s="10">
        <v>73.875</v>
      </c>
      <c r="I32" s="10">
        <v>54.585000000000001</v>
      </c>
      <c r="J32" s="10">
        <v>60.771000000000001</v>
      </c>
      <c r="K32" s="10">
        <v>42.805</v>
      </c>
      <c r="L32" s="10">
        <v>38.127000000000002</v>
      </c>
      <c r="M32" s="10">
        <v>50.954999999999998</v>
      </c>
      <c r="N32" s="10">
        <v>51.951999999999998</v>
      </c>
      <c r="O32" s="10">
        <v>71.733999999999995</v>
      </c>
      <c r="P32" s="10">
        <v>51.110999999999997</v>
      </c>
      <c r="Q32" s="10">
        <v>66.575000000000003</v>
      </c>
      <c r="R32" s="10">
        <v>50.210999999999999</v>
      </c>
      <c r="S32" s="10">
        <v>76.210999999999999</v>
      </c>
      <c r="T32" s="10">
        <v>52.570999999999998</v>
      </c>
      <c r="U32" s="10">
        <v>58.723999999999997</v>
      </c>
      <c r="V32" s="10">
        <v>42.908000000000001</v>
      </c>
      <c r="W32" s="10">
        <v>43.244999999999997</v>
      </c>
      <c r="X32" s="10">
        <v>38.756</v>
      </c>
      <c r="Y32" s="10">
        <v>55.408000000000001</v>
      </c>
      <c r="Z32" s="10">
        <v>59.534999999999997</v>
      </c>
      <c r="AA32" s="10">
        <v>58.091999999999999</v>
      </c>
      <c r="AB32" s="10">
        <v>55.429000000000002</v>
      </c>
      <c r="AC32" s="10">
        <v>63.88</v>
      </c>
      <c r="AD32" s="10">
        <v>58.914000000000001</v>
      </c>
      <c r="AE32" s="10">
        <v>48.954000000000001</v>
      </c>
      <c r="AF32" s="10">
        <v>47.113</v>
      </c>
      <c r="AG32" s="10">
        <v>55.860999999999997</v>
      </c>
      <c r="AH32" s="10">
        <v>40.036999999999999</v>
      </c>
      <c r="AI32" s="4">
        <v>59.869</v>
      </c>
      <c r="AJ32" s="4">
        <v>53.613</v>
      </c>
      <c r="AK32" s="4">
        <v>40.398000000000003</v>
      </c>
      <c r="AL32" s="4">
        <v>38.936999999999998</v>
      </c>
      <c r="AM32" s="4">
        <v>74.983000000000004</v>
      </c>
      <c r="AN32" s="4"/>
      <c r="AO32" s="4"/>
      <c r="AP32" s="4"/>
      <c r="AQ32" s="4"/>
      <c r="AR32" s="4"/>
      <c r="AS32" s="4"/>
      <c r="AT32" s="4"/>
      <c r="AU32" s="4"/>
      <c r="AV32" s="4"/>
      <c r="AW32" s="4"/>
      <c r="AX32" s="4"/>
      <c r="AY32" s="4"/>
    </row>
    <row r="33" spans="1:51" ht="14.4" x14ac:dyDescent="0.3">
      <c r="A33" s="92">
        <v>45200</v>
      </c>
      <c r="B33" s="85">
        <v>68.31</v>
      </c>
      <c r="C33" s="85">
        <v>85.23</v>
      </c>
      <c r="D33" s="85">
        <v>76.3</v>
      </c>
      <c r="E33" s="10">
        <v>71.938999999999993</v>
      </c>
      <c r="F33" s="10">
        <v>99.872</v>
      </c>
      <c r="G33" s="10">
        <v>127.78700000000001</v>
      </c>
      <c r="H33" s="10">
        <v>114.339</v>
      </c>
      <c r="I33" s="10">
        <v>62.256</v>
      </c>
      <c r="J33" s="10">
        <v>63.970999999999997</v>
      </c>
      <c r="K33" s="10">
        <v>56.591999999999999</v>
      </c>
      <c r="L33" s="10">
        <v>57.462000000000003</v>
      </c>
      <c r="M33" s="10">
        <v>57.280999999999999</v>
      </c>
      <c r="N33" s="10">
        <v>59.814</v>
      </c>
      <c r="O33" s="10">
        <v>88.950999999999993</v>
      </c>
      <c r="P33" s="10">
        <v>64.662000000000006</v>
      </c>
      <c r="Q33" s="10">
        <v>84.722999999999999</v>
      </c>
      <c r="R33" s="10">
        <v>70.546000000000006</v>
      </c>
      <c r="S33" s="10">
        <v>107.509</v>
      </c>
      <c r="T33" s="10">
        <v>65.947000000000003</v>
      </c>
      <c r="U33" s="10">
        <v>61.633000000000003</v>
      </c>
      <c r="V33" s="10">
        <v>55.640999999999998</v>
      </c>
      <c r="W33" s="10">
        <v>54.643000000000001</v>
      </c>
      <c r="X33" s="10">
        <v>56.896999999999998</v>
      </c>
      <c r="Y33" s="10">
        <v>58.683</v>
      </c>
      <c r="Z33" s="10">
        <v>76.021000000000001</v>
      </c>
      <c r="AA33" s="10">
        <v>86.117999999999995</v>
      </c>
      <c r="AB33" s="10">
        <v>116.25</v>
      </c>
      <c r="AC33" s="10">
        <v>86.960999999999999</v>
      </c>
      <c r="AD33" s="10">
        <v>68.635000000000005</v>
      </c>
      <c r="AE33" s="10">
        <v>62.045000000000002</v>
      </c>
      <c r="AF33" s="10">
        <v>60.356999999999999</v>
      </c>
      <c r="AG33" s="10">
        <v>69.631</v>
      </c>
      <c r="AH33" s="10">
        <v>52.23</v>
      </c>
      <c r="AI33" s="4">
        <v>84.418999999999997</v>
      </c>
      <c r="AJ33" s="4">
        <v>77.111999999999995</v>
      </c>
      <c r="AK33" s="4">
        <v>52.981000000000002</v>
      </c>
      <c r="AL33" s="4">
        <v>68.135000000000005</v>
      </c>
      <c r="AM33" s="4">
        <v>76.572999999999993</v>
      </c>
      <c r="AN33" s="4"/>
      <c r="AO33" s="4"/>
      <c r="AP33" s="4"/>
      <c r="AQ33" s="4"/>
      <c r="AR33" s="4"/>
      <c r="AS33" s="4"/>
      <c r="AT33" s="4"/>
      <c r="AU33" s="4"/>
      <c r="AV33" s="4"/>
      <c r="AW33" s="4"/>
      <c r="AX33" s="4"/>
      <c r="AY33" s="4"/>
    </row>
    <row r="34" spans="1:51" ht="14.4" x14ac:dyDescent="0.3">
      <c r="A34" s="92">
        <v>45231</v>
      </c>
      <c r="B34" s="85">
        <v>52.43</v>
      </c>
      <c r="C34" s="85">
        <v>52.68</v>
      </c>
      <c r="D34" s="85">
        <v>53.2</v>
      </c>
      <c r="E34" s="10">
        <v>63.29</v>
      </c>
      <c r="F34" s="10">
        <v>76.736000000000004</v>
      </c>
      <c r="G34" s="10">
        <v>81.540999999999997</v>
      </c>
      <c r="H34" s="10">
        <v>82.102000000000004</v>
      </c>
      <c r="I34" s="10">
        <v>58.777999999999999</v>
      </c>
      <c r="J34" s="10">
        <v>48.22</v>
      </c>
      <c r="K34" s="10">
        <v>45.44</v>
      </c>
      <c r="L34" s="10">
        <v>48.226999999999997</v>
      </c>
      <c r="M34" s="10">
        <v>49.234000000000002</v>
      </c>
      <c r="N34" s="10">
        <v>55.796999999999997</v>
      </c>
      <c r="O34" s="10">
        <v>68.814999999999998</v>
      </c>
      <c r="P34" s="10">
        <v>52.786000000000001</v>
      </c>
      <c r="Q34" s="10">
        <v>62.22</v>
      </c>
      <c r="R34" s="10">
        <v>58.87</v>
      </c>
      <c r="S34" s="10">
        <v>72.322000000000003</v>
      </c>
      <c r="T34" s="10">
        <v>59.277000000000001</v>
      </c>
      <c r="U34" s="10">
        <v>48.058999999999997</v>
      </c>
      <c r="V34" s="10">
        <v>44.798000000000002</v>
      </c>
      <c r="W34" s="10">
        <v>45.6</v>
      </c>
      <c r="X34" s="10">
        <v>44.036000000000001</v>
      </c>
      <c r="Y34" s="10">
        <v>44.838000000000001</v>
      </c>
      <c r="Z34" s="10">
        <v>64.102000000000004</v>
      </c>
      <c r="AA34" s="10">
        <v>66.876999999999995</v>
      </c>
      <c r="AB34" s="10">
        <v>74.593999999999994</v>
      </c>
      <c r="AC34" s="10">
        <v>60.573999999999998</v>
      </c>
      <c r="AD34" s="10">
        <v>55.707000000000001</v>
      </c>
      <c r="AE34" s="10">
        <v>52.420999999999999</v>
      </c>
      <c r="AF34" s="10">
        <v>53.822000000000003</v>
      </c>
      <c r="AG34" s="10">
        <v>56.482999999999997</v>
      </c>
      <c r="AH34" s="10">
        <v>41.44</v>
      </c>
      <c r="AI34" s="4">
        <v>54.613999999999997</v>
      </c>
      <c r="AJ34" s="4">
        <v>52.509</v>
      </c>
      <c r="AK34" s="4">
        <v>48.091000000000001</v>
      </c>
      <c r="AL34" s="4">
        <v>53.002000000000002</v>
      </c>
      <c r="AM34" s="4">
        <v>60.796999999999997</v>
      </c>
      <c r="AN34" s="4"/>
      <c r="AO34" s="4"/>
      <c r="AP34" s="4"/>
      <c r="AQ34" s="4"/>
      <c r="AR34" s="4"/>
      <c r="AS34" s="4"/>
      <c r="AT34" s="4"/>
      <c r="AU34" s="4"/>
      <c r="AV34" s="4"/>
      <c r="AW34" s="4"/>
      <c r="AX34" s="4"/>
      <c r="AY34" s="4"/>
    </row>
    <row r="35" spans="1:51" ht="14.4" x14ac:dyDescent="0.3">
      <c r="A35" s="92">
        <v>45261</v>
      </c>
      <c r="B35" s="85">
        <v>43</v>
      </c>
      <c r="C35" s="85">
        <v>43</v>
      </c>
      <c r="D35" s="85">
        <v>43</v>
      </c>
      <c r="E35" s="10">
        <v>53.720999999999997</v>
      </c>
      <c r="F35" s="10">
        <v>58.418999999999997</v>
      </c>
      <c r="G35" s="10">
        <v>59.999000000000002</v>
      </c>
      <c r="H35" s="10">
        <v>58.048999999999999</v>
      </c>
      <c r="I35" s="10">
        <v>47.360999999999997</v>
      </c>
      <c r="J35" s="10">
        <v>40.116999999999997</v>
      </c>
      <c r="K35" s="10">
        <v>37.140999999999998</v>
      </c>
      <c r="L35" s="10">
        <v>36.472999999999999</v>
      </c>
      <c r="M35" s="10">
        <v>40.326999999999998</v>
      </c>
      <c r="N35" s="10">
        <v>44.079000000000001</v>
      </c>
      <c r="O35" s="10">
        <v>56.539000000000001</v>
      </c>
      <c r="P35" s="10">
        <v>43.246000000000002</v>
      </c>
      <c r="Q35" s="10">
        <v>52.527000000000001</v>
      </c>
      <c r="R35" s="10">
        <v>52.423999999999999</v>
      </c>
      <c r="S35" s="10">
        <v>55.155999999999999</v>
      </c>
      <c r="T35" s="10">
        <v>51.19</v>
      </c>
      <c r="U35" s="10">
        <v>40.350999999999999</v>
      </c>
      <c r="V35" s="10">
        <v>36.058</v>
      </c>
      <c r="W35" s="10">
        <v>36.878999999999998</v>
      </c>
      <c r="X35" s="10">
        <v>34.183</v>
      </c>
      <c r="Y35" s="10">
        <v>38.098999999999997</v>
      </c>
      <c r="Z35" s="10">
        <v>45.363</v>
      </c>
      <c r="AA35" s="10">
        <v>51.5</v>
      </c>
      <c r="AB35" s="10">
        <v>49.66</v>
      </c>
      <c r="AC35" s="10">
        <v>45.24</v>
      </c>
      <c r="AD35" s="10">
        <v>47.158000000000001</v>
      </c>
      <c r="AE35" s="10">
        <v>42.795000000000002</v>
      </c>
      <c r="AF35" s="10">
        <v>51.322000000000003</v>
      </c>
      <c r="AG35" s="10">
        <v>46.561999999999998</v>
      </c>
      <c r="AH35" s="10">
        <v>34.658999999999999</v>
      </c>
      <c r="AI35" s="4">
        <v>40.308999999999997</v>
      </c>
      <c r="AJ35" s="4">
        <v>40.546999999999997</v>
      </c>
      <c r="AK35" s="4">
        <v>39.723999999999997</v>
      </c>
      <c r="AL35" s="4">
        <v>39</v>
      </c>
      <c r="AM35" s="4">
        <v>44.918999999999997</v>
      </c>
      <c r="AN35" s="4"/>
      <c r="AO35" s="4"/>
      <c r="AP35" s="4"/>
      <c r="AQ35" s="4"/>
      <c r="AR35" s="4"/>
      <c r="AS35" s="4"/>
      <c r="AT35" s="4"/>
      <c r="AU35" s="4"/>
      <c r="AV35" s="4"/>
      <c r="AW35" s="4"/>
      <c r="AX35" s="4"/>
      <c r="AY35" s="4"/>
    </row>
    <row r="36" spans="1:51" ht="14.4" x14ac:dyDescent="0.3">
      <c r="A36" s="92">
        <v>45292</v>
      </c>
      <c r="B36">
        <v>36.299999999999997</v>
      </c>
      <c r="C36">
        <v>36.299999999999997</v>
      </c>
      <c r="D36">
        <v>36.299999999999997</v>
      </c>
      <c r="E36">
        <v>45.906999999999996</v>
      </c>
      <c r="F36">
        <v>50.53</v>
      </c>
      <c r="G36">
        <v>50.107999999999997</v>
      </c>
      <c r="H36">
        <v>46.695</v>
      </c>
      <c r="I36">
        <v>39.396000000000001</v>
      </c>
      <c r="J36">
        <v>34.316000000000003</v>
      </c>
      <c r="K36">
        <v>31.844000000000001</v>
      </c>
      <c r="L36">
        <v>29.823</v>
      </c>
      <c r="M36">
        <v>33.808999999999997</v>
      </c>
      <c r="N36">
        <v>38.261000000000003</v>
      </c>
      <c r="O36">
        <v>49.475999999999999</v>
      </c>
      <c r="P36">
        <v>37.585000000000001</v>
      </c>
      <c r="Q36">
        <v>45.204000000000001</v>
      </c>
      <c r="R36">
        <v>41.429000000000002</v>
      </c>
      <c r="S36">
        <v>46.99</v>
      </c>
      <c r="T36">
        <v>42.820999999999998</v>
      </c>
      <c r="U36">
        <v>36.000999999999998</v>
      </c>
      <c r="V36">
        <v>31.084</v>
      </c>
      <c r="W36">
        <v>31.411000000000001</v>
      </c>
      <c r="X36">
        <v>27.858000000000001</v>
      </c>
      <c r="Y36">
        <v>32.582000000000001</v>
      </c>
      <c r="Z36">
        <v>51.892000000000003</v>
      </c>
      <c r="AA36">
        <v>45.284999999999997</v>
      </c>
      <c r="AB36">
        <v>41.64</v>
      </c>
      <c r="AC36">
        <v>37.405000000000001</v>
      </c>
      <c r="AD36">
        <v>41.570999999999998</v>
      </c>
      <c r="AE36">
        <v>36.482999999999997</v>
      </c>
      <c r="AF36">
        <v>44.23</v>
      </c>
      <c r="AG36">
        <v>40.734000000000002</v>
      </c>
      <c r="AH36">
        <v>29.795999999999999</v>
      </c>
      <c r="AI36" s="4">
        <v>33.887</v>
      </c>
      <c r="AJ36" s="4">
        <v>34.476999999999997</v>
      </c>
      <c r="AK36" s="4">
        <v>35.703000000000003</v>
      </c>
      <c r="AL36" s="4">
        <v>31.908000000000001</v>
      </c>
      <c r="AM36" s="4">
        <v>38.052</v>
      </c>
      <c r="AN36" s="4"/>
      <c r="AO36" s="4"/>
      <c r="AP36" s="4"/>
      <c r="AQ36" s="4"/>
      <c r="AR36" s="4"/>
      <c r="AS36" s="4"/>
      <c r="AT36" s="4"/>
      <c r="AU36" s="4"/>
      <c r="AV36" s="4"/>
      <c r="AW36" s="4"/>
      <c r="AX36" s="4"/>
      <c r="AY36" s="4"/>
    </row>
    <row r="37" spans="1:51" ht="14.4" x14ac:dyDescent="0.3">
      <c r="A37" s="92">
        <v>45323</v>
      </c>
      <c r="B37">
        <v>32.299999999999997</v>
      </c>
      <c r="C37">
        <v>32.299999999999997</v>
      </c>
      <c r="D37">
        <v>32.299999999999997</v>
      </c>
      <c r="E37">
        <v>38.924999999999997</v>
      </c>
      <c r="F37">
        <v>44.048999999999999</v>
      </c>
      <c r="G37">
        <v>64.097999999999999</v>
      </c>
      <c r="H37">
        <v>50.009</v>
      </c>
      <c r="I37">
        <v>33.902000000000001</v>
      </c>
      <c r="J37">
        <v>30.533999999999999</v>
      </c>
      <c r="K37">
        <v>27.66</v>
      </c>
      <c r="L37">
        <v>27.036000000000001</v>
      </c>
      <c r="M37">
        <v>29.919</v>
      </c>
      <c r="N37">
        <v>38.837000000000003</v>
      </c>
      <c r="O37">
        <v>42.725000000000001</v>
      </c>
      <c r="P37">
        <v>42.343000000000004</v>
      </c>
      <c r="Q37">
        <v>51.301000000000002</v>
      </c>
      <c r="R37">
        <v>36.566000000000003</v>
      </c>
      <c r="S37">
        <v>42.975000000000001</v>
      </c>
      <c r="T37">
        <v>42.078000000000003</v>
      </c>
      <c r="U37">
        <v>38.640999999999998</v>
      </c>
      <c r="V37">
        <v>29.109000000000002</v>
      </c>
      <c r="W37">
        <v>27.105</v>
      </c>
      <c r="X37">
        <v>26.914000000000001</v>
      </c>
      <c r="Y37">
        <v>28.72</v>
      </c>
      <c r="Z37">
        <v>45.720999999999997</v>
      </c>
      <c r="AA37">
        <v>39.087000000000003</v>
      </c>
      <c r="AB37">
        <v>44.11</v>
      </c>
      <c r="AC37">
        <v>33.58</v>
      </c>
      <c r="AD37">
        <v>41.414000000000001</v>
      </c>
      <c r="AE37">
        <v>31.181999999999999</v>
      </c>
      <c r="AF37">
        <v>35.540999999999997</v>
      </c>
      <c r="AG37">
        <v>35.948999999999998</v>
      </c>
      <c r="AH37">
        <v>26.738</v>
      </c>
      <c r="AI37" s="4">
        <v>34.694000000000003</v>
      </c>
      <c r="AJ37" s="4">
        <v>35.204000000000001</v>
      </c>
      <c r="AK37" s="4">
        <v>30.876999999999999</v>
      </c>
      <c r="AL37" s="4">
        <v>28.355</v>
      </c>
      <c r="AM37" s="4">
        <v>35.106999999999999</v>
      </c>
      <c r="AN37" s="4"/>
      <c r="AO37" s="4"/>
      <c r="AP37" s="4"/>
      <c r="AQ37" s="4"/>
      <c r="AR37" s="4"/>
      <c r="AS37" s="4"/>
      <c r="AT37" s="4"/>
      <c r="AU37" s="4"/>
      <c r="AV37" s="4"/>
      <c r="AW37" s="4"/>
      <c r="AX37" s="4"/>
      <c r="AY37" s="4"/>
    </row>
    <row r="38" spans="1:51" ht="14.4" x14ac:dyDescent="0.3">
      <c r="A38" s="92">
        <v>45352</v>
      </c>
      <c r="B38">
        <v>52.7</v>
      </c>
      <c r="C38">
        <v>52.7</v>
      </c>
      <c r="D38">
        <v>52.7</v>
      </c>
      <c r="E38">
        <v>47.789000000000001</v>
      </c>
      <c r="F38">
        <v>76.272000000000006</v>
      </c>
      <c r="G38">
        <v>131.31399999999999</v>
      </c>
      <c r="H38">
        <v>65.073999999999998</v>
      </c>
      <c r="I38">
        <v>48.101999999999997</v>
      </c>
      <c r="J38">
        <v>67.897999999999996</v>
      </c>
      <c r="K38">
        <v>40.256999999999998</v>
      </c>
      <c r="L38">
        <v>41.554000000000002</v>
      </c>
      <c r="M38">
        <v>59.515000000000001</v>
      </c>
      <c r="N38">
        <v>75.900999999999996</v>
      </c>
      <c r="O38">
        <v>69.161000000000001</v>
      </c>
      <c r="P38">
        <v>87.03</v>
      </c>
      <c r="Q38">
        <v>60.283999999999999</v>
      </c>
      <c r="R38">
        <v>70.245999999999995</v>
      </c>
      <c r="S38">
        <v>60.643000000000001</v>
      </c>
      <c r="T38">
        <v>54.198</v>
      </c>
      <c r="U38">
        <v>45.530999999999999</v>
      </c>
      <c r="V38">
        <v>41.051000000000002</v>
      </c>
      <c r="W38">
        <v>32.462000000000003</v>
      </c>
      <c r="X38">
        <v>38.308999999999997</v>
      </c>
      <c r="Y38">
        <v>69.120999999999995</v>
      </c>
      <c r="Z38">
        <v>58.061</v>
      </c>
      <c r="AA38">
        <v>51.018999999999998</v>
      </c>
      <c r="AB38">
        <v>119.33799999999999</v>
      </c>
      <c r="AC38">
        <v>41.636000000000003</v>
      </c>
      <c r="AD38">
        <v>69.010999999999996</v>
      </c>
      <c r="AE38">
        <v>35.950000000000003</v>
      </c>
      <c r="AF38">
        <v>55.244</v>
      </c>
      <c r="AG38">
        <v>59.508000000000003</v>
      </c>
      <c r="AH38">
        <v>38.353999999999999</v>
      </c>
      <c r="AI38" s="4">
        <v>44.497999999999998</v>
      </c>
      <c r="AJ38" s="4">
        <v>52.164999999999999</v>
      </c>
      <c r="AK38" s="4">
        <v>36.646000000000001</v>
      </c>
      <c r="AL38" s="4">
        <v>52.564</v>
      </c>
      <c r="AM38" s="4">
        <v>68.444999999999993</v>
      </c>
      <c r="AN38" s="4"/>
      <c r="AO38" s="4"/>
      <c r="AP38" s="4"/>
      <c r="AQ38" s="4"/>
      <c r="AR38" s="4"/>
      <c r="AS38" s="4"/>
      <c r="AT38" s="4"/>
      <c r="AU38" s="4"/>
      <c r="AV38" s="4"/>
      <c r="AW38" s="4"/>
      <c r="AX38" s="4"/>
      <c r="AY38" s="4"/>
    </row>
    <row r="39" spans="1:51" ht="14.4" x14ac:dyDescent="0.3">
      <c r="A39" s="92">
        <v>45383</v>
      </c>
      <c r="B39">
        <v>130.30000000000001</v>
      </c>
      <c r="C39">
        <v>130.30000000000001</v>
      </c>
      <c r="D39">
        <v>130.30000000000001</v>
      </c>
      <c r="E39">
        <v>124.59099999999999</v>
      </c>
      <c r="F39">
        <v>282.05599999999998</v>
      </c>
      <c r="G39">
        <v>277.71300000000002</v>
      </c>
      <c r="H39">
        <v>179.61799999999999</v>
      </c>
      <c r="I39">
        <v>96.013000000000005</v>
      </c>
      <c r="J39">
        <v>150.77000000000001</v>
      </c>
      <c r="K39">
        <v>82.48</v>
      </c>
      <c r="L39">
        <v>82.757999999999996</v>
      </c>
      <c r="M39">
        <v>165.864</v>
      </c>
      <c r="N39">
        <v>232.21299999999999</v>
      </c>
      <c r="O39">
        <v>147.018</v>
      </c>
      <c r="P39">
        <v>133.61099999999999</v>
      </c>
      <c r="Q39">
        <v>127.021</v>
      </c>
      <c r="R39">
        <v>162.274</v>
      </c>
      <c r="S39">
        <v>148.066</v>
      </c>
      <c r="T39">
        <v>84.921999999999997</v>
      </c>
      <c r="U39">
        <v>95.075000000000003</v>
      </c>
      <c r="V39">
        <v>83.516000000000005</v>
      </c>
      <c r="W39">
        <v>78.081000000000003</v>
      </c>
      <c r="X39">
        <v>79.849000000000004</v>
      </c>
      <c r="Y39">
        <v>174.17500000000001</v>
      </c>
      <c r="Z39">
        <v>226.86699999999999</v>
      </c>
      <c r="AA39">
        <v>181.96700000000001</v>
      </c>
      <c r="AB39">
        <v>180.416</v>
      </c>
      <c r="AC39">
        <v>95.503</v>
      </c>
      <c r="AD39">
        <v>133.87100000000001</v>
      </c>
      <c r="AE39">
        <v>101.849</v>
      </c>
      <c r="AF39">
        <v>143.958</v>
      </c>
      <c r="AG39">
        <v>124.434</v>
      </c>
      <c r="AH39">
        <v>69.466999999999999</v>
      </c>
      <c r="AI39" s="4">
        <v>102.435</v>
      </c>
      <c r="AJ39" s="4">
        <v>82.132000000000005</v>
      </c>
      <c r="AK39" s="4">
        <v>94.1</v>
      </c>
      <c r="AL39" s="4">
        <v>88.549000000000007</v>
      </c>
      <c r="AM39" s="4">
        <v>125.55200000000001</v>
      </c>
      <c r="AN39" s="4"/>
      <c r="AO39" s="4"/>
      <c r="AP39" s="4"/>
      <c r="AQ39" s="4"/>
      <c r="AR39" s="4"/>
      <c r="AS39" s="4"/>
      <c r="AT39" s="4"/>
      <c r="AU39" s="4"/>
      <c r="AV39" s="4"/>
      <c r="AW39" s="4"/>
      <c r="AX39" s="4"/>
      <c r="AY39" s="4"/>
    </row>
    <row r="40" spans="1:51" ht="14.4" x14ac:dyDescent="0.3">
      <c r="A40" s="92">
        <v>45413</v>
      </c>
      <c r="B40">
        <v>266.7</v>
      </c>
      <c r="C40">
        <v>266.7</v>
      </c>
      <c r="D40">
        <v>266.7</v>
      </c>
      <c r="E40">
        <v>545.17600000000004</v>
      </c>
      <c r="F40">
        <v>510.06299999999999</v>
      </c>
      <c r="G40">
        <v>376.79599999999999</v>
      </c>
      <c r="H40">
        <v>291.89999999999998</v>
      </c>
      <c r="I40">
        <v>165.934</v>
      </c>
      <c r="J40">
        <v>159.404</v>
      </c>
      <c r="K40">
        <v>98.031999999999996</v>
      </c>
      <c r="L40">
        <v>172.363</v>
      </c>
      <c r="M40">
        <v>241.35300000000001</v>
      </c>
      <c r="N40">
        <v>609.56399999999996</v>
      </c>
      <c r="O40">
        <v>233.31700000000001</v>
      </c>
      <c r="P40">
        <v>422.27800000000002</v>
      </c>
      <c r="Q40">
        <v>260.84399999999999</v>
      </c>
      <c r="R40">
        <v>459.99200000000002</v>
      </c>
      <c r="S40">
        <v>342.49700000000001</v>
      </c>
      <c r="T40">
        <v>214.93899999999999</v>
      </c>
      <c r="U40">
        <v>172.04400000000001</v>
      </c>
      <c r="V40">
        <v>213.86500000000001</v>
      </c>
      <c r="W40">
        <v>70.266999999999996</v>
      </c>
      <c r="X40">
        <v>200.072</v>
      </c>
      <c r="Y40">
        <v>222.36799999999999</v>
      </c>
      <c r="Z40">
        <v>475.38499999999999</v>
      </c>
      <c r="AA40">
        <v>243.471</v>
      </c>
      <c r="AB40">
        <v>229.85300000000001</v>
      </c>
      <c r="AC40">
        <v>402.21199999999999</v>
      </c>
      <c r="AD40">
        <v>330.78800000000001</v>
      </c>
      <c r="AE40">
        <v>200.666</v>
      </c>
      <c r="AF40">
        <v>325.34100000000001</v>
      </c>
      <c r="AG40">
        <v>112.774</v>
      </c>
      <c r="AH40">
        <v>135.80799999999999</v>
      </c>
      <c r="AI40" s="4">
        <v>236.637</v>
      </c>
      <c r="AJ40" s="4">
        <v>156.62100000000001</v>
      </c>
      <c r="AK40" s="4">
        <v>107.61499999999999</v>
      </c>
      <c r="AL40" s="4">
        <v>221.26900000000001</v>
      </c>
      <c r="AM40" s="4">
        <v>394.57299999999998</v>
      </c>
      <c r="AN40" s="4"/>
      <c r="AO40" s="4"/>
      <c r="AP40" s="4"/>
      <c r="AQ40" s="4"/>
      <c r="AR40" s="4"/>
      <c r="AS40" s="4"/>
      <c r="AT40" s="4"/>
      <c r="AU40" s="4"/>
      <c r="AV40" s="4"/>
      <c r="AW40" s="4"/>
      <c r="AX40" s="4"/>
      <c r="AY40" s="4"/>
    </row>
    <row r="41" spans="1:51" ht="14.4" x14ac:dyDescent="0.3">
      <c r="A41" s="92">
        <v>45444</v>
      </c>
      <c r="B41">
        <v>180.4</v>
      </c>
      <c r="C41">
        <v>180.4</v>
      </c>
      <c r="D41">
        <v>180.4</v>
      </c>
      <c r="E41">
        <v>504.74099999999999</v>
      </c>
      <c r="F41">
        <v>301.35899999999998</v>
      </c>
      <c r="G41">
        <v>249.60900000000001</v>
      </c>
      <c r="H41">
        <v>147.024</v>
      </c>
      <c r="I41">
        <v>126.48</v>
      </c>
      <c r="J41">
        <v>82.155000000000001</v>
      </c>
      <c r="K41">
        <v>72.033000000000001</v>
      </c>
      <c r="L41">
        <v>166.18899999999999</v>
      </c>
      <c r="M41">
        <v>121.321</v>
      </c>
      <c r="N41">
        <v>436.92399999999998</v>
      </c>
      <c r="O41">
        <v>135.11199999999999</v>
      </c>
      <c r="P41">
        <v>489.00799999999998</v>
      </c>
      <c r="Q41">
        <v>132.696</v>
      </c>
      <c r="R41">
        <v>370.81099999999998</v>
      </c>
      <c r="S41">
        <v>219.85599999999999</v>
      </c>
      <c r="T41">
        <v>211.869</v>
      </c>
      <c r="U41">
        <v>75.010999999999996</v>
      </c>
      <c r="V41">
        <v>106.264</v>
      </c>
      <c r="W41">
        <v>29.334</v>
      </c>
      <c r="X41">
        <v>161.43799999999999</v>
      </c>
      <c r="Y41">
        <v>81.102000000000004</v>
      </c>
      <c r="Z41">
        <v>294.80799999999999</v>
      </c>
      <c r="AA41">
        <v>118.873</v>
      </c>
      <c r="AB41">
        <v>112.81100000000001</v>
      </c>
      <c r="AC41">
        <v>385.35700000000003</v>
      </c>
      <c r="AD41">
        <v>159.12200000000001</v>
      </c>
      <c r="AE41">
        <v>200.49</v>
      </c>
      <c r="AF41">
        <v>359.17</v>
      </c>
      <c r="AG41">
        <v>26.776</v>
      </c>
      <c r="AH41">
        <v>78.290000000000006</v>
      </c>
      <c r="AI41" s="4">
        <v>194.26599999999999</v>
      </c>
      <c r="AJ41" s="4">
        <v>140.578</v>
      </c>
      <c r="AK41" s="4">
        <v>63.795999999999999</v>
      </c>
      <c r="AL41" s="4">
        <v>201.62</v>
      </c>
      <c r="AM41" s="4">
        <v>495.029</v>
      </c>
      <c r="AN41" s="4"/>
      <c r="AO41" s="4"/>
      <c r="AP41" s="4"/>
      <c r="AQ41" s="4"/>
      <c r="AR41" s="4"/>
      <c r="AS41" s="4"/>
      <c r="AT41" s="4"/>
      <c r="AU41" s="4"/>
      <c r="AV41" s="4"/>
      <c r="AW41" s="4"/>
      <c r="AX41" s="4"/>
      <c r="AY41" s="4"/>
    </row>
    <row r="42" spans="1:51" ht="14.4" x14ac:dyDescent="0.3">
      <c r="A42" s="92">
        <v>45474</v>
      </c>
      <c r="B42">
        <v>65.2</v>
      </c>
      <c r="C42">
        <v>65.2</v>
      </c>
      <c r="D42">
        <v>65.2</v>
      </c>
      <c r="E42">
        <v>162.715</v>
      </c>
      <c r="F42">
        <v>85.349000000000004</v>
      </c>
      <c r="G42">
        <v>92.150999999999996</v>
      </c>
      <c r="H42">
        <v>51.673000000000002</v>
      </c>
      <c r="I42">
        <v>38.871000000000002</v>
      </c>
      <c r="J42">
        <v>26.606999999999999</v>
      </c>
      <c r="K42">
        <v>23.641999999999999</v>
      </c>
      <c r="L42">
        <v>61.113999999999997</v>
      </c>
      <c r="M42">
        <v>44.74</v>
      </c>
      <c r="N42">
        <v>146.39099999999999</v>
      </c>
      <c r="O42">
        <v>34.308</v>
      </c>
      <c r="P42">
        <v>273.65600000000001</v>
      </c>
      <c r="Q42">
        <v>39.729999999999997</v>
      </c>
      <c r="R42">
        <v>104.52800000000001</v>
      </c>
      <c r="S42">
        <v>78.402000000000001</v>
      </c>
      <c r="T42">
        <v>94.007000000000005</v>
      </c>
      <c r="U42">
        <v>17.765000000000001</v>
      </c>
      <c r="V42">
        <v>23.401</v>
      </c>
      <c r="W42">
        <v>12.019</v>
      </c>
      <c r="X42">
        <v>30.120999999999999</v>
      </c>
      <c r="Y42">
        <v>25.058</v>
      </c>
      <c r="Z42">
        <v>91.688000000000002</v>
      </c>
      <c r="AA42">
        <v>32.606999999999999</v>
      </c>
      <c r="AB42">
        <v>35.189</v>
      </c>
      <c r="AC42">
        <v>118.846</v>
      </c>
      <c r="AD42">
        <v>70.989999999999995</v>
      </c>
      <c r="AE42">
        <v>45.085999999999999</v>
      </c>
      <c r="AF42">
        <v>127.723</v>
      </c>
      <c r="AG42">
        <v>16.393000000000001</v>
      </c>
      <c r="AH42">
        <v>22.808</v>
      </c>
      <c r="AI42" s="4">
        <v>40.872999999999998</v>
      </c>
      <c r="AJ42" s="4">
        <v>37.253</v>
      </c>
      <c r="AK42" s="4">
        <v>21.073</v>
      </c>
      <c r="AL42" s="4">
        <v>101.03400000000001</v>
      </c>
      <c r="AM42" s="4">
        <v>201.61</v>
      </c>
      <c r="AN42" s="4"/>
      <c r="AO42" s="4"/>
      <c r="AP42" s="4"/>
      <c r="AQ42" s="4"/>
      <c r="AR42" s="4"/>
      <c r="AS42" s="4"/>
      <c r="AT42" s="4"/>
      <c r="AU42" s="4"/>
      <c r="AV42" s="4"/>
      <c r="AW42" s="4"/>
      <c r="AX42" s="4"/>
      <c r="AY42" s="4"/>
    </row>
    <row r="43" spans="1:51" ht="14.4" x14ac:dyDescent="0.3">
      <c r="A43" s="92">
        <v>45505</v>
      </c>
      <c r="B43">
        <v>43.5</v>
      </c>
      <c r="C43">
        <v>43.5</v>
      </c>
      <c r="D43">
        <v>43.5</v>
      </c>
      <c r="E43">
        <v>85.372</v>
      </c>
      <c r="F43">
        <v>50.576999999999998</v>
      </c>
      <c r="G43">
        <v>45.509</v>
      </c>
      <c r="H43">
        <v>43.869</v>
      </c>
      <c r="I43">
        <v>30.594999999999999</v>
      </c>
      <c r="J43">
        <v>28.65</v>
      </c>
      <c r="K43">
        <v>25.420999999999999</v>
      </c>
      <c r="L43">
        <v>32.218000000000004</v>
      </c>
      <c r="M43">
        <v>40.616999999999997</v>
      </c>
      <c r="N43">
        <v>62.01</v>
      </c>
      <c r="O43">
        <v>31.577999999999999</v>
      </c>
      <c r="P43">
        <v>82.897999999999996</v>
      </c>
      <c r="Q43">
        <v>31.065000000000001</v>
      </c>
      <c r="R43">
        <v>69.001000000000005</v>
      </c>
      <c r="S43">
        <v>43.094000000000001</v>
      </c>
      <c r="T43">
        <v>55.329000000000001</v>
      </c>
      <c r="U43">
        <v>25.013999999999999</v>
      </c>
      <c r="V43">
        <v>30.167000000000002</v>
      </c>
      <c r="W43">
        <v>19.166</v>
      </c>
      <c r="X43">
        <v>24.669</v>
      </c>
      <c r="Y43">
        <v>28.367000000000001</v>
      </c>
      <c r="Z43">
        <v>51.351999999999997</v>
      </c>
      <c r="AA43">
        <v>40.54</v>
      </c>
      <c r="AB43">
        <v>34.204999999999998</v>
      </c>
      <c r="AC43">
        <v>55.014000000000003</v>
      </c>
      <c r="AD43">
        <v>37.366999999999997</v>
      </c>
      <c r="AE43">
        <v>43.133000000000003</v>
      </c>
      <c r="AF43">
        <v>47.551000000000002</v>
      </c>
      <c r="AG43">
        <v>25.109000000000002</v>
      </c>
      <c r="AH43">
        <v>30.998000000000001</v>
      </c>
      <c r="AI43" s="4">
        <v>39.57</v>
      </c>
      <c r="AJ43" s="4">
        <v>26.207000000000001</v>
      </c>
      <c r="AK43" s="4">
        <v>24.154</v>
      </c>
      <c r="AL43" s="4">
        <v>52.268999999999998</v>
      </c>
      <c r="AM43" s="4">
        <v>79.253</v>
      </c>
      <c r="AN43" s="4"/>
      <c r="AO43" s="4"/>
      <c r="AP43" s="4"/>
      <c r="AQ43" s="4"/>
      <c r="AR43" s="4"/>
      <c r="AS43" s="4"/>
      <c r="AT43" s="4"/>
      <c r="AU43" s="4"/>
      <c r="AV43" s="4"/>
      <c r="AW43" s="4"/>
      <c r="AX43" s="4"/>
      <c r="AY43" s="4"/>
    </row>
    <row r="44" spans="1:51" ht="14.4" x14ac:dyDescent="0.3">
      <c r="A44" s="92">
        <v>45536</v>
      </c>
      <c r="B44">
        <v>65.2</v>
      </c>
      <c r="C44">
        <v>65.2</v>
      </c>
      <c r="D44">
        <v>65.2</v>
      </c>
      <c r="E44">
        <v>77.945999999999998</v>
      </c>
      <c r="F44">
        <v>72.619</v>
      </c>
      <c r="G44">
        <v>75.234999999999999</v>
      </c>
      <c r="H44">
        <v>55.441000000000003</v>
      </c>
      <c r="I44">
        <v>62.076000000000001</v>
      </c>
      <c r="J44">
        <v>43.820999999999998</v>
      </c>
      <c r="K44">
        <v>38.631999999999998</v>
      </c>
      <c r="L44">
        <v>51.756</v>
      </c>
      <c r="M44">
        <v>51.886000000000003</v>
      </c>
      <c r="N44">
        <v>71.724000000000004</v>
      </c>
      <c r="O44">
        <v>51.722999999999999</v>
      </c>
      <c r="P44">
        <v>67.820999999999998</v>
      </c>
      <c r="Q44">
        <v>50.908999999999999</v>
      </c>
      <c r="R44">
        <v>78.114999999999995</v>
      </c>
      <c r="S44">
        <v>53.255000000000003</v>
      </c>
      <c r="T44">
        <v>59.56</v>
      </c>
      <c r="U44">
        <v>43.783999999999999</v>
      </c>
      <c r="V44">
        <v>43.805</v>
      </c>
      <c r="W44">
        <v>39.283999999999999</v>
      </c>
      <c r="X44">
        <v>56.197000000000003</v>
      </c>
      <c r="Y44">
        <v>60.664999999999999</v>
      </c>
      <c r="Z44">
        <v>58.485999999999997</v>
      </c>
      <c r="AA44">
        <v>56.1</v>
      </c>
      <c r="AB44">
        <v>66.507999999999996</v>
      </c>
      <c r="AC44">
        <v>59.337000000000003</v>
      </c>
      <c r="AD44">
        <v>49.527999999999999</v>
      </c>
      <c r="AE44">
        <v>48.395000000000003</v>
      </c>
      <c r="AF44">
        <v>56.491999999999997</v>
      </c>
      <c r="AG44">
        <v>40.768999999999998</v>
      </c>
      <c r="AH44">
        <v>61.988999999999997</v>
      </c>
      <c r="AI44" s="4">
        <v>54.061999999999998</v>
      </c>
      <c r="AJ44" s="4">
        <v>40.700000000000003</v>
      </c>
      <c r="AK44" s="4">
        <v>39.265999999999998</v>
      </c>
      <c r="AL44" s="4">
        <v>75.075999999999993</v>
      </c>
      <c r="AM44" s="4">
        <v>63.494999999999997</v>
      </c>
      <c r="AN44" s="4"/>
      <c r="AO44" s="4"/>
      <c r="AP44" s="4"/>
      <c r="AQ44" s="4"/>
      <c r="AR44" s="4"/>
      <c r="AS44" s="4"/>
      <c r="AT44" s="4"/>
      <c r="AU44" s="4"/>
      <c r="AV44" s="4"/>
      <c r="AW44" s="4"/>
      <c r="AX44" s="4"/>
      <c r="AY44" s="4"/>
    </row>
    <row r="45" spans="1:51" ht="14.4" x14ac:dyDescent="0.3">
      <c r="A45" s="92">
        <v>45566</v>
      </c>
      <c r="B45">
        <v>68.31</v>
      </c>
      <c r="C45">
        <v>85.23</v>
      </c>
      <c r="D45">
        <v>76.3</v>
      </c>
      <c r="E45">
        <v>100.041</v>
      </c>
      <c r="F45">
        <v>128.28100000000001</v>
      </c>
      <c r="G45">
        <v>115.571</v>
      </c>
      <c r="H45">
        <v>63.220999999999997</v>
      </c>
      <c r="I45">
        <v>64.269000000000005</v>
      </c>
      <c r="J45">
        <v>57.386000000000003</v>
      </c>
      <c r="K45">
        <v>57.908999999999999</v>
      </c>
      <c r="L45">
        <v>57.802</v>
      </c>
      <c r="M45">
        <v>59.932000000000002</v>
      </c>
      <c r="N45">
        <v>89.346999999999994</v>
      </c>
      <c r="O45">
        <v>65.09</v>
      </c>
      <c r="P45">
        <v>85.945999999999998</v>
      </c>
      <c r="Q45">
        <v>70.685000000000002</v>
      </c>
      <c r="R45">
        <v>107.495</v>
      </c>
      <c r="S45">
        <v>66.436000000000007</v>
      </c>
      <c r="T45">
        <v>62.485999999999997</v>
      </c>
      <c r="U45">
        <v>56.460999999999999</v>
      </c>
      <c r="V45">
        <v>55.156999999999996</v>
      </c>
      <c r="W45">
        <v>57.317</v>
      </c>
      <c r="X45">
        <v>58.795999999999999</v>
      </c>
      <c r="Y45">
        <v>75.974000000000004</v>
      </c>
      <c r="Z45">
        <v>86.42</v>
      </c>
      <c r="AA45">
        <v>116.884</v>
      </c>
      <c r="AB45">
        <v>87.665999999999997</v>
      </c>
      <c r="AC45">
        <v>69.033000000000001</v>
      </c>
      <c r="AD45">
        <v>62.475000000000001</v>
      </c>
      <c r="AE45">
        <v>61.445</v>
      </c>
      <c r="AF45">
        <v>70.105000000000004</v>
      </c>
      <c r="AG45">
        <v>52.706000000000003</v>
      </c>
      <c r="AH45">
        <v>84.328000000000003</v>
      </c>
      <c r="AI45" s="4">
        <v>77.406000000000006</v>
      </c>
      <c r="AJ45" s="4">
        <v>53.488</v>
      </c>
      <c r="AK45" s="4">
        <v>69.164000000000001</v>
      </c>
      <c r="AL45" s="4">
        <v>75.135000000000005</v>
      </c>
      <c r="AM45" s="4">
        <v>72.102000000000004</v>
      </c>
      <c r="AN45" s="4"/>
      <c r="AO45" s="4"/>
      <c r="AP45" s="4"/>
      <c r="AQ45" s="4"/>
      <c r="AR45" s="4"/>
      <c r="AS45" s="4"/>
      <c r="AT45" s="4"/>
      <c r="AU45" s="4"/>
      <c r="AV45" s="4"/>
      <c r="AW45" s="4"/>
      <c r="AX45" s="4"/>
      <c r="AY45" s="4"/>
    </row>
    <row r="46" spans="1:51" ht="14.4" x14ac:dyDescent="0.3">
      <c r="A46" s="92">
        <v>45597</v>
      </c>
      <c r="B46">
        <v>52.43</v>
      </c>
      <c r="C46">
        <v>52.68</v>
      </c>
      <c r="D46">
        <v>53.2</v>
      </c>
      <c r="E46">
        <v>76.305999999999997</v>
      </c>
      <c r="F46">
        <v>80.558000000000007</v>
      </c>
      <c r="G46">
        <v>82.997</v>
      </c>
      <c r="H46">
        <v>59.570999999999998</v>
      </c>
      <c r="I46">
        <v>48.792999999999999</v>
      </c>
      <c r="J46">
        <v>45.935000000000002</v>
      </c>
      <c r="K46">
        <v>48.493000000000002</v>
      </c>
      <c r="L46">
        <v>49.731999999999999</v>
      </c>
      <c r="M46">
        <v>55.960999999999999</v>
      </c>
      <c r="N46">
        <v>68.552000000000007</v>
      </c>
      <c r="O46">
        <v>53.039000000000001</v>
      </c>
      <c r="P46">
        <v>63.195</v>
      </c>
      <c r="Q46">
        <v>59.3</v>
      </c>
      <c r="R46">
        <v>72.271000000000001</v>
      </c>
      <c r="S46">
        <v>59.604999999999997</v>
      </c>
      <c r="T46">
        <v>48.884</v>
      </c>
      <c r="U46">
        <v>45.366999999999997</v>
      </c>
      <c r="V46">
        <v>45.889000000000003</v>
      </c>
      <c r="W46">
        <v>44.284999999999997</v>
      </c>
      <c r="X46">
        <v>45.052999999999997</v>
      </c>
      <c r="Y46">
        <v>63.279000000000003</v>
      </c>
      <c r="Z46">
        <v>66.466999999999999</v>
      </c>
      <c r="AA46">
        <v>74.94</v>
      </c>
      <c r="AB46">
        <v>60.523000000000003</v>
      </c>
      <c r="AC46">
        <v>55.774000000000001</v>
      </c>
      <c r="AD46">
        <v>52.619</v>
      </c>
      <c r="AE46">
        <v>54.735999999999997</v>
      </c>
      <c r="AF46">
        <v>56.662999999999997</v>
      </c>
      <c r="AG46">
        <v>41.768000000000001</v>
      </c>
      <c r="AH46">
        <v>54.884999999999998</v>
      </c>
      <c r="AI46" s="4">
        <v>52.591999999999999</v>
      </c>
      <c r="AJ46" s="4">
        <v>48.268999999999998</v>
      </c>
      <c r="AK46" s="4">
        <v>52.936</v>
      </c>
      <c r="AL46" s="4">
        <v>60.445999999999998</v>
      </c>
      <c r="AM46" s="4">
        <v>63.298000000000002</v>
      </c>
      <c r="AN46" s="4"/>
      <c r="AO46" s="4"/>
      <c r="AP46" s="4"/>
      <c r="AQ46" s="4"/>
      <c r="AR46" s="4"/>
      <c r="AS46" s="4"/>
      <c r="AT46" s="4"/>
      <c r="AU46" s="4"/>
      <c r="AV46" s="4"/>
      <c r="AW46" s="4"/>
      <c r="AX46" s="4"/>
      <c r="AY46" s="4"/>
    </row>
    <row r="47" spans="1:51" ht="14.4" x14ac:dyDescent="0.3">
      <c r="A47" s="92">
        <v>45627</v>
      </c>
      <c r="B47">
        <v>43</v>
      </c>
      <c r="C47">
        <v>43</v>
      </c>
      <c r="D47">
        <v>43</v>
      </c>
      <c r="E47">
        <v>58.284999999999997</v>
      </c>
      <c r="F47">
        <v>60.018999999999998</v>
      </c>
      <c r="G47">
        <v>58.832999999999998</v>
      </c>
      <c r="H47">
        <v>47.920999999999999</v>
      </c>
      <c r="I47">
        <v>40.625</v>
      </c>
      <c r="J47">
        <v>37.656999999999996</v>
      </c>
      <c r="K47">
        <v>36.704999999999998</v>
      </c>
      <c r="L47">
        <v>40.567</v>
      </c>
      <c r="M47">
        <v>43.917999999999999</v>
      </c>
      <c r="N47">
        <v>56.567</v>
      </c>
      <c r="O47">
        <v>43.47</v>
      </c>
      <c r="P47">
        <v>53.472000000000001</v>
      </c>
      <c r="Q47">
        <v>52.137</v>
      </c>
      <c r="R47">
        <v>55.488</v>
      </c>
      <c r="S47">
        <v>51.487000000000002</v>
      </c>
      <c r="T47">
        <v>41.143000000000001</v>
      </c>
      <c r="U47">
        <v>36.627000000000002</v>
      </c>
      <c r="V47">
        <v>37.122</v>
      </c>
      <c r="W47">
        <v>34.398000000000003</v>
      </c>
      <c r="X47">
        <v>38.265999999999998</v>
      </c>
      <c r="Y47">
        <v>45.024999999999999</v>
      </c>
      <c r="Z47">
        <v>51.378999999999998</v>
      </c>
      <c r="AA47">
        <v>49.935000000000002</v>
      </c>
      <c r="AB47">
        <v>46.036999999999999</v>
      </c>
      <c r="AC47">
        <v>47.277000000000001</v>
      </c>
      <c r="AD47">
        <v>42.893999999999998</v>
      </c>
      <c r="AE47">
        <v>52.238</v>
      </c>
      <c r="AF47">
        <v>46.703000000000003</v>
      </c>
      <c r="AG47">
        <v>34.944000000000003</v>
      </c>
      <c r="AH47">
        <v>40.841000000000001</v>
      </c>
      <c r="AI47" s="4">
        <v>40.612000000000002</v>
      </c>
      <c r="AJ47" s="4">
        <v>40.012999999999998</v>
      </c>
      <c r="AK47" s="4">
        <v>39.104999999999997</v>
      </c>
      <c r="AL47" s="4">
        <v>44.585000000000001</v>
      </c>
      <c r="AM47" s="4">
        <v>53.715000000000003</v>
      </c>
      <c r="AN47" s="4"/>
      <c r="AO47" s="4"/>
      <c r="AP47" s="4"/>
      <c r="AQ47" s="4"/>
      <c r="AR47" s="4"/>
      <c r="AS47" s="4"/>
      <c r="AT47" s="4"/>
      <c r="AU47" s="4"/>
      <c r="AV47" s="4"/>
      <c r="AW47" s="4"/>
      <c r="AX47" s="4"/>
      <c r="AY47" s="4"/>
    </row>
    <row r="48" spans="1:51" ht="14.4" x14ac:dyDescent="0.3">
      <c r="A48" s="92">
        <v>45658</v>
      </c>
      <c r="B48">
        <v>36.299999999999997</v>
      </c>
      <c r="C48">
        <v>36.299999999999997</v>
      </c>
      <c r="D48">
        <v>36.299999999999997</v>
      </c>
      <c r="E48">
        <v>50.555</v>
      </c>
      <c r="F48">
        <v>50.451000000000001</v>
      </c>
      <c r="G48">
        <v>47.37</v>
      </c>
      <c r="H48">
        <v>39.939</v>
      </c>
      <c r="I48">
        <v>34.814</v>
      </c>
      <c r="J48">
        <v>32.322000000000003</v>
      </c>
      <c r="K48">
        <v>30.032</v>
      </c>
      <c r="L48">
        <v>34.122999999999998</v>
      </c>
      <c r="M48">
        <v>38.226999999999997</v>
      </c>
      <c r="N48">
        <v>49.548999999999999</v>
      </c>
      <c r="O48">
        <v>37.787999999999997</v>
      </c>
      <c r="P48">
        <v>46.14</v>
      </c>
      <c r="Q48">
        <v>41.344000000000001</v>
      </c>
      <c r="R48">
        <v>47.505000000000003</v>
      </c>
      <c r="S48">
        <v>43.084000000000003</v>
      </c>
      <c r="T48">
        <v>36.862000000000002</v>
      </c>
      <c r="U48">
        <v>31.625</v>
      </c>
      <c r="V48">
        <v>31.678000000000001</v>
      </c>
      <c r="W48">
        <v>28.050999999999998</v>
      </c>
      <c r="X48">
        <v>32.722000000000001</v>
      </c>
      <c r="Y48">
        <v>52.066000000000003</v>
      </c>
      <c r="Z48">
        <v>45.143000000000001</v>
      </c>
      <c r="AA48">
        <v>41.887</v>
      </c>
      <c r="AB48">
        <v>38.134</v>
      </c>
      <c r="AC48">
        <v>41.823</v>
      </c>
      <c r="AD48">
        <v>36.643999999999998</v>
      </c>
      <c r="AE48">
        <v>45.015000000000001</v>
      </c>
      <c r="AF48">
        <v>40.956000000000003</v>
      </c>
      <c r="AG48">
        <v>30.084</v>
      </c>
      <c r="AH48">
        <v>34.524999999999999</v>
      </c>
      <c r="AI48" s="4">
        <v>34.534999999999997</v>
      </c>
      <c r="AJ48" s="4">
        <v>35.652999999999999</v>
      </c>
      <c r="AK48" s="4">
        <v>32.073999999999998</v>
      </c>
      <c r="AL48" s="4">
        <v>37.920999999999999</v>
      </c>
      <c r="AM48" s="4">
        <v>45.899000000000001</v>
      </c>
      <c r="AN48" s="4"/>
      <c r="AO48" s="4"/>
      <c r="AP48" s="4"/>
      <c r="AQ48" s="4"/>
      <c r="AR48" s="4"/>
      <c r="AS48" s="4"/>
      <c r="AT48" s="4"/>
      <c r="AU48" s="4"/>
      <c r="AV48" s="4"/>
      <c r="AW48" s="4"/>
      <c r="AX48" s="4"/>
      <c r="AY48" s="4"/>
    </row>
    <row r="49" spans="1:1005" ht="14.4" x14ac:dyDescent="0.3">
      <c r="A49" s="92">
        <v>45689</v>
      </c>
      <c r="B49">
        <v>32.299999999999997</v>
      </c>
      <c r="C49">
        <v>32.299999999999997</v>
      </c>
      <c r="D49">
        <v>32.299999999999997</v>
      </c>
      <c r="E49">
        <v>42.685000000000002</v>
      </c>
      <c r="F49">
        <v>62.393000000000001</v>
      </c>
      <c r="G49">
        <v>49.036999999999999</v>
      </c>
      <c r="H49">
        <v>33.305999999999997</v>
      </c>
      <c r="I49">
        <v>29.997</v>
      </c>
      <c r="J49">
        <v>27.186</v>
      </c>
      <c r="K49">
        <v>26.193000000000001</v>
      </c>
      <c r="L49">
        <v>29.247</v>
      </c>
      <c r="M49">
        <v>37.709000000000003</v>
      </c>
      <c r="N49">
        <v>41.4</v>
      </c>
      <c r="O49">
        <v>40.826000000000001</v>
      </c>
      <c r="P49">
        <v>50.905999999999999</v>
      </c>
      <c r="Q49">
        <v>35.445999999999998</v>
      </c>
      <c r="R49">
        <v>42.042999999999999</v>
      </c>
      <c r="S49">
        <v>40.866999999999997</v>
      </c>
      <c r="T49">
        <v>38.161000000000001</v>
      </c>
      <c r="U49">
        <v>28.672999999999998</v>
      </c>
      <c r="V49">
        <v>26.47</v>
      </c>
      <c r="W49">
        <v>26.161999999999999</v>
      </c>
      <c r="X49">
        <v>27.957000000000001</v>
      </c>
      <c r="Y49">
        <v>44.015999999999998</v>
      </c>
      <c r="Z49">
        <v>37.784999999999997</v>
      </c>
      <c r="AA49">
        <v>42.807000000000002</v>
      </c>
      <c r="AB49">
        <v>33.213000000000001</v>
      </c>
      <c r="AC49">
        <v>40.198</v>
      </c>
      <c r="AD49">
        <v>30.324999999999999</v>
      </c>
      <c r="AE49">
        <v>34.832000000000001</v>
      </c>
      <c r="AF49">
        <v>34.918999999999997</v>
      </c>
      <c r="AG49">
        <v>26.074000000000002</v>
      </c>
      <c r="AH49">
        <v>34.212000000000003</v>
      </c>
      <c r="AI49" s="4">
        <v>34.14</v>
      </c>
      <c r="AJ49" s="4">
        <v>30.035</v>
      </c>
      <c r="AK49" s="4">
        <v>27.658000000000001</v>
      </c>
      <c r="AL49" s="4">
        <v>33.841000000000001</v>
      </c>
      <c r="AM49" s="4">
        <v>37.670999999999999</v>
      </c>
      <c r="AN49" s="4"/>
      <c r="AO49" s="4"/>
      <c r="AP49" s="4"/>
      <c r="AQ49" s="4"/>
      <c r="AR49" s="4"/>
      <c r="AS49" s="4"/>
      <c r="AT49" s="4"/>
      <c r="AU49" s="4"/>
      <c r="AV49" s="4"/>
      <c r="AW49" s="4"/>
      <c r="AX49" s="4"/>
      <c r="AY49" s="4"/>
    </row>
    <row r="50" spans="1:1005" ht="14.4" x14ac:dyDescent="0.3">
      <c r="A50" s="92">
        <v>45717</v>
      </c>
      <c r="B50">
        <v>52.7</v>
      </c>
      <c r="C50">
        <v>52.7</v>
      </c>
      <c r="D50">
        <v>52.7</v>
      </c>
      <c r="E50">
        <v>76.165999999999997</v>
      </c>
      <c r="F50">
        <v>130.87100000000001</v>
      </c>
      <c r="G50">
        <v>65.739999999999995</v>
      </c>
      <c r="H50">
        <v>48.744999999999997</v>
      </c>
      <c r="I50">
        <v>68.534000000000006</v>
      </c>
      <c r="J50">
        <v>40.829000000000001</v>
      </c>
      <c r="K50">
        <v>41.396999999999998</v>
      </c>
      <c r="L50">
        <v>59.902000000000001</v>
      </c>
      <c r="M50">
        <v>75.819999999999993</v>
      </c>
      <c r="N50">
        <v>68.834000000000003</v>
      </c>
      <c r="O50">
        <v>86.597999999999999</v>
      </c>
      <c r="P50">
        <v>61.53</v>
      </c>
      <c r="Q50">
        <v>70.174999999999997</v>
      </c>
      <c r="R50">
        <v>61.222999999999999</v>
      </c>
      <c r="S50">
        <v>53.847000000000001</v>
      </c>
      <c r="T50">
        <v>46.389000000000003</v>
      </c>
      <c r="U50">
        <v>41.689</v>
      </c>
      <c r="V50">
        <v>32.750999999999998</v>
      </c>
      <c r="W50">
        <v>38.189</v>
      </c>
      <c r="X50">
        <v>69.328999999999994</v>
      </c>
      <c r="Y50">
        <v>58.005000000000003</v>
      </c>
      <c r="Z50">
        <v>51.093000000000004</v>
      </c>
      <c r="AA50">
        <v>117.199</v>
      </c>
      <c r="AB50">
        <v>42.47</v>
      </c>
      <c r="AC50">
        <v>69.215999999999994</v>
      </c>
      <c r="AD50">
        <v>36.17</v>
      </c>
      <c r="AE50">
        <v>55.484999999999999</v>
      </c>
      <c r="AF50">
        <v>59.759</v>
      </c>
      <c r="AG50">
        <v>38.72</v>
      </c>
      <c r="AH50">
        <v>45.222000000000001</v>
      </c>
      <c r="AI50" s="4">
        <v>50.302</v>
      </c>
      <c r="AJ50" s="4">
        <v>36.835999999999999</v>
      </c>
      <c r="AK50" s="4">
        <v>52.655999999999999</v>
      </c>
      <c r="AL50" s="4">
        <v>68.152000000000001</v>
      </c>
      <c r="AM50" s="4">
        <v>47.219000000000001</v>
      </c>
      <c r="AN50" s="4"/>
      <c r="AO50" s="4"/>
      <c r="AP50" s="4"/>
      <c r="AQ50" s="4"/>
      <c r="AR50" s="4"/>
      <c r="AS50" s="4"/>
      <c r="AT50" s="4"/>
      <c r="AU50" s="4"/>
      <c r="AV50" s="4"/>
      <c r="AW50" s="4"/>
      <c r="AX50" s="4"/>
      <c r="AY50" s="4"/>
    </row>
    <row r="51" spans="1:1005" ht="14.4" x14ac:dyDescent="0.3">
      <c r="A51" s="92">
        <v>45748</v>
      </c>
      <c r="B51">
        <v>130.30000000000001</v>
      </c>
      <c r="C51">
        <v>130.30000000000001</v>
      </c>
      <c r="D51">
        <v>130.30000000000001</v>
      </c>
      <c r="E51">
        <v>281.17899999999997</v>
      </c>
      <c r="F51">
        <v>277.55399999999997</v>
      </c>
      <c r="G51">
        <v>170.57400000000001</v>
      </c>
      <c r="H51">
        <v>96.843999999999994</v>
      </c>
      <c r="I51">
        <v>151.74700000000001</v>
      </c>
      <c r="J51">
        <v>83.308000000000007</v>
      </c>
      <c r="K51">
        <v>82.195999999999998</v>
      </c>
      <c r="L51">
        <v>166.69300000000001</v>
      </c>
      <c r="M51">
        <v>232.322</v>
      </c>
      <c r="N51">
        <v>146.76400000000001</v>
      </c>
      <c r="O51">
        <v>129.011</v>
      </c>
      <c r="P51">
        <v>128</v>
      </c>
      <c r="Q51">
        <v>162.273</v>
      </c>
      <c r="R51">
        <v>148.04</v>
      </c>
      <c r="S51">
        <v>82.114000000000004</v>
      </c>
      <c r="T51">
        <v>96.311999999999998</v>
      </c>
      <c r="U51">
        <v>84.763999999999996</v>
      </c>
      <c r="V51">
        <v>78.64</v>
      </c>
      <c r="W51">
        <v>76.912999999999997</v>
      </c>
      <c r="X51">
        <v>174.477</v>
      </c>
      <c r="Y51">
        <v>225.631</v>
      </c>
      <c r="Z51">
        <v>181.399</v>
      </c>
      <c r="AA51">
        <v>178.00899999999999</v>
      </c>
      <c r="AB51">
        <v>96.849000000000004</v>
      </c>
      <c r="AC51">
        <v>134.363</v>
      </c>
      <c r="AD51">
        <v>102.28400000000001</v>
      </c>
      <c r="AE51">
        <v>140.304</v>
      </c>
      <c r="AF51">
        <v>124.462</v>
      </c>
      <c r="AG51">
        <v>70.183999999999997</v>
      </c>
      <c r="AH51">
        <v>103.401</v>
      </c>
      <c r="AI51" s="4">
        <v>81.585999999999999</v>
      </c>
      <c r="AJ51" s="4">
        <v>94.465000000000003</v>
      </c>
      <c r="AK51" s="4">
        <v>88.983000000000004</v>
      </c>
      <c r="AL51" s="4">
        <v>124.89100000000001</v>
      </c>
      <c r="AM51" s="4">
        <v>121.62</v>
      </c>
      <c r="AN51" s="4"/>
      <c r="AO51" s="4"/>
      <c r="AP51" s="4"/>
      <c r="AQ51" s="4"/>
      <c r="AR51" s="4"/>
      <c r="AS51" s="4"/>
      <c r="AT51" s="4"/>
      <c r="AU51" s="4"/>
      <c r="AV51" s="4"/>
      <c r="AW51" s="4"/>
      <c r="AX51" s="4"/>
      <c r="AY51" s="4"/>
    </row>
    <row r="52" spans="1:1005" ht="14.4" x14ac:dyDescent="0.3">
      <c r="A52" s="92">
        <v>45778</v>
      </c>
      <c r="B52">
        <v>266.7</v>
      </c>
      <c r="C52">
        <v>266.7</v>
      </c>
      <c r="D52">
        <v>266.7</v>
      </c>
      <c r="E52">
        <v>509.72</v>
      </c>
      <c r="F52">
        <v>377.61</v>
      </c>
      <c r="G52">
        <v>297.55599999999998</v>
      </c>
      <c r="H52">
        <v>166.76</v>
      </c>
      <c r="I52">
        <v>160.36099999999999</v>
      </c>
      <c r="J52">
        <v>98.921999999999997</v>
      </c>
      <c r="K52">
        <v>167.08500000000001</v>
      </c>
      <c r="L52">
        <v>242.06700000000001</v>
      </c>
      <c r="M52">
        <v>610.04200000000003</v>
      </c>
      <c r="N52">
        <v>233.607</v>
      </c>
      <c r="O52">
        <v>412.70600000000002</v>
      </c>
      <c r="P52">
        <v>261.613</v>
      </c>
      <c r="Q52">
        <v>459.60700000000003</v>
      </c>
      <c r="R52">
        <v>342.48899999999998</v>
      </c>
      <c r="S52">
        <v>210.976</v>
      </c>
      <c r="T52">
        <v>172.89500000000001</v>
      </c>
      <c r="U52">
        <v>214.86500000000001</v>
      </c>
      <c r="V52">
        <v>70.774000000000001</v>
      </c>
      <c r="W52">
        <v>190.91200000000001</v>
      </c>
      <c r="X52">
        <v>223.16800000000001</v>
      </c>
      <c r="Y52">
        <v>475.036</v>
      </c>
      <c r="Z52">
        <v>243.697</v>
      </c>
      <c r="AA52">
        <v>229.292</v>
      </c>
      <c r="AB52">
        <v>403.036</v>
      </c>
      <c r="AC52">
        <v>331.09</v>
      </c>
      <c r="AD52">
        <v>200.92</v>
      </c>
      <c r="AE52">
        <v>312.16899999999998</v>
      </c>
      <c r="AF52">
        <v>113.32899999999999</v>
      </c>
      <c r="AG52">
        <v>136.499</v>
      </c>
      <c r="AH52">
        <v>237.90100000000001</v>
      </c>
      <c r="AI52" s="4">
        <v>154.29599999999999</v>
      </c>
      <c r="AJ52" s="4">
        <v>108.04</v>
      </c>
      <c r="AK52" s="4">
        <v>222.202</v>
      </c>
      <c r="AL52" s="4">
        <v>393.52499999999998</v>
      </c>
      <c r="AM52" s="4">
        <v>528.94399999999996</v>
      </c>
      <c r="AN52" s="4"/>
      <c r="AO52" s="4"/>
      <c r="AP52" s="4"/>
      <c r="AQ52" s="4"/>
      <c r="AR52" s="4"/>
      <c r="AS52" s="4"/>
      <c r="AT52" s="4"/>
      <c r="AU52" s="4"/>
      <c r="AV52" s="4"/>
      <c r="AW52" s="4"/>
      <c r="AX52" s="4"/>
      <c r="AY52" s="4"/>
    </row>
    <row r="53" spans="1:1005" ht="14.4" x14ac:dyDescent="0.3">
      <c r="A53" s="92">
        <v>45809</v>
      </c>
      <c r="B53">
        <v>180.4</v>
      </c>
      <c r="C53">
        <v>180.4</v>
      </c>
      <c r="D53">
        <v>180.4</v>
      </c>
      <c r="E53">
        <v>300.94299999999998</v>
      </c>
      <c r="F53">
        <v>249.447</v>
      </c>
      <c r="G53">
        <v>147.44200000000001</v>
      </c>
      <c r="H53">
        <v>126.464</v>
      </c>
      <c r="I53">
        <v>82.391999999999996</v>
      </c>
      <c r="J53">
        <v>72.027000000000001</v>
      </c>
      <c r="K53">
        <v>168.501</v>
      </c>
      <c r="L53">
        <v>121.26900000000001</v>
      </c>
      <c r="M53">
        <v>436.64100000000002</v>
      </c>
      <c r="N53">
        <v>134.91999999999999</v>
      </c>
      <c r="O53">
        <v>487.22</v>
      </c>
      <c r="P53">
        <v>132.90100000000001</v>
      </c>
      <c r="Q53">
        <v>370.24099999999999</v>
      </c>
      <c r="R53">
        <v>219.553</v>
      </c>
      <c r="S53">
        <v>213.40299999999999</v>
      </c>
      <c r="T53">
        <v>75.350999999999999</v>
      </c>
      <c r="U53">
        <v>106.387</v>
      </c>
      <c r="V53">
        <v>29.378</v>
      </c>
      <c r="W53">
        <v>170.767</v>
      </c>
      <c r="X53">
        <v>81.072999999999993</v>
      </c>
      <c r="Y53">
        <v>294.23</v>
      </c>
      <c r="Z53">
        <v>118.73</v>
      </c>
      <c r="AA53">
        <v>115.496</v>
      </c>
      <c r="AB53">
        <v>385.27</v>
      </c>
      <c r="AC53">
        <v>158.89500000000001</v>
      </c>
      <c r="AD53">
        <v>200.12200000000001</v>
      </c>
      <c r="AE53">
        <v>368.81700000000001</v>
      </c>
      <c r="AF53">
        <v>26.882000000000001</v>
      </c>
      <c r="AG53">
        <v>78.328000000000003</v>
      </c>
      <c r="AH53">
        <v>194.12</v>
      </c>
      <c r="AI53" s="4">
        <v>140.77199999999999</v>
      </c>
      <c r="AJ53" s="4">
        <v>63.642000000000003</v>
      </c>
      <c r="AK53" s="4">
        <v>201.30500000000001</v>
      </c>
      <c r="AL53" s="4">
        <v>494.26299999999998</v>
      </c>
      <c r="AM53" s="4">
        <v>511.38299999999998</v>
      </c>
      <c r="AN53" s="4"/>
      <c r="AO53" s="4"/>
      <c r="AP53" s="4"/>
      <c r="AQ53" s="4"/>
      <c r="AR53" s="4"/>
      <c r="AS53" s="4"/>
      <c r="AT53" s="4"/>
      <c r="AU53" s="4"/>
      <c r="AV53" s="4"/>
      <c r="AW53" s="4"/>
      <c r="AX53" s="4"/>
      <c r="AY53" s="4"/>
    </row>
    <row r="54" spans="1:1005" ht="14.4" x14ac:dyDescent="0.3">
      <c r="A54" s="92">
        <v>45839</v>
      </c>
      <c r="B54">
        <v>65.2</v>
      </c>
      <c r="C54">
        <v>65.2</v>
      </c>
      <c r="D54">
        <v>65.2</v>
      </c>
      <c r="E54">
        <v>84.584000000000003</v>
      </c>
      <c r="F54">
        <v>91.507999999999996</v>
      </c>
      <c r="G54">
        <v>52.924999999999997</v>
      </c>
      <c r="H54">
        <v>38.683999999999997</v>
      </c>
      <c r="I54">
        <v>26.606000000000002</v>
      </c>
      <c r="J54">
        <v>23.449000000000002</v>
      </c>
      <c r="K54">
        <v>63.414999999999999</v>
      </c>
      <c r="L54">
        <v>44.097000000000001</v>
      </c>
      <c r="M54">
        <v>145.636</v>
      </c>
      <c r="N54">
        <v>34.06</v>
      </c>
      <c r="O54">
        <v>281.55500000000001</v>
      </c>
      <c r="P54">
        <v>39.741999999999997</v>
      </c>
      <c r="Q54">
        <v>103.684</v>
      </c>
      <c r="R54">
        <v>77.727000000000004</v>
      </c>
      <c r="S54">
        <v>97.174000000000007</v>
      </c>
      <c r="T54">
        <v>17.895</v>
      </c>
      <c r="U54">
        <v>23.37</v>
      </c>
      <c r="V54">
        <v>11.952999999999999</v>
      </c>
      <c r="W54">
        <v>31.326000000000001</v>
      </c>
      <c r="X54">
        <v>24.748000000000001</v>
      </c>
      <c r="Y54">
        <v>90.799000000000007</v>
      </c>
      <c r="Z54">
        <v>32.155000000000001</v>
      </c>
      <c r="AA54">
        <v>36.081000000000003</v>
      </c>
      <c r="AB54">
        <v>118.315</v>
      </c>
      <c r="AC54">
        <v>70.289000000000001</v>
      </c>
      <c r="AD54">
        <v>44.578000000000003</v>
      </c>
      <c r="AE54">
        <v>132.92599999999999</v>
      </c>
      <c r="AF54">
        <v>16.379000000000001</v>
      </c>
      <c r="AG54">
        <v>22.696999999999999</v>
      </c>
      <c r="AH54">
        <v>40.219000000000001</v>
      </c>
      <c r="AI54" s="4">
        <v>38.692999999999998</v>
      </c>
      <c r="AJ54" s="4">
        <v>20.693999999999999</v>
      </c>
      <c r="AK54" s="4">
        <v>100.08799999999999</v>
      </c>
      <c r="AL54" s="4">
        <v>200.715</v>
      </c>
      <c r="AM54" s="4">
        <v>167.66</v>
      </c>
      <c r="AN54" s="4"/>
      <c r="AO54" s="4"/>
      <c r="AP54" s="4"/>
      <c r="AQ54" s="4"/>
      <c r="AR54" s="4"/>
      <c r="AS54" s="4"/>
      <c r="AT54" s="4"/>
      <c r="AU54" s="4"/>
      <c r="AV54" s="4"/>
      <c r="AW54" s="4"/>
      <c r="AX54" s="4"/>
      <c r="AY54" s="4"/>
    </row>
    <row r="55" spans="1:1005" ht="14.4" x14ac:dyDescent="0.3">
      <c r="A55" s="92">
        <v>45870</v>
      </c>
      <c r="B55">
        <v>43.5</v>
      </c>
      <c r="C55">
        <v>43.5</v>
      </c>
      <c r="D55">
        <v>43.5</v>
      </c>
      <c r="E55">
        <v>50.008000000000003</v>
      </c>
      <c r="F55">
        <v>45.061</v>
      </c>
      <c r="G55">
        <v>43.627000000000002</v>
      </c>
      <c r="H55">
        <v>30.361000000000001</v>
      </c>
      <c r="I55">
        <v>28.373999999999999</v>
      </c>
      <c r="J55">
        <v>25.103000000000002</v>
      </c>
      <c r="K55">
        <v>32.271000000000001</v>
      </c>
      <c r="L55">
        <v>40.180999999999997</v>
      </c>
      <c r="M55">
        <v>61.448999999999998</v>
      </c>
      <c r="N55">
        <v>31.085999999999999</v>
      </c>
      <c r="O55">
        <v>84.840999999999994</v>
      </c>
      <c r="P55">
        <v>30.940999999999999</v>
      </c>
      <c r="Q55">
        <v>68.406999999999996</v>
      </c>
      <c r="R55">
        <v>42.655999999999999</v>
      </c>
      <c r="S55">
        <v>56.24</v>
      </c>
      <c r="T55">
        <v>24.916</v>
      </c>
      <c r="U55">
        <v>29.85</v>
      </c>
      <c r="V55">
        <v>18.940000000000001</v>
      </c>
      <c r="W55">
        <v>24.443999999999999</v>
      </c>
      <c r="X55">
        <v>27.925999999999998</v>
      </c>
      <c r="Y55">
        <v>50.747999999999998</v>
      </c>
      <c r="Z55">
        <v>40.093000000000004</v>
      </c>
      <c r="AA55">
        <v>34.598999999999997</v>
      </c>
      <c r="AB55">
        <v>54.698</v>
      </c>
      <c r="AC55">
        <v>36.89</v>
      </c>
      <c r="AD55">
        <v>42.664000000000001</v>
      </c>
      <c r="AE55">
        <v>48.192999999999998</v>
      </c>
      <c r="AF55">
        <v>24.794</v>
      </c>
      <c r="AG55">
        <v>30.638999999999999</v>
      </c>
      <c r="AH55">
        <v>39.212000000000003</v>
      </c>
      <c r="AI55" s="4">
        <v>25.780999999999999</v>
      </c>
      <c r="AJ55" s="4">
        <v>23.736999999999998</v>
      </c>
      <c r="AK55" s="4">
        <v>51.703000000000003</v>
      </c>
      <c r="AL55" s="4">
        <v>78.576999999999998</v>
      </c>
      <c r="AM55" s="4">
        <v>85.635999999999996</v>
      </c>
      <c r="AN55" s="4"/>
      <c r="AO55" s="4"/>
      <c r="AP55" s="4"/>
      <c r="AQ55" s="4"/>
      <c r="AR55" s="4"/>
      <c r="AS55" s="4"/>
      <c r="AT55" s="4"/>
      <c r="AU55" s="4"/>
      <c r="AV55" s="4"/>
      <c r="AW55" s="4"/>
      <c r="AX55" s="4"/>
      <c r="AY55" s="4"/>
    </row>
    <row r="56" spans="1:1005" ht="14.4" x14ac:dyDescent="0.3">
      <c r="A56" s="92">
        <v>45901</v>
      </c>
      <c r="B56">
        <v>65.2</v>
      </c>
      <c r="C56">
        <v>65.2</v>
      </c>
      <c r="D56">
        <v>65.2</v>
      </c>
      <c r="E56">
        <v>72.305999999999997</v>
      </c>
      <c r="F56">
        <v>75.021000000000001</v>
      </c>
      <c r="G56">
        <v>55.64</v>
      </c>
      <c r="H56">
        <v>62.009</v>
      </c>
      <c r="I56">
        <v>43.676000000000002</v>
      </c>
      <c r="J56">
        <v>38.523000000000003</v>
      </c>
      <c r="K56">
        <v>51.466000000000001</v>
      </c>
      <c r="L56">
        <v>51.637999999999998</v>
      </c>
      <c r="M56">
        <v>71.432000000000002</v>
      </c>
      <c r="N56">
        <v>51.423999999999999</v>
      </c>
      <c r="O56">
        <v>67.902000000000001</v>
      </c>
      <c r="P56">
        <v>51.002000000000002</v>
      </c>
      <c r="Q56">
        <v>77.751999999999995</v>
      </c>
      <c r="R56">
        <v>53.024999999999999</v>
      </c>
      <c r="S56">
        <v>59.837000000000003</v>
      </c>
      <c r="T56">
        <v>43.759</v>
      </c>
      <c r="U56">
        <v>43.662999999999997</v>
      </c>
      <c r="V56">
        <v>39.095999999999997</v>
      </c>
      <c r="W56">
        <v>55.786999999999999</v>
      </c>
      <c r="X56">
        <v>60.398000000000003</v>
      </c>
      <c r="Y56">
        <v>58.094999999999999</v>
      </c>
      <c r="Z56">
        <v>55.819000000000003</v>
      </c>
      <c r="AA56">
        <v>65.198999999999998</v>
      </c>
      <c r="AB56">
        <v>59.225000000000001</v>
      </c>
      <c r="AC56">
        <v>49.258000000000003</v>
      </c>
      <c r="AD56">
        <v>48.125999999999998</v>
      </c>
      <c r="AE56">
        <v>56.34</v>
      </c>
      <c r="AF56">
        <v>40.548000000000002</v>
      </c>
      <c r="AG56">
        <v>61.802</v>
      </c>
      <c r="AH56">
        <v>53.88</v>
      </c>
      <c r="AI56" s="4">
        <v>40.637999999999998</v>
      </c>
      <c r="AJ56" s="4">
        <v>39.018000000000001</v>
      </c>
      <c r="AK56" s="4">
        <v>74.766999999999996</v>
      </c>
      <c r="AL56" s="4">
        <v>63.076999999999998</v>
      </c>
      <c r="AM56" s="4">
        <v>78.495000000000005</v>
      </c>
      <c r="AN56" s="4"/>
      <c r="AO56" s="4"/>
      <c r="AP56" s="4"/>
      <c r="AQ56" s="4"/>
      <c r="AR56" s="4"/>
      <c r="AS56" s="4"/>
      <c r="AT56" s="4"/>
      <c r="AU56" s="4"/>
      <c r="AV56" s="4"/>
      <c r="AW56" s="4"/>
      <c r="AX56" s="4"/>
      <c r="AY56" s="4"/>
    </row>
    <row r="57" spans="1:1005" ht="14.4" x14ac:dyDescent="0.3">
      <c r="A57" s="92">
        <v>45931</v>
      </c>
      <c r="B57">
        <v>68.31</v>
      </c>
      <c r="C57">
        <v>85.23</v>
      </c>
      <c r="D57">
        <v>76.3</v>
      </c>
      <c r="E57">
        <v>128.09299999999999</v>
      </c>
      <c r="F57">
        <v>115.5</v>
      </c>
      <c r="G57">
        <v>63.247999999999998</v>
      </c>
      <c r="H57">
        <v>64.338999999999999</v>
      </c>
      <c r="I57">
        <v>57.408999999999999</v>
      </c>
      <c r="J57">
        <v>57.962000000000003</v>
      </c>
      <c r="K57">
        <v>57.787999999999997</v>
      </c>
      <c r="L57">
        <v>59.847000000000001</v>
      </c>
      <c r="M57">
        <v>89.135000000000005</v>
      </c>
      <c r="N57">
        <v>64.962999999999994</v>
      </c>
      <c r="O57">
        <v>86.197999999999993</v>
      </c>
      <c r="P57">
        <v>70.906999999999996</v>
      </c>
      <c r="Q57">
        <v>107.283</v>
      </c>
      <c r="R57">
        <v>66.400999999999996</v>
      </c>
      <c r="S57">
        <v>62.701000000000001</v>
      </c>
      <c r="T57">
        <v>56.584000000000003</v>
      </c>
      <c r="U57">
        <v>55.192999999999998</v>
      </c>
      <c r="V57">
        <v>57.281999999999996</v>
      </c>
      <c r="W57">
        <v>58.994999999999997</v>
      </c>
      <c r="X57">
        <v>75.856999999999999</v>
      </c>
      <c r="Y57">
        <v>86.168000000000006</v>
      </c>
      <c r="Z57">
        <v>116.72199999999999</v>
      </c>
      <c r="AA57">
        <v>88.358000000000004</v>
      </c>
      <c r="AB57">
        <v>69.067999999999998</v>
      </c>
      <c r="AC57">
        <v>62.383000000000003</v>
      </c>
      <c r="AD57">
        <v>61.344999999999999</v>
      </c>
      <c r="AE57">
        <v>70.123999999999995</v>
      </c>
      <c r="AF57">
        <v>52.636000000000003</v>
      </c>
      <c r="AG57">
        <v>84.278000000000006</v>
      </c>
      <c r="AH57">
        <v>77.388000000000005</v>
      </c>
      <c r="AI57" s="4">
        <v>53.213999999999999</v>
      </c>
      <c r="AJ57" s="4">
        <v>69.072999999999993</v>
      </c>
      <c r="AK57" s="4">
        <v>75.016999999999996</v>
      </c>
      <c r="AL57" s="4">
        <v>71.864999999999995</v>
      </c>
      <c r="AM57" s="4">
        <v>100.042</v>
      </c>
      <c r="AN57" s="4"/>
      <c r="AO57" s="4"/>
      <c r="AP57" s="4"/>
      <c r="AQ57" s="4"/>
      <c r="AR57" s="4"/>
      <c r="AS57" s="4"/>
      <c r="AT57" s="4"/>
      <c r="AU57" s="4"/>
      <c r="AV57" s="4"/>
      <c r="AW57" s="4"/>
      <c r="AX57" s="4"/>
      <c r="AY57" s="4"/>
    </row>
    <row r="58" spans="1:1005" ht="14.4" x14ac:dyDescent="0.3">
      <c r="A58" s="92">
        <v>45962</v>
      </c>
      <c r="B58">
        <v>52.43</v>
      </c>
      <c r="C58">
        <v>52.68</v>
      </c>
      <c r="D58">
        <v>53.2</v>
      </c>
      <c r="E58">
        <v>80.546999999999997</v>
      </c>
      <c r="F58">
        <v>83.090999999999994</v>
      </c>
      <c r="G58">
        <v>59.747</v>
      </c>
      <c r="H58">
        <v>48.988999999999997</v>
      </c>
      <c r="I58">
        <v>46.1</v>
      </c>
      <c r="J58">
        <v>48.680999999999997</v>
      </c>
      <c r="K58">
        <v>49.713000000000001</v>
      </c>
      <c r="L58">
        <v>56.024999999999999</v>
      </c>
      <c r="M58">
        <v>68.525000000000006</v>
      </c>
      <c r="N58">
        <v>53.057000000000002</v>
      </c>
      <c r="O58">
        <v>63.418999999999997</v>
      </c>
      <c r="P58">
        <v>59.695</v>
      </c>
      <c r="Q58">
        <v>72.239000000000004</v>
      </c>
      <c r="R58">
        <v>59.713000000000001</v>
      </c>
      <c r="S58">
        <v>49.031999999999996</v>
      </c>
      <c r="T58">
        <v>45.628999999999998</v>
      </c>
      <c r="U58">
        <v>46.045999999999999</v>
      </c>
      <c r="V58">
        <v>44.387</v>
      </c>
      <c r="W58">
        <v>45.094999999999999</v>
      </c>
      <c r="X58">
        <v>63.308</v>
      </c>
      <c r="Y58">
        <v>66.400000000000006</v>
      </c>
      <c r="Z58">
        <v>74.945999999999998</v>
      </c>
      <c r="AA58">
        <v>61.706000000000003</v>
      </c>
      <c r="AB58">
        <v>55.954000000000001</v>
      </c>
      <c r="AC58">
        <v>52.667000000000002</v>
      </c>
      <c r="AD58">
        <v>54.79</v>
      </c>
      <c r="AE58">
        <v>56.939</v>
      </c>
      <c r="AF58">
        <v>41.841000000000001</v>
      </c>
      <c r="AG58">
        <v>54.966000000000001</v>
      </c>
      <c r="AH58">
        <v>52.734000000000002</v>
      </c>
      <c r="AI58" s="4">
        <v>48.308999999999997</v>
      </c>
      <c r="AJ58" s="4">
        <v>52.976999999999997</v>
      </c>
      <c r="AK58" s="4">
        <v>60.48</v>
      </c>
      <c r="AL58" s="4">
        <v>63.220999999999997</v>
      </c>
      <c r="AM58" s="4">
        <v>76.887</v>
      </c>
      <c r="AN58" s="4"/>
      <c r="AO58" s="4"/>
      <c r="AP58" s="4"/>
      <c r="AQ58" s="4"/>
      <c r="AR58" s="4"/>
      <c r="AS58" s="4"/>
      <c r="AT58" s="4"/>
      <c r="AU58" s="4"/>
      <c r="AV58" s="4"/>
      <c r="AW58" s="4"/>
      <c r="AX58" s="4"/>
      <c r="AY58" s="4"/>
    </row>
    <row r="59" spans="1:1005" ht="14.4" x14ac:dyDescent="0.3">
      <c r="A59" s="92">
        <v>45992</v>
      </c>
      <c r="B59">
        <v>43</v>
      </c>
      <c r="C59">
        <v>43</v>
      </c>
      <c r="D59">
        <v>43</v>
      </c>
      <c r="E59">
        <v>60.024000000000001</v>
      </c>
      <c r="F59">
        <v>58.927</v>
      </c>
      <c r="G59">
        <v>48.228999999999999</v>
      </c>
      <c r="H59">
        <v>40.820999999999998</v>
      </c>
      <c r="I59">
        <v>37.823999999999998</v>
      </c>
      <c r="J59">
        <v>36.890999999999998</v>
      </c>
      <c r="K59">
        <v>40.762999999999998</v>
      </c>
      <c r="L59">
        <v>43.987000000000002</v>
      </c>
      <c r="M59">
        <v>56.55</v>
      </c>
      <c r="N59">
        <v>43.499000000000002</v>
      </c>
      <c r="O59">
        <v>53.652000000000001</v>
      </c>
      <c r="P59">
        <v>52.52</v>
      </c>
      <c r="Q59">
        <v>55.469000000000001</v>
      </c>
      <c r="R59">
        <v>51.595999999999997</v>
      </c>
      <c r="S59">
        <v>41.261000000000003</v>
      </c>
      <c r="T59">
        <v>36.881</v>
      </c>
      <c r="U59">
        <v>37.283000000000001</v>
      </c>
      <c r="V59">
        <v>34.500999999999998</v>
      </c>
      <c r="W59">
        <v>38.340000000000003</v>
      </c>
      <c r="X59">
        <v>45.06</v>
      </c>
      <c r="Y59">
        <v>51.331000000000003</v>
      </c>
      <c r="Z59">
        <v>49.954999999999998</v>
      </c>
      <c r="AA59">
        <v>46.323999999999998</v>
      </c>
      <c r="AB59">
        <v>47.457999999999998</v>
      </c>
      <c r="AC59">
        <v>42.951000000000001</v>
      </c>
      <c r="AD59">
        <v>52.308999999999997</v>
      </c>
      <c r="AE59">
        <v>46.981000000000002</v>
      </c>
      <c r="AF59">
        <v>35.024999999999999</v>
      </c>
      <c r="AG59">
        <v>40.927</v>
      </c>
      <c r="AH59">
        <v>40.756999999999998</v>
      </c>
      <c r="AI59" s="4">
        <v>39.926000000000002</v>
      </c>
      <c r="AJ59" s="4">
        <v>39.158999999999999</v>
      </c>
      <c r="AK59" s="4">
        <v>44.622</v>
      </c>
      <c r="AL59" s="4">
        <v>53.658000000000001</v>
      </c>
      <c r="AM59" s="4">
        <v>58.55</v>
      </c>
      <c r="AN59" s="4"/>
      <c r="AO59" s="4"/>
      <c r="AP59" s="4"/>
      <c r="AQ59" s="4"/>
      <c r="AR59" s="4"/>
      <c r="AS59" s="4"/>
      <c r="AT59" s="4"/>
      <c r="AU59" s="4"/>
      <c r="AV59" s="4"/>
      <c r="AW59" s="4"/>
      <c r="AX59" s="4"/>
      <c r="AY59" s="4"/>
    </row>
    <row r="60" spans="1:1005" ht="14.4" x14ac:dyDescent="0.3">
      <c r="A60" s="92">
        <v>46023</v>
      </c>
      <c r="B60">
        <v>36.299999999999997</v>
      </c>
      <c r="C60">
        <v>36.299999999999997</v>
      </c>
      <c r="D60">
        <v>36.299999999999997</v>
      </c>
      <c r="E60">
        <v>50.456000000000003</v>
      </c>
      <c r="F60">
        <v>47.451000000000001</v>
      </c>
      <c r="G60">
        <v>40.155999999999999</v>
      </c>
      <c r="H60">
        <v>34.99</v>
      </c>
      <c r="I60">
        <v>32.475999999999999</v>
      </c>
      <c r="J60">
        <v>30.202000000000002</v>
      </c>
      <c r="K60">
        <v>34.201999999999998</v>
      </c>
      <c r="L60">
        <v>38.290999999999997</v>
      </c>
      <c r="M60">
        <v>49.533999999999999</v>
      </c>
      <c r="N60">
        <v>37.816000000000003</v>
      </c>
      <c r="O60">
        <v>46.23</v>
      </c>
      <c r="P60">
        <v>41.667999999999999</v>
      </c>
      <c r="Q60">
        <v>47.488999999999997</v>
      </c>
      <c r="R60">
        <v>43.185000000000002</v>
      </c>
      <c r="S60">
        <v>36.86</v>
      </c>
      <c r="T60">
        <v>31.856999999999999</v>
      </c>
      <c r="U60">
        <v>31.827000000000002</v>
      </c>
      <c r="V60">
        <v>28.143999999999998</v>
      </c>
      <c r="W60">
        <v>32.799999999999997</v>
      </c>
      <c r="X60">
        <v>52.1</v>
      </c>
      <c r="Y60">
        <v>45.097000000000001</v>
      </c>
      <c r="Z60">
        <v>41.905999999999999</v>
      </c>
      <c r="AA60">
        <v>38.366</v>
      </c>
      <c r="AB60">
        <v>41.991</v>
      </c>
      <c r="AC60">
        <v>36.697000000000003</v>
      </c>
      <c r="AD60">
        <v>45.073999999999998</v>
      </c>
      <c r="AE60">
        <v>41.12</v>
      </c>
      <c r="AF60">
        <v>30.158999999999999</v>
      </c>
      <c r="AG60">
        <v>34.603000000000002</v>
      </c>
      <c r="AH60">
        <v>34.668999999999997</v>
      </c>
      <c r="AI60" s="4">
        <v>35.884</v>
      </c>
      <c r="AJ60" s="4">
        <v>32.124000000000002</v>
      </c>
      <c r="AK60" s="4">
        <v>37.956000000000003</v>
      </c>
      <c r="AL60" s="4">
        <v>45.847999999999999</v>
      </c>
      <c r="AM60" s="4">
        <v>50.648000000000003</v>
      </c>
      <c r="AN60" s="4"/>
      <c r="AO60" s="4"/>
      <c r="AP60" s="4"/>
      <c r="AQ60" s="4"/>
      <c r="AR60" s="4"/>
      <c r="AS60" s="4"/>
      <c r="AT60" s="4"/>
      <c r="AU60" s="4"/>
      <c r="AV60" s="4"/>
      <c r="AW60" s="4"/>
      <c r="AX60" s="4"/>
      <c r="AY60" s="4"/>
    </row>
    <row r="61" spans="1:1005" ht="14.4" x14ac:dyDescent="0.3">
      <c r="A61" s="92">
        <v>46054</v>
      </c>
      <c r="B61">
        <v>32.299999999999997</v>
      </c>
      <c r="C61">
        <v>32.299999999999997</v>
      </c>
      <c r="D61">
        <v>32.299999999999997</v>
      </c>
      <c r="E61">
        <v>62.401000000000003</v>
      </c>
      <c r="F61">
        <v>49.109000000000002</v>
      </c>
      <c r="G61">
        <v>33.356000000000002</v>
      </c>
      <c r="H61">
        <v>30.143999999999998</v>
      </c>
      <c r="I61">
        <v>27.318000000000001</v>
      </c>
      <c r="J61">
        <v>26.338000000000001</v>
      </c>
      <c r="K61">
        <v>29.196000000000002</v>
      </c>
      <c r="L61">
        <v>37.764000000000003</v>
      </c>
      <c r="M61">
        <v>41.387</v>
      </c>
      <c r="N61">
        <v>40.845999999999997</v>
      </c>
      <c r="O61">
        <v>50.154000000000003</v>
      </c>
      <c r="P61">
        <v>35.712000000000003</v>
      </c>
      <c r="Q61">
        <v>42.027999999999999</v>
      </c>
      <c r="R61">
        <v>40.957000000000001</v>
      </c>
      <c r="S61">
        <v>37.981000000000002</v>
      </c>
      <c r="T61">
        <v>28.875</v>
      </c>
      <c r="U61">
        <v>26.594000000000001</v>
      </c>
      <c r="V61">
        <v>26.241</v>
      </c>
      <c r="W61">
        <v>27.786000000000001</v>
      </c>
      <c r="X61">
        <v>44.043999999999997</v>
      </c>
      <c r="Y61">
        <v>37.747999999999998</v>
      </c>
      <c r="Z61">
        <v>42.822000000000003</v>
      </c>
      <c r="AA61">
        <v>33.171999999999997</v>
      </c>
      <c r="AB61">
        <v>40.356000000000002</v>
      </c>
      <c r="AC61">
        <v>30.369</v>
      </c>
      <c r="AD61">
        <v>34.878999999999998</v>
      </c>
      <c r="AE61">
        <v>35.052</v>
      </c>
      <c r="AF61">
        <v>26.137</v>
      </c>
      <c r="AG61">
        <v>34.280999999999999</v>
      </c>
      <c r="AH61">
        <v>34.26</v>
      </c>
      <c r="AI61" s="4">
        <v>29.713999999999999</v>
      </c>
      <c r="AJ61" s="4">
        <v>27.7</v>
      </c>
      <c r="AK61" s="4">
        <v>33.869</v>
      </c>
      <c r="AL61" s="4">
        <v>37.628999999999998</v>
      </c>
      <c r="AM61" s="4">
        <v>42.591000000000001</v>
      </c>
      <c r="AN61" s="4"/>
      <c r="AO61" s="4"/>
      <c r="AP61" s="4"/>
      <c r="AQ61" s="4"/>
      <c r="AR61" s="4"/>
      <c r="AS61" s="4"/>
      <c r="AT61" s="4"/>
      <c r="AU61" s="4"/>
      <c r="AV61" s="4"/>
      <c r="AW61" s="4"/>
      <c r="AX61" s="4"/>
      <c r="AY61" s="4"/>
    </row>
    <row r="62" spans="1:1005" ht="14.4" x14ac:dyDescent="0.3">
      <c r="A62" s="92">
        <v>46082</v>
      </c>
      <c r="B62">
        <v>52.7</v>
      </c>
      <c r="C62">
        <v>52.7</v>
      </c>
      <c r="D62">
        <v>52.7</v>
      </c>
      <c r="E62">
        <v>130.86600000000001</v>
      </c>
      <c r="F62">
        <v>65.822999999999993</v>
      </c>
      <c r="G62">
        <v>48.042000000000002</v>
      </c>
      <c r="H62">
        <v>68.754999999999995</v>
      </c>
      <c r="I62">
        <v>40.981999999999999</v>
      </c>
      <c r="J62">
        <v>41.573</v>
      </c>
      <c r="K62">
        <v>56.834000000000003</v>
      </c>
      <c r="L62">
        <v>75.891999999999996</v>
      </c>
      <c r="M62">
        <v>68.816999999999993</v>
      </c>
      <c r="N62">
        <v>86.62</v>
      </c>
      <c r="O62">
        <v>61.747999999999998</v>
      </c>
      <c r="P62">
        <v>70.552999999999997</v>
      </c>
      <c r="Q62">
        <v>61.2</v>
      </c>
      <c r="R62">
        <v>53.935000000000002</v>
      </c>
      <c r="S62">
        <v>45.901000000000003</v>
      </c>
      <c r="T62">
        <v>41.930999999999997</v>
      </c>
      <c r="U62">
        <v>32.890999999999998</v>
      </c>
      <c r="V62">
        <v>38.286000000000001</v>
      </c>
      <c r="W62">
        <v>68.063000000000002</v>
      </c>
      <c r="X62">
        <v>58.034999999999997</v>
      </c>
      <c r="Y62">
        <v>51.05</v>
      </c>
      <c r="Z62">
        <v>117.193</v>
      </c>
      <c r="AA62">
        <v>41.893000000000001</v>
      </c>
      <c r="AB62">
        <v>69.409000000000006</v>
      </c>
      <c r="AC62">
        <v>36.219000000000001</v>
      </c>
      <c r="AD62">
        <v>55.546999999999997</v>
      </c>
      <c r="AE62">
        <v>57.850999999999999</v>
      </c>
      <c r="AF62">
        <v>38.792999999999999</v>
      </c>
      <c r="AG62">
        <v>45.298999999999999</v>
      </c>
      <c r="AH62">
        <v>50.445999999999998</v>
      </c>
      <c r="AI62" s="4">
        <v>36.841000000000001</v>
      </c>
      <c r="AJ62" s="4">
        <v>52.712000000000003</v>
      </c>
      <c r="AK62" s="4">
        <v>68.195999999999998</v>
      </c>
      <c r="AL62" s="4">
        <v>47.170999999999999</v>
      </c>
      <c r="AM62" s="4">
        <v>74.914000000000001</v>
      </c>
      <c r="AN62" s="4"/>
      <c r="AO62" s="4"/>
      <c r="AP62" s="4"/>
      <c r="AQ62" s="4"/>
      <c r="AR62" s="4"/>
      <c r="AS62" s="4"/>
      <c r="AT62" s="4"/>
      <c r="AU62" s="4"/>
      <c r="AV62" s="4"/>
      <c r="AW62" s="4"/>
      <c r="AX62" s="4"/>
      <c r="AY62" s="4"/>
    </row>
    <row r="63" spans="1:1005" ht="14.4" x14ac:dyDescent="0.3">
      <c r="A63" s="92">
        <v>46113</v>
      </c>
      <c r="B63">
        <v>130.30000000000001</v>
      </c>
      <c r="C63">
        <v>130.30000000000001</v>
      </c>
      <c r="D63">
        <v>130.30000000000001</v>
      </c>
      <c r="E63">
        <v>277.536</v>
      </c>
      <c r="F63">
        <v>170.66399999999999</v>
      </c>
      <c r="G63">
        <v>94.72</v>
      </c>
      <c r="H63">
        <v>151.90899999999999</v>
      </c>
      <c r="I63">
        <v>83.466999999999999</v>
      </c>
      <c r="J63">
        <v>82.414000000000001</v>
      </c>
      <c r="K63">
        <v>163.679</v>
      </c>
      <c r="L63">
        <v>232.47499999999999</v>
      </c>
      <c r="M63">
        <v>146.74700000000001</v>
      </c>
      <c r="N63">
        <v>129.02000000000001</v>
      </c>
      <c r="O63">
        <v>122.84399999999999</v>
      </c>
      <c r="P63">
        <v>162.697</v>
      </c>
      <c r="Q63">
        <v>148.00200000000001</v>
      </c>
      <c r="R63">
        <v>82.188999999999993</v>
      </c>
      <c r="S63">
        <v>91.171999999999997</v>
      </c>
      <c r="T63">
        <v>85.012</v>
      </c>
      <c r="U63">
        <v>78.83</v>
      </c>
      <c r="V63">
        <v>77.084000000000003</v>
      </c>
      <c r="W63">
        <v>168.79599999999999</v>
      </c>
      <c r="X63">
        <v>225.71700000000001</v>
      </c>
      <c r="Y63">
        <v>181.32400000000001</v>
      </c>
      <c r="Z63">
        <v>178</v>
      </c>
      <c r="AA63">
        <v>95.608999999999995</v>
      </c>
      <c r="AB63">
        <v>134.56700000000001</v>
      </c>
      <c r="AC63">
        <v>102.343</v>
      </c>
      <c r="AD63">
        <v>140.34800000000001</v>
      </c>
      <c r="AE63">
        <v>122.178</v>
      </c>
      <c r="AF63">
        <v>70.248000000000005</v>
      </c>
      <c r="AG63">
        <v>103.476</v>
      </c>
      <c r="AH63">
        <v>81.75</v>
      </c>
      <c r="AI63" s="4">
        <v>90.611000000000004</v>
      </c>
      <c r="AJ63" s="4">
        <v>89.046000000000006</v>
      </c>
      <c r="AK63" s="4">
        <v>124.962</v>
      </c>
      <c r="AL63" s="4">
        <v>121.53400000000001</v>
      </c>
      <c r="AM63" s="4">
        <v>271.21600000000001</v>
      </c>
      <c r="AN63" s="4"/>
      <c r="AO63" s="4"/>
      <c r="AP63" s="4"/>
      <c r="AQ63" s="4"/>
      <c r="AR63" s="4"/>
      <c r="AS63" s="4"/>
      <c r="AT63" s="4"/>
      <c r="AU63" s="4"/>
      <c r="AV63" s="4"/>
      <c r="AW63" s="4"/>
      <c r="AX63" s="4"/>
      <c r="AY63" s="4"/>
    </row>
    <row r="64" spans="1:1005" ht="14.4" x14ac:dyDescent="0.3">
      <c r="A64" s="92">
        <v>46143</v>
      </c>
      <c r="B64">
        <v>266.7</v>
      </c>
      <c r="C64">
        <v>266.7</v>
      </c>
      <c r="D64">
        <v>266.7</v>
      </c>
      <c r="E64">
        <v>377.61</v>
      </c>
      <c r="F64">
        <v>297.55599999999998</v>
      </c>
      <c r="G64">
        <v>166.76</v>
      </c>
      <c r="H64">
        <v>160.36099999999999</v>
      </c>
      <c r="I64">
        <v>98.921999999999997</v>
      </c>
      <c r="J64">
        <v>167.08500000000001</v>
      </c>
      <c r="K64">
        <v>242.06700000000001</v>
      </c>
      <c r="L64">
        <v>610.04200000000003</v>
      </c>
      <c r="M64">
        <v>233.607</v>
      </c>
      <c r="N64">
        <v>412.70600000000002</v>
      </c>
      <c r="O64">
        <v>261.613</v>
      </c>
      <c r="P64">
        <v>459.60700000000003</v>
      </c>
      <c r="Q64">
        <v>342.48899999999998</v>
      </c>
      <c r="R64">
        <v>210.976</v>
      </c>
      <c r="S64">
        <v>172.89500000000001</v>
      </c>
      <c r="T64">
        <v>214.86500000000001</v>
      </c>
      <c r="U64">
        <v>70.774000000000001</v>
      </c>
      <c r="V64">
        <v>190.91200000000001</v>
      </c>
      <c r="W64">
        <v>223.16800000000001</v>
      </c>
      <c r="X64">
        <v>475.036</v>
      </c>
      <c r="Y64">
        <v>243.697</v>
      </c>
      <c r="Z64">
        <v>229.292</v>
      </c>
      <c r="AA64">
        <v>403.036</v>
      </c>
      <c r="AB64">
        <v>331.09</v>
      </c>
      <c r="AC64">
        <v>200.92</v>
      </c>
      <c r="AD64">
        <v>312.16899999999998</v>
      </c>
      <c r="AE64">
        <v>113.32899999999999</v>
      </c>
      <c r="AF64">
        <v>136.499</v>
      </c>
      <c r="AG64">
        <v>237.90100000000001</v>
      </c>
      <c r="AH64">
        <v>154.29599999999999</v>
      </c>
      <c r="AI64" s="4">
        <v>108.04</v>
      </c>
      <c r="AJ64" s="4">
        <v>222.202</v>
      </c>
      <c r="AK64" s="4">
        <v>393.52499999999998</v>
      </c>
      <c r="AL64" s="4">
        <v>528.94399999999996</v>
      </c>
      <c r="AM64" s="4">
        <v>528.94399999999996</v>
      </c>
      <c r="AN64" s="4"/>
      <c r="AO64" s="4"/>
      <c r="AP64" s="4"/>
      <c r="AQ64" s="4"/>
      <c r="AR64" s="4"/>
      <c r="AS64" s="4"/>
      <c r="AT64" s="4"/>
      <c r="AU64" s="4"/>
      <c r="AV64" s="4"/>
      <c r="AW64" s="4"/>
      <c r="AX64" s="4"/>
      <c r="AY64" s="4"/>
      <c r="ALQ64" t="e">
        <v>#N/A</v>
      </c>
    </row>
    <row r="65" spans="1:1005" ht="14.4" x14ac:dyDescent="0.3">
      <c r="A65" s="92">
        <v>46174</v>
      </c>
      <c r="B65">
        <v>180.4</v>
      </c>
      <c r="C65">
        <v>180.4</v>
      </c>
      <c r="D65">
        <v>180.4</v>
      </c>
      <c r="E65">
        <v>249.447</v>
      </c>
      <c r="F65">
        <v>147.44200000000001</v>
      </c>
      <c r="G65">
        <v>126.464</v>
      </c>
      <c r="H65">
        <v>82.391999999999996</v>
      </c>
      <c r="I65">
        <v>72.027000000000001</v>
      </c>
      <c r="J65">
        <v>168.501</v>
      </c>
      <c r="K65">
        <v>121.26900000000001</v>
      </c>
      <c r="L65">
        <v>436.64100000000002</v>
      </c>
      <c r="M65">
        <v>134.91999999999999</v>
      </c>
      <c r="N65">
        <v>487.22</v>
      </c>
      <c r="O65">
        <v>132.90100000000001</v>
      </c>
      <c r="P65">
        <v>370.24099999999999</v>
      </c>
      <c r="Q65">
        <v>219.553</v>
      </c>
      <c r="R65">
        <v>213.40299999999999</v>
      </c>
      <c r="S65">
        <v>75.350999999999999</v>
      </c>
      <c r="T65">
        <v>106.387</v>
      </c>
      <c r="U65">
        <v>29.378</v>
      </c>
      <c r="V65">
        <v>170.767</v>
      </c>
      <c r="W65">
        <v>81.072999999999993</v>
      </c>
      <c r="X65">
        <v>294.23</v>
      </c>
      <c r="Y65">
        <v>118.73</v>
      </c>
      <c r="Z65">
        <v>115.496</v>
      </c>
      <c r="AA65">
        <v>385.27</v>
      </c>
      <c r="AB65">
        <v>158.89500000000001</v>
      </c>
      <c r="AC65">
        <v>200.12200000000001</v>
      </c>
      <c r="AD65">
        <v>368.81700000000001</v>
      </c>
      <c r="AE65">
        <v>26.882000000000001</v>
      </c>
      <c r="AF65">
        <v>78.328000000000003</v>
      </c>
      <c r="AG65">
        <v>194.12</v>
      </c>
      <c r="AH65">
        <v>140.77199999999999</v>
      </c>
      <c r="AI65" s="4">
        <v>63.642000000000003</v>
      </c>
      <c r="AJ65" s="4">
        <v>201.30500000000001</v>
      </c>
      <c r="AK65" s="4">
        <v>494.26299999999998</v>
      </c>
      <c r="AL65" s="4">
        <v>511.38299999999998</v>
      </c>
      <c r="AM65" s="4">
        <v>511.38299999999998</v>
      </c>
      <c r="AN65" s="4"/>
      <c r="AO65" s="4"/>
      <c r="AP65" s="4"/>
      <c r="AQ65" s="4"/>
      <c r="AR65" s="4"/>
      <c r="AS65" s="4"/>
      <c r="AT65" s="4"/>
      <c r="AU65" s="4"/>
      <c r="AV65" s="4"/>
      <c r="AW65" s="4"/>
      <c r="AX65" s="4"/>
      <c r="AY65" s="4"/>
      <c r="ALQ65" t="e">
        <v>#N/A</v>
      </c>
    </row>
    <row r="66" spans="1:1005" ht="14.4" x14ac:dyDescent="0.3">
      <c r="A66" s="92">
        <v>46204</v>
      </c>
      <c r="B66">
        <v>65.2</v>
      </c>
      <c r="C66">
        <v>65.2</v>
      </c>
      <c r="D66">
        <v>65.2</v>
      </c>
      <c r="E66">
        <v>91.507999999999996</v>
      </c>
      <c r="F66">
        <v>52.924999999999997</v>
      </c>
      <c r="G66">
        <v>38.683999999999997</v>
      </c>
      <c r="H66">
        <v>26.606000000000002</v>
      </c>
      <c r="I66">
        <v>23.449000000000002</v>
      </c>
      <c r="J66">
        <v>63.414999999999999</v>
      </c>
      <c r="K66">
        <v>44.097000000000001</v>
      </c>
      <c r="L66">
        <v>145.636</v>
      </c>
      <c r="M66">
        <v>34.06</v>
      </c>
      <c r="N66">
        <v>281.55500000000001</v>
      </c>
      <c r="O66">
        <v>39.741999999999997</v>
      </c>
      <c r="P66">
        <v>103.684</v>
      </c>
      <c r="Q66">
        <v>77.727000000000004</v>
      </c>
      <c r="R66">
        <v>97.174000000000007</v>
      </c>
      <c r="S66">
        <v>17.895</v>
      </c>
      <c r="T66">
        <v>23.37</v>
      </c>
      <c r="U66">
        <v>11.952999999999999</v>
      </c>
      <c r="V66">
        <v>31.326000000000001</v>
      </c>
      <c r="W66">
        <v>24.748000000000001</v>
      </c>
      <c r="X66">
        <v>90.799000000000007</v>
      </c>
      <c r="Y66">
        <v>32.155000000000001</v>
      </c>
      <c r="Z66">
        <v>36.081000000000003</v>
      </c>
      <c r="AA66">
        <v>118.315</v>
      </c>
      <c r="AB66">
        <v>70.289000000000001</v>
      </c>
      <c r="AC66">
        <v>44.578000000000003</v>
      </c>
      <c r="AD66">
        <v>132.92599999999999</v>
      </c>
      <c r="AE66">
        <v>16.379000000000001</v>
      </c>
      <c r="AF66">
        <v>22.696999999999999</v>
      </c>
      <c r="AG66">
        <v>40.219000000000001</v>
      </c>
      <c r="AH66">
        <v>38.692999999999998</v>
      </c>
      <c r="AI66" s="4">
        <v>20.693999999999999</v>
      </c>
      <c r="AJ66" s="4">
        <v>100.08799999999999</v>
      </c>
      <c r="AK66" s="4">
        <v>200.715</v>
      </c>
      <c r="AL66" s="4">
        <v>167.66</v>
      </c>
      <c r="AM66" s="4">
        <v>167.66</v>
      </c>
      <c r="AN66" s="4"/>
      <c r="AO66" s="4"/>
      <c r="AP66" s="4"/>
      <c r="AQ66" s="4"/>
      <c r="AR66" s="4"/>
      <c r="AS66" s="4"/>
      <c r="AT66" s="4"/>
      <c r="AU66" s="4"/>
      <c r="AV66" s="4"/>
      <c r="AW66" s="4"/>
      <c r="AX66" s="4"/>
      <c r="AY66" s="4"/>
      <c r="ALQ66" t="e">
        <v>#N/A</v>
      </c>
    </row>
    <row r="67" spans="1:1005" ht="14.4" x14ac:dyDescent="0.3">
      <c r="A67" s="92">
        <v>46235</v>
      </c>
      <c r="B67">
        <v>43.5</v>
      </c>
      <c r="C67">
        <v>43.5</v>
      </c>
      <c r="D67">
        <v>43.5</v>
      </c>
      <c r="E67">
        <v>45.061</v>
      </c>
      <c r="F67">
        <v>43.627000000000002</v>
      </c>
      <c r="G67">
        <v>30.361000000000001</v>
      </c>
      <c r="H67">
        <v>28.373999999999999</v>
      </c>
      <c r="I67">
        <v>25.103000000000002</v>
      </c>
      <c r="J67">
        <v>32.271000000000001</v>
      </c>
      <c r="K67">
        <v>40.180999999999997</v>
      </c>
      <c r="L67">
        <v>61.448999999999998</v>
      </c>
      <c r="M67">
        <v>31.085999999999999</v>
      </c>
      <c r="N67">
        <v>84.840999999999994</v>
      </c>
      <c r="O67">
        <v>30.940999999999999</v>
      </c>
      <c r="P67">
        <v>68.406999999999996</v>
      </c>
      <c r="Q67">
        <v>42.655999999999999</v>
      </c>
      <c r="R67">
        <v>56.24</v>
      </c>
      <c r="S67">
        <v>24.916</v>
      </c>
      <c r="T67">
        <v>29.85</v>
      </c>
      <c r="U67">
        <v>18.940000000000001</v>
      </c>
      <c r="V67">
        <v>24.443999999999999</v>
      </c>
      <c r="W67">
        <v>27.925999999999998</v>
      </c>
      <c r="X67">
        <v>50.747999999999998</v>
      </c>
      <c r="Y67">
        <v>40.093000000000004</v>
      </c>
      <c r="Z67">
        <v>34.598999999999997</v>
      </c>
      <c r="AA67">
        <v>54.698</v>
      </c>
      <c r="AB67">
        <v>36.89</v>
      </c>
      <c r="AC67">
        <v>42.664000000000001</v>
      </c>
      <c r="AD67">
        <v>48.192999999999998</v>
      </c>
      <c r="AE67">
        <v>24.794</v>
      </c>
      <c r="AF67">
        <v>30.638999999999999</v>
      </c>
      <c r="AG67">
        <v>39.212000000000003</v>
      </c>
      <c r="AH67">
        <v>25.780999999999999</v>
      </c>
      <c r="AI67" s="4">
        <v>23.736999999999998</v>
      </c>
      <c r="AJ67" s="4">
        <v>51.703000000000003</v>
      </c>
      <c r="AK67" s="4">
        <v>78.576999999999998</v>
      </c>
      <c r="AL67" s="4">
        <v>85.635999999999996</v>
      </c>
      <c r="AM67" s="4">
        <v>85.635999999999996</v>
      </c>
      <c r="AN67" s="4"/>
      <c r="AO67" s="4"/>
      <c r="AP67" s="4"/>
      <c r="AQ67" s="4"/>
      <c r="AR67" s="4"/>
      <c r="AS67" s="4"/>
      <c r="AT67" s="4"/>
      <c r="AU67" s="4"/>
      <c r="AV67" s="4"/>
      <c r="AW67" s="4"/>
      <c r="AX67" s="4"/>
      <c r="AY67" s="4"/>
      <c r="ALQ67" t="e">
        <v>#N/A</v>
      </c>
    </row>
    <row r="68" spans="1:1005" ht="14.4" x14ac:dyDescent="0.3">
      <c r="A68" s="92">
        <v>46266</v>
      </c>
      <c r="B68">
        <v>65.2</v>
      </c>
      <c r="C68">
        <v>65.2</v>
      </c>
      <c r="D68">
        <v>65.2</v>
      </c>
      <c r="E68">
        <v>75.021000000000001</v>
      </c>
      <c r="F68">
        <v>55.64</v>
      </c>
      <c r="G68">
        <v>62.009</v>
      </c>
      <c r="H68">
        <v>43.676000000000002</v>
      </c>
      <c r="I68">
        <v>38.523000000000003</v>
      </c>
      <c r="J68">
        <v>51.466000000000001</v>
      </c>
      <c r="K68">
        <v>51.637999999999998</v>
      </c>
      <c r="L68">
        <v>71.432000000000002</v>
      </c>
      <c r="M68">
        <v>51.423999999999999</v>
      </c>
      <c r="N68">
        <v>67.902000000000001</v>
      </c>
      <c r="O68">
        <v>51.002000000000002</v>
      </c>
      <c r="P68">
        <v>77.751999999999995</v>
      </c>
      <c r="Q68">
        <v>53.024999999999999</v>
      </c>
      <c r="R68">
        <v>59.837000000000003</v>
      </c>
      <c r="S68">
        <v>43.759</v>
      </c>
      <c r="T68">
        <v>43.662999999999997</v>
      </c>
      <c r="U68">
        <v>39.095999999999997</v>
      </c>
      <c r="V68">
        <v>55.786999999999999</v>
      </c>
      <c r="W68">
        <v>60.398000000000003</v>
      </c>
      <c r="X68">
        <v>58.094999999999999</v>
      </c>
      <c r="Y68">
        <v>55.819000000000003</v>
      </c>
      <c r="Z68">
        <v>65.198999999999998</v>
      </c>
      <c r="AA68">
        <v>59.225000000000001</v>
      </c>
      <c r="AB68">
        <v>49.258000000000003</v>
      </c>
      <c r="AC68">
        <v>48.125999999999998</v>
      </c>
      <c r="AD68">
        <v>56.34</v>
      </c>
      <c r="AE68">
        <v>40.548000000000002</v>
      </c>
      <c r="AF68">
        <v>61.802</v>
      </c>
      <c r="AG68">
        <v>53.88</v>
      </c>
      <c r="AH68">
        <v>40.637999999999998</v>
      </c>
      <c r="AI68" s="4">
        <v>39.018000000000001</v>
      </c>
      <c r="AJ68" s="4">
        <v>74.766999999999996</v>
      </c>
      <c r="AK68" s="4">
        <v>63.076999999999998</v>
      </c>
      <c r="AL68" s="4">
        <v>78.495000000000005</v>
      </c>
      <c r="AM68" s="4">
        <v>78.495000000000005</v>
      </c>
      <c r="AN68" s="4"/>
      <c r="AO68" s="4"/>
      <c r="AP68" s="4"/>
      <c r="AQ68" s="4"/>
      <c r="AR68" s="4"/>
      <c r="AS68" s="4"/>
      <c r="AT68" s="4"/>
      <c r="AU68" s="4"/>
      <c r="AV68" s="4"/>
      <c r="AW68" s="4"/>
      <c r="AX68" s="4"/>
      <c r="AY68" s="4"/>
      <c r="ALQ68" t="e">
        <v>#N/A</v>
      </c>
    </row>
    <row r="69" spans="1:1005" ht="14.4" x14ac:dyDescent="0.3">
      <c r="A69" s="92"/>
      <c r="AI69" s="4"/>
      <c r="AJ69" s="4"/>
      <c r="AK69" s="4"/>
      <c r="AL69" s="4"/>
      <c r="AM69" s="4"/>
      <c r="AN69" s="4"/>
      <c r="AO69" s="4"/>
      <c r="AP69" s="4"/>
      <c r="AQ69" s="4"/>
      <c r="AR69" s="4"/>
      <c r="AS69" s="4"/>
      <c r="AT69" s="4"/>
      <c r="AU69" s="4"/>
      <c r="AV69" s="4"/>
      <c r="AW69" s="4"/>
      <c r="AX69" s="4"/>
      <c r="AY69" s="4"/>
      <c r="ALQ69" t="e">
        <v>#N/A</v>
      </c>
    </row>
    <row r="70" spans="1:1005" ht="14.4" x14ac:dyDescent="0.3">
      <c r="A70" s="92"/>
      <c r="AI70" s="4"/>
      <c r="AJ70" s="4"/>
      <c r="AK70" s="4"/>
      <c r="AL70" s="4"/>
      <c r="AM70" s="4"/>
      <c r="AN70" s="4"/>
      <c r="AO70" s="4"/>
      <c r="AP70" s="4"/>
      <c r="AQ70" s="4"/>
      <c r="AR70" s="4"/>
      <c r="AS70" s="4"/>
      <c r="AT70" s="4"/>
      <c r="AU70" s="4"/>
      <c r="AV70" s="4"/>
      <c r="AW70" s="4"/>
      <c r="AX70" s="4"/>
      <c r="AY70" s="4"/>
      <c r="ALQ70" t="e">
        <v>#N/A</v>
      </c>
    </row>
    <row r="71" spans="1:1005" ht="14.4" x14ac:dyDescent="0.3">
      <c r="A71" s="92"/>
      <c r="AI71" s="4"/>
      <c r="AJ71" s="4"/>
      <c r="AK71" s="4"/>
      <c r="AL71" s="4"/>
      <c r="AM71" s="4"/>
      <c r="AN71" s="4"/>
      <c r="AO71" s="4"/>
      <c r="AP71" s="4"/>
      <c r="AQ71" s="4"/>
      <c r="AR71" s="4"/>
      <c r="AS71" s="4"/>
      <c r="AT71" s="4"/>
      <c r="AU71" s="4"/>
      <c r="AV71" s="4"/>
      <c r="AW71" s="4"/>
      <c r="AX71" s="4"/>
      <c r="AY71" s="4"/>
      <c r="ALQ71" t="e">
        <v>#N/A</v>
      </c>
    </row>
    <row r="72" spans="1:1005" ht="14.4" x14ac:dyDescent="0.3">
      <c r="A72" s="92"/>
      <c r="AI72" s="4"/>
      <c r="AJ72" s="4"/>
      <c r="AK72" s="4"/>
      <c r="AL72" s="4"/>
      <c r="AM72" s="4"/>
      <c r="AN72" s="4"/>
      <c r="AO72" s="4"/>
      <c r="AP72" s="4"/>
      <c r="AQ72" s="4"/>
      <c r="AR72" s="4"/>
      <c r="AS72" s="4"/>
      <c r="AT72" s="4"/>
      <c r="AU72" s="4"/>
      <c r="AV72" s="4"/>
      <c r="AW72" s="4"/>
      <c r="AX72" s="4"/>
      <c r="AY72" s="4"/>
      <c r="ALQ72" t="e">
        <v>#N/A</v>
      </c>
    </row>
    <row r="73" spans="1:1005" ht="14.4" x14ac:dyDescent="0.3">
      <c r="A73" s="92"/>
      <c r="AI73" s="4"/>
      <c r="AJ73" s="4"/>
      <c r="AK73" s="4"/>
      <c r="AL73" s="4"/>
      <c r="AM73" s="4"/>
      <c r="AN73" s="4"/>
      <c r="AO73" s="4"/>
      <c r="AP73" s="4"/>
      <c r="AQ73" s="4"/>
      <c r="AR73" s="4"/>
      <c r="AS73" s="4"/>
      <c r="AT73" s="4"/>
      <c r="AU73" s="4"/>
      <c r="AV73" s="4"/>
      <c r="AW73" s="4"/>
      <c r="AX73" s="4"/>
      <c r="AY73" s="4"/>
    </row>
    <row r="74" spans="1:1005" ht="14.4" x14ac:dyDescent="0.3">
      <c r="A74" s="92"/>
      <c r="AI74" s="4"/>
      <c r="AJ74" s="4"/>
      <c r="AK74" s="4"/>
      <c r="AL74" s="4"/>
      <c r="AM74" s="4"/>
      <c r="AN74" s="4"/>
      <c r="AO74" s="4"/>
      <c r="AP74" s="4"/>
      <c r="AQ74" s="4"/>
      <c r="AR74" s="4"/>
      <c r="AS74" s="4"/>
      <c r="AT74" s="4"/>
      <c r="AU74" s="4"/>
      <c r="AV74" s="4"/>
      <c r="AW74" s="4"/>
      <c r="AX74" s="4"/>
      <c r="AY74" s="4"/>
    </row>
    <row r="75" spans="1:1005" ht="14.4" x14ac:dyDescent="0.3">
      <c r="A75" s="92"/>
      <c r="AI75" s="4"/>
      <c r="AJ75" s="4"/>
      <c r="AK75" s="4"/>
      <c r="AL75" s="4"/>
      <c r="AM75" s="4"/>
      <c r="AN75" s="4"/>
      <c r="AO75" s="4"/>
      <c r="AP75" s="4"/>
      <c r="AQ75" s="4"/>
      <c r="AR75" s="4"/>
      <c r="AS75" s="4"/>
      <c r="AT75" s="4"/>
      <c r="AU75" s="4"/>
      <c r="AV75" s="4"/>
      <c r="AW75" s="4"/>
      <c r="AX75" s="4"/>
      <c r="AY75" s="4"/>
    </row>
    <row r="76" spans="1:1005" ht="14.4" x14ac:dyDescent="0.3">
      <c r="A76" s="92"/>
      <c r="AI76" s="4"/>
      <c r="AJ76" s="4"/>
      <c r="AK76" s="4"/>
      <c r="AL76" s="4"/>
      <c r="AM76" s="4"/>
      <c r="AN76" s="4"/>
      <c r="AO76" s="4"/>
      <c r="AP76" s="4"/>
      <c r="AQ76" s="4"/>
      <c r="AR76" s="4"/>
      <c r="AS76" s="4"/>
      <c r="AT76" s="4"/>
      <c r="AU76" s="4"/>
      <c r="AV76" s="4"/>
      <c r="AW76" s="4"/>
      <c r="AX76" s="4"/>
      <c r="AY76" s="4"/>
    </row>
    <row r="77" spans="1:1005" ht="14.4" x14ac:dyDescent="0.3">
      <c r="A77" s="92"/>
      <c r="AI77" s="4"/>
      <c r="AJ77" s="4"/>
      <c r="AK77" s="4"/>
      <c r="AL77" s="4"/>
      <c r="AM77" s="4"/>
      <c r="AN77" s="4"/>
      <c r="AO77" s="4"/>
      <c r="AP77" s="4"/>
      <c r="AQ77" s="4"/>
      <c r="AR77" s="4"/>
      <c r="AS77" s="4"/>
      <c r="AT77" s="4"/>
      <c r="AU77" s="4"/>
      <c r="AV77" s="4"/>
      <c r="AW77" s="4"/>
      <c r="AX77" s="4"/>
      <c r="AY77" s="4"/>
    </row>
    <row r="78" spans="1:1005" ht="14.4" x14ac:dyDescent="0.3">
      <c r="A78" s="92"/>
      <c r="AI78" s="4"/>
      <c r="AJ78" s="4"/>
      <c r="AK78" s="4"/>
      <c r="AL78" s="4"/>
      <c r="AM78" s="4"/>
      <c r="AN78" s="4"/>
      <c r="AO78" s="4"/>
      <c r="AP78" s="4"/>
      <c r="AQ78" s="4"/>
      <c r="AR78" s="4"/>
      <c r="AS78" s="4"/>
      <c r="AT78" s="4"/>
      <c r="AU78" s="4"/>
      <c r="AV78" s="4"/>
      <c r="AW78" s="4"/>
      <c r="AX78" s="4"/>
      <c r="AY78" s="4"/>
    </row>
    <row r="79" spans="1:1005" ht="14.4" x14ac:dyDescent="0.3">
      <c r="A79" s="92"/>
      <c r="AI79" s="4"/>
      <c r="AJ79" s="4"/>
      <c r="AK79" s="4"/>
      <c r="AL79" s="4"/>
      <c r="AM79" s="4"/>
      <c r="AN79" s="4"/>
      <c r="AO79" s="4"/>
      <c r="AP79" s="4"/>
      <c r="AQ79" s="4"/>
      <c r="AR79" s="4"/>
      <c r="AS79" s="4"/>
      <c r="AT79" s="4"/>
      <c r="AU79" s="4"/>
      <c r="AV79" s="4"/>
      <c r="AW79" s="4"/>
      <c r="AX79" s="4"/>
      <c r="AY79" s="4"/>
    </row>
    <row r="80" spans="1:1005" ht="14.4" x14ac:dyDescent="0.3">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58661-0B28-4EC4-B4E7-295829C6DFA9}">
  <sheetPr codeName="Sheet15">
    <tabColor theme="8" tint="0.39997558519241921"/>
  </sheetPr>
  <dimension ref="A1:ALQ72"/>
  <sheetViews>
    <sheetView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4" ht="14.4" x14ac:dyDescent="0.3">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4.4" x14ac:dyDescent="0.3">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4.4" x14ac:dyDescent="0.3">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4.4" x14ac:dyDescent="0.3">
      <c r="A4" s="96">
        <f>YampaRiverInflow.TotalOutflow!A4</f>
        <v>44317</v>
      </c>
      <c r="B4" s="97">
        <v>17.22</v>
      </c>
      <c r="C4" s="97">
        <v>33.564999999999998</v>
      </c>
      <c r="D4" s="97">
        <v>27.829000000000001</v>
      </c>
      <c r="E4" s="10">
        <v>-20.012776000000002</v>
      </c>
      <c r="F4" s="10">
        <v>6.1013739999999999</v>
      </c>
      <c r="G4" s="10">
        <v>10.639998</v>
      </c>
      <c r="H4" s="10">
        <v>-44.029232</v>
      </c>
      <c r="I4" s="10">
        <v>-35.628662000000006</v>
      </c>
      <c r="J4" s="10">
        <v>13.395087999999999</v>
      </c>
      <c r="K4" s="10">
        <v>14.373129999999998</v>
      </c>
      <c r="L4" s="10">
        <v>12.015425999999998</v>
      </c>
      <c r="M4" s="10">
        <v>20.550333999999999</v>
      </c>
      <c r="N4" s="10">
        <v>18.579722</v>
      </c>
      <c r="O4" s="10">
        <v>24.659790000000001</v>
      </c>
      <c r="P4" s="10">
        <v>21.803582000000002</v>
      </c>
      <c r="Q4" s="10">
        <v>0.19014400000000023</v>
      </c>
      <c r="R4" s="10">
        <v>-5.5054859999999994</v>
      </c>
      <c r="S4" s="10">
        <v>-26.211384000000006</v>
      </c>
      <c r="T4" s="10">
        <v>7.738929999999999</v>
      </c>
      <c r="U4" s="10">
        <v>15.471069999999999</v>
      </c>
      <c r="V4" s="10">
        <v>41.137190000000004</v>
      </c>
      <c r="W4" s="10">
        <v>13.289260000000001</v>
      </c>
      <c r="X4" s="10">
        <v>27.570250000000001</v>
      </c>
      <c r="Y4" s="10">
        <v>34.690910000000002</v>
      </c>
      <c r="Z4" s="10">
        <v>21.163640000000001</v>
      </c>
      <c r="AA4" s="10">
        <v>23.543800000000001</v>
      </c>
      <c r="AB4" s="10">
        <v>34.333880000000001</v>
      </c>
      <c r="AC4" s="10">
        <v>67.140500000000003</v>
      </c>
      <c r="AD4" s="10">
        <v>34.274380000000001</v>
      </c>
      <c r="AE4" s="10">
        <v>36.813220000000001</v>
      </c>
      <c r="AF4" s="10">
        <v>20.429749999999999</v>
      </c>
      <c r="AG4" s="10">
        <v>51.173209999999997</v>
      </c>
      <c r="AH4" s="10">
        <v>36.138489999999997</v>
      </c>
      <c r="AI4" s="10">
        <v>21.024139999999999</v>
      </c>
      <c r="AJ4" s="10">
        <v>18.545120000000001</v>
      </c>
      <c r="AK4" s="10">
        <v>27.252549999999999</v>
      </c>
      <c r="AL4" s="10">
        <v>27.252610000000001</v>
      </c>
      <c r="AM4" s="10">
        <v>28.958279999999998</v>
      </c>
      <c r="AN4" s="4"/>
      <c r="AO4" s="4"/>
      <c r="AP4" s="4"/>
      <c r="AQ4" s="4"/>
      <c r="AR4" s="4"/>
      <c r="AS4" s="4"/>
      <c r="AT4" s="4"/>
      <c r="AU4" s="4"/>
      <c r="AV4" s="4"/>
      <c r="AW4" s="4"/>
      <c r="AX4" s="4"/>
      <c r="AY4" s="4"/>
    </row>
    <row r="5" spans="1:54" ht="14.4" x14ac:dyDescent="0.3">
      <c r="A5" s="96">
        <f>YampaRiverInflow.TotalOutflow!A5</f>
        <v>44348</v>
      </c>
      <c r="B5" s="97">
        <v>10.042999999999999</v>
      </c>
      <c r="C5" s="97">
        <v>20.565000000000001</v>
      </c>
      <c r="D5" s="97">
        <v>25.254000000000001</v>
      </c>
      <c r="E5" s="10">
        <v>-12.987976</v>
      </c>
      <c r="F5" s="10">
        <v>7.7158159999999985</v>
      </c>
      <c r="G5" s="10">
        <v>14.244779999999999</v>
      </c>
      <c r="H5" s="10">
        <v>-27.190472000000003</v>
      </c>
      <c r="I5" s="10">
        <v>-26.814078000000002</v>
      </c>
      <c r="J5" s="10">
        <v>4.3700580000000011</v>
      </c>
      <c r="K5" s="10">
        <v>17.001467999999996</v>
      </c>
      <c r="L5" s="10">
        <v>15.287422000000003</v>
      </c>
      <c r="M5" s="10">
        <v>10.805857999999999</v>
      </c>
      <c r="N5" s="10">
        <v>17.742493999999997</v>
      </c>
      <c r="O5" s="10">
        <v>3.4259199999999983</v>
      </c>
      <c r="P5" s="10">
        <v>8.1729199999999995</v>
      </c>
      <c r="Q5" s="10">
        <v>12.473674000000001</v>
      </c>
      <c r="R5" s="10">
        <v>1.061094</v>
      </c>
      <c r="S5" s="10">
        <v>22.368065999999995</v>
      </c>
      <c r="T5" s="10">
        <v>-1.3633040000000001</v>
      </c>
      <c r="U5" s="10">
        <v>31.73554</v>
      </c>
      <c r="V5" s="10">
        <v>15.272729999999999</v>
      </c>
      <c r="W5" s="10">
        <v>13.68595</v>
      </c>
      <c r="X5" s="10">
        <v>32.07273</v>
      </c>
      <c r="Y5" s="10">
        <v>48.238019999999999</v>
      </c>
      <c r="Z5" s="10">
        <v>6.5057900000000002</v>
      </c>
      <c r="AA5" s="10">
        <v>14.280989999999999</v>
      </c>
      <c r="AB5" s="10">
        <v>20.826450000000001</v>
      </c>
      <c r="AC5" s="10">
        <v>11.9405</v>
      </c>
      <c r="AD5" s="10">
        <v>14.67769</v>
      </c>
      <c r="AE5" s="10">
        <v>31.73554</v>
      </c>
      <c r="AF5" s="10">
        <v>13.4876</v>
      </c>
      <c r="AG5" s="10">
        <v>35.543419999999998</v>
      </c>
      <c r="AH5" s="10">
        <v>23.741799999999998</v>
      </c>
      <c r="AI5" s="9">
        <v>24.39593</v>
      </c>
      <c r="AJ5" s="9">
        <v>22.730180000000001</v>
      </c>
      <c r="AK5" s="9">
        <v>25.189630000000001</v>
      </c>
      <c r="AL5" s="9">
        <v>26.0823</v>
      </c>
      <c r="AM5" s="9">
        <v>25.58633</v>
      </c>
      <c r="AN5" s="4"/>
      <c r="AO5" s="4"/>
      <c r="AP5" s="4"/>
      <c r="AQ5" s="4"/>
      <c r="AR5" s="4"/>
      <c r="AS5" s="4"/>
      <c r="AT5" s="4"/>
      <c r="AU5" s="4"/>
      <c r="AV5" s="4"/>
      <c r="AW5" s="4"/>
      <c r="AX5" s="4"/>
      <c r="AY5" s="4"/>
    </row>
    <row r="6" spans="1:54" ht="14.4" x14ac:dyDescent="0.3">
      <c r="A6" s="96">
        <f>YampaRiverInflow.TotalOutflow!A6</f>
        <v>44378</v>
      </c>
      <c r="B6" s="97">
        <v>17.169</v>
      </c>
      <c r="C6" s="97">
        <v>39.472000000000001</v>
      </c>
      <c r="D6" s="97">
        <v>30.704999999999998</v>
      </c>
      <c r="E6" s="10">
        <v>-7.2071679999999994</v>
      </c>
      <c r="F6" s="10">
        <v>14.509131999999999</v>
      </c>
      <c r="G6" s="10">
        <v>4.3607659999999964</v>
      </c>
      <c r="H6" s="10">
        <v>-76.904696000000001</v>
      </c>
      <c r="I6" s="10">
        <v>-26.037152000000003</v>
      </c>
      <c r="J6" s="10">
        <v>-0.99219199999999907</v>
      </c>
      <c r="K6" s="10">
        <v>23.523871999999997</v>
      </c>
      <c r="L6" s="10">
        <v>10.508421999999999</v>
      </c>
      <c r="M6" s="10">
        <v>0.38218800000000192</v>
      </c>
      <c r="N6" s="10">
        <v>-2.4426239999999999</v>
      </c>
      <c r="O6" s="10">
        <v>-0.52760200000000035</v>
      </c>
      <c r="P6" s="10">
        <v>14.445949999999996</v>
      </c>
      <c r="Q6" s="10">
        <v>-5.4029160000000003</v>
      </c>
      <c r="R6" s="10">
        <v>-9.1989860000000014</v>
      </c>
      <c r="S6" s="10">
        <v>30.872809999999998</v>
      </c>
      <c r="T6" s="10">
        <v>7.8308159999999951</v>
      </c>
      <c r="U6" s="10">
        <v>31.933880000000002</v>
      </c>
      <c r="V6" s="10">
        <v>33.12397</v>
      </c>
      <c r="W6" s="10">
        <v>30.347110000000001</v>
      </c>
      <c r="X6" s="10">
        <v>21.12397</v>
      </c>
      <c r="Y6" s="10">
        <v>19.953720000000001</v>
      </c>
      <c r="Z6" s="10">
        <v>10.1157</v>
      </c>
      <c r="AA6" s="10">
        <v>17.2562</v>
      </c>
      <c r="AB6" s="10">
        <v>39.272730000000003</v>
      </c>
      <c r="AC6" s="10">
        <v>21.024789999999999</v>
      </c>
      <c r="AD6" s="10">
        <v>21.223140000000001</v>
      </c>
      <c r="AE6" s="10">
        <v>45.421489999999999</v>
      </c>
      <c r="AF6" s="10">
        <v>28.760330000000003</v>
      </c>
      <c r="AG6" s="10">
        <v>28.164830000000002</v>
      </c>
      <c r="AH6" s="10">
        <v>29.156560000000002</v>
      </c>
      <c r="AI6" s="9">
        <v>31.536360000000002</v>
      </c>
      <c r="AJ6" s="9">
        <v>26.379669999999997</v>
      </c>
      <c r="AK6" s="9">
        <v>61.685449999999996</v>
      </c>
      <c r="AL6" s="9">
        <v>29.156569999999999</v>
      </c>
      <c r="AM6" s="9">
        <v>33.520060000000001</v>
      </c>
      <c r="AN6" s="4"/>
      <c r="AO6" s="4"/>
      <c r="AP6" s="4"/>
      <c r="AQ6" s="4"/>
      <c r="AR6" s="4"/>
      <c r="AS6" s="4"/>
      <c r="AT6" s="4"/>
      <c r="AU6" s="4"/>
      <c r="AV6" s="4"/>
      <c r="AW6" s="4"/>
      <c r="AX6" s="4"/>
      <c r="AY6" s="4"/>
    </row>
    <row r="7" spans="1:54" ht="14.4" x14ac:dyDescent="0.3">
      <c r="A7" s="96">
        <f>YampaRiverInflow.TotalOutflow!A7</f>
        <v>44409</v>
      </c>
      <c r="B7" s="97">
        <v>43.256999999999998</v>
      </c>
      <c r="C7" s="97">
        <v>40.436999999999998</v>
      </c>
      <c r="D7" s="97">
        <v>34.83</v>
      </c>
      <c r="E7" s="10">
        <v>-22.46583</v>
      </c>
      <c r="F7" s="10">
        <v>24.441903999999994</v>
      </c>
      <c r="G7" s="10">
        <v>-38.819428000000002</v>
      </c>
      <c r="H7" s="10">
        <v>4.0788000000000029</v>
      </c>
      <c r="I7" s="10">
        <v>-24.940789999999996</v>
      </c>
      <c r="J7" s="10">
        <v>11.508968000000001</v>
      </c>
      <c r="K7" s="10">
        <v>34.079854000000005</v>
      </c>
      <c r="L7" s="10">
        <v>13.724534</v>
      </c>
      <c r="M7" s="10">
        <v>22.184847999999999</v>
      </c>
      <c r="N7" s="10">
        <v>11.868864000000002</v>
      </c>
      <c r="O7" s="10">
        <v>15.498979999999996</v>
      </c>
      <c r="P7" s="10">
        <v>39.663323999999996</v>
      </c>
      <c r="Q7" s="10">
        <v>-27.475497999999998</v>
      </c>
      <c r="R7" s="10">
        <v>-21.766008000000003</v>
      </c>
      <c r="S7" s="10">
        <v>29.917686</v>
      </c>
      <c r="T7" s="10">
        <v>25.019824</v>
      </c>
      <c r="U7" s="10">
        <v>50.280989999999996</v>
      </c>
      <c r="V7" s="10">
        <v>20.826450000000001</v>
      </c>
      <c r="W7" s="10">
        <v>44.033059999999999</v>
      </c>
      <c r="X7" s="10">
        <v>23.404959999999999</v>
      </c>
      <c r="Y7" s="10">
        <v>52.066120000000005</v>
      </c>
      <c r="Z7" s="10">
        <v>17.851240000000001</v>
      </c>
      <c r="AA7" s="10">
        <v>42.049589999999995</v>
      </c>
      <c r="AB7" s="10">
        <v>50.578510000000001</v>
      </c>
      <c r="AC7" s="10">
        <v>28.36364</v>
      </c>
      <c r="AD7" s="10">
        <v>66.446280000000002</v>
      </c>
      <c r="AE7" s="10">
        <v>91.636359999999996</v>
      </c>
      <c r="AF7" s="10">
        <v>39.272730000000003</v>
      </c>
      <c r="AG7" s="10">
        <v>23.60284</v>
      </c>
      <c r="AH7" s="10">
        <v>91.04083</v>
      </c>
      <c r="AI7" s="9">
        <v>36.693379999999998</v>
      </c>
      <c r="AJ7" s="9">
        <v>68.607789999999994</v>
      </c>
      <c r="AK7" s="9">
        <v>66.842500000000001</v>
      </c>
      <c r="AL7" s="9">
        <v>41.057389999999998</v>
      </c>
      <c r="AM7" s="9">
        <v>44.429290000000002</v>
      </c>
      <c r="AN7" s="4"/>
      <c r="AO7" s="4"/>
      <c r="AP7" s="4"/>
      <c r="AQ7" s="4"/>
      <c r="AR7" s="4"/>
      <c r="AS7" s="4"/>
      <c r="AT7" s="4"/>
      <c r="AU7" s="4"/>
      <c r="AV7" s="4"/>
      <c r="AW7" s="4"/>
      <c r="AX7" s="4"/>
      <c r="AY7" s="4"/>
    </row>
    <row r="8" spans="1:54" ht="14.4" x14ac:dyDescent="0.3">
      <c r="A8" s="96">
        <f>YampaRiverInflow.TotalOutflow!A8</f>
        <v>44440</v>
      </c>
      <c r="B8" s="97">
        <v>37.511000000000003</v>
      </c>
      <c r="C8" s="97">
        <v>34.335999999999999</v>
      </c>
      <c r="D8" s="97">
        <v>29.102</v>
      </c>
      <c r="E8" s="10">
        <v>-2.1018900000000031</v>
      </c>
      <c r="F8" s="10">
        <v>29.533373999999995</v>
      </c>
      <c r="G8" s="10">
        <v>-21.287192000000001</v>
      </c>
      <c r="H8" s="10">
        <v>32.618159999999996</v>
      </c>
      <c r="I8" s="10">
        <v>1.7953199999999998</v>
      </c>
      <c r="J8" s="10">
        <v>31.247597999999996</v>
      </c>
      <c r="K8" s="10">
        <v>10.680847999999996</v>
      </c>
      <c r="L8" s="10">
        <v>16.744351999999999</v>
      </c>
      <c r="M8" s="10">
        <v>7.7189679999999967</v>
      </c>
      <c r="N8" s="10">
        <v>23.211606</v>
      </c>
      <c r="O8" s="10">
        <v>19.180725999999996</v>
      </c>
      <c r="P8" s="10">
        <v>38.334448000000002</v>
      </c>
      <c r="Q8" s="10">
        <v>-11.254766</v>
      </c>
      <c r="R8" s="10">
        <v>-1.109622000000003</v>
      </c>
      <c r="S8" s="10">
        <v>14.515779999999999</v>
      </c>
      <c r="T8" s="10">
        <v>21.008659999999999</v>
      </c>
      <c r="U8" s="10">
        <v>59.246279999999999</v>
      </c>
      <c r="V8" s="10">
        <v>36.099170000000001</v>
      </c>
      <c r="W8" s="10">
        <v>49.190080000000002</v>
      </c>
      <c r="X8" s="10">
        <v>39.133879999999998</v>
      </c>
      <c r="Y8" s="10">
        <v>48.456199999999995</v>
      </c>
      <c r="Z8" s="10">
        <v>103.95372</v>
      </c>
      <c r="AA8" s="10">
        <v>34.373550000000002</v>
      </c>
      <c r="AB8" s="10">
        <v>57.381819999999998</v>
      </c>
      <c r="AC8" s="10">
        <v>38.360330000000005</v>
      </c>
      <c r="AD8" s="10">
        <v>50.87603</v>
      </c>
      <c r="AE8" s="10">
        <v>33.83802</v>
      </c>
      <c r="AF8" s="10">
        <v>38.677690000000005</v>
      </c>
      <c r="AG8" s="10">
        <v>28.363289999999999</v>
      </c>
      <c r="AH8" s="10">
        <v>44.250949999999996</v>
      </c>
      <c r="AI8" s="9">
        <v>41.255660000000006</v>
      </c>
      <c r="AJ8" s="9">
        <v>47.999720000000003</v>
      </c>
      <c r="AK8" s="9">
        <v>78.703759999999988</v>
      </c>
      <c r="AL8" s="9">
        <v>38.875680000000003</v>
      </c>
      <c r="AM8" s="9">
        <v>32.726860000000002</v>
      </c>
      <c r="AN8" s="4"/>
      <c r="AO8" s="4"/>
      <c r="AP8" s="4"/>
      <c r="AQ8" s="4"/>
      <c r="AR8" s="4"/>
      <c r="AS8" s="4"/>
      <c r="AT8" s="4"/>
      <c r="AU8" s="4"/>
      <c r="AV8" s="4"/>
      <c r="AW8" s="4"/>
      <c r="AX8" s="4"/>
      <c r="AY8" s="4"/>
    </row>
    <row r="9" spans="1:54" ht="14.4" x14ac:dyDescent="0.3">
      <c r="A9" s="96">
        <f>YampaRiverInflow.TotalOutflow!A9</f>
        <v>44470</v>
      </c>
      <c r="B9" s="97">
        <v>20.672999999999998</v>
      </c>
      <c r="C9" s="97">
        <v>32.590000000000003</v>
      </c>
      <c r="D9" s="97">
        <v>33.393999999999998</v>
      </c>
      <c r="E9" s="10">
        <v>40.35425</v>
      </c>
      <c r="F9" s="10">
        <v>-41.121540000000003</v>
      </c>
      <c r="G9" s="10">
        <v>14.638803999999997</v>
      </c>
      <c r="H9" s="10">
        <v>21.466443999999996</v>
      </c>
      <c r="I9" s="10">
        <v>16.894756000000001</v>
      </c>
      <c r="J9" s="10">
        <v>-7.0494780000000024</v>
      </c>
      <c r="K9" s="10">
        <v>28.589822000000002</v>
      </c>
      <c r="L9" s="10">
        <v>8.7653100000000013</v>
      </c>
      <c r="M9" s="10">
        <v>19.033143999999997</v>
      </c>
      <c r="N9" s="10">
        <v>24.070353999999998</v>
      </c>
      <c r="O9" s="10">
        <v>26.040343999999997</v>
      </c>
      <c r="P9" s="10">
        <v>13.166246000000003</v>
      </c>
      <c r="Q9" s="10">
        <v>20.811032000000001</v>
      </c>
      <c r="R9" s="10">
        <v>15.392737999999998</v>
      </c>
      <c r="S9" s="10">
        <v>31.104225999999993</v>
      </c>
      <c r="T9" s="10">
        <v>32.409004000000003</v>
      </c>
      <c r="U9" s="10">
        <v>36.495870000000004</v>
      </c>
      <c r="V9" s="10">
        <v>22.413220000000003</v>
      </c>
      <c r="W9" s="10">
        <v>37.884300000000003</v>
      </c>
      <c r="X9" s="10">
        <v>47.385120000000001</v>
      </c>
      <c r="Y9" s="10">
        <v>23.34545</v>
      </c>
      <c r="Z9" s="10">
        <v>20.647929999999999</v>
      </c>
      <c r="AA9" s="10">
        <v>30.664459999999998</v>
      </c>
      <c r="AB9" s="10">
        <v>41.077690000000004</v>
      </c>
      <c r="AC9" s="10">
        <v>31.060849999999999</v>
      </c>
      <c r="AD9" s="10">
        <v>69.758679999999998</v>
      </c>
      <c r="AE9" s="10">
        <v>20.94511</v>
      </c>
      <c r="AF9" s="10">
        <v>34.908660000000005</v>
      </c>
      <c r="AG9" s="10">
        <v>24.793029999999998</v>
      </c>
      <c r="AH9" s="10">
        <v>40.680699999999995</v>
      </c>
      <c r="AI9" s="9">
        <v>34.511849999999995</v>
      </c>
      <c r="AJ9" s="9">
        <v>29.513770000000001</v>
      </c>
      <c r="AK9" s="9">
        <v>19.080719999999999</v>
      </c>
      <c r="AL9" s="9">
        <v>42.445929999999997</v>
      </c>
      <c r="AM9" s="9">
        <v>56.012860000000003</v>
      </c>
      <c r="AN9" s="4"/>
      <c r="AO9" s="4"/>
      <c r="AP9" s="4"/>
      <c r="AQ9" s="4"/>
      <c r="AR9" s="4"/>
      <c r="AS9" s="4"/>
      <c r="AT9" s="4"/>
      <c r="AU9" s="4"/>
      <c r="AV9" s="4"/>
      <c r="AW9" s="4"/>
      <c r="AX9" s="4"/>
      <c r="AY9" s="4"/>
    </row>
    <row r="10" spans="1:54" ht="14.4" x14ac:dyDescent="0.3">
      <c r="A10" s="96">
        <f>YampaRiverInflow.TotalOutflow!A10</f>
        <v>44501</v>
      </c>
      <c r="B10" s="97">
        <v>33.052999999999997</v>
      </c>
      <c r="C10" s="97">
        <v>32.204999999999998</v>
      </c>
      <c r="D10" s="97">
        <v>25.29</v>
      </c>
      <c r="E10" s="10">
        <v>-4.6950460000000005</v>
      </c>
      <c r="F10" s="10">
        <v>-45.966837999999996</v>
      </c>
      <c r="G10" s="10">
        <v>6.753783999999996</v>
      </c>
      <c r="H10" s="10">
        <v>-7.6327240000000023</v>
      </c>
      <c r="I10" s="10">
        <v>19.806198000000002</v>
      </c>
      <c r="J10" s="10">
        <v>-15.417266000000001</v>
      </c>
      <c r="K10" s="10">
        <v>42.873334</v>
      </c>
      <c r="L10" s="10">
        <v>18.651169999999997</v>
      </c>
      <c r="M10" s="10">
        <v>25.675046000000002</v>
      </c>
      <c r="N10" s="10">
        <v>19.488983999999995</v>
      </c>
      <c r="O10" s="10">
        <v>17.507805999999995</v>
      </c>
      <c r="P10" s="10">
        <v>8.8944699999999983</v>
      </c>
      <c r="Q10" s="10">
        <v>1.1222839999999996</v>
      </c>
      <c r="R10" s="10">
        <v>9.8448719999999987</v>
      </c>
      <c r="S10" s="10">
        <v>28.013811999999998</v>
      </c>
      <c r="T10" s="10">
        <v>15.793877999999999</v>
      </c>
      <c r="U10" s="10">
        <v>24.595040000000001</v>
      </c>
      <c r="V10" s="10">
        <v>18.446279999999998</v>
      </c>
      <c r="W10" s="10">
        <v>36.495870000000004</v>
      </c>
      <c r="X10" s="10">
        <v>27.966939999999997</v>
      </c>
      <c r="Y10" s="10">
        <v>25.487599999999997</v>
      </c>
      <c r="Z10" s="10">
        <v>23.10744</v>
      </c>
      <c r="AA10" s="10">
        <v>22.472729999999999</v>
      </c>
      <c r="AB10" s="10">
        <v>35.166530000000002</v>
      </c>
      <c r="AC10" s="10">
        <v>20.925319999999999</v>
      </c>
      <c r="AD10" s="10">
        <v>16.066120000000002</v>
      </c>
      <c r="AE10" s="10">
        <v>25.54711</v>
      </c>
      <c r="AF10" s="10">
        <v>41.950060000000001</v>
      </c>
      <c r="AG10" s="10">
        <v>23.00787</v>
      </c>
      <c r="AH10" s="10">
        <v>14.39954</v>
      </c>
      <c r="AI10" s="9">
        <v>23.602700000000002</v>
      </c>
      <c r="AJ10" s="9">
        <v>28.581400000000002</v>
      </c>
      <c r="AK10" s="9">
        <v>27.807869999999998</v>
      </c>
      <c r="AL10" s="9">
        <v>24.69378</v>
      </c>
      <c r="AM10" s="9">
        <v>22.293890000000001</v>
      </c>
      <c r="AN10" s="4"/>
      <c r="AO10" s="4"/>
      <c r="AP10" s="4"/>
      <c r="AQ10" s="4"/>
      <c r="AR10" s="4"/>
      <c r="AS10" s="4"/>
      <c r="AT10" s="4"/>
      <c r="AU10" s="4"/>
      <c r="AV10" s="4"/>
      <c r="AW10" s="4"/>
      <c r="AX10" s="4"/>
      <c r="AY10" s="4"/>
    </row>
    <row r="11" spans="1:54" ht="14.4" x14ac:dyDescent="0.3">
      <c r="A11" s="96">
        <f>YampaRiverInflow.TotalOutflow!A11</f>
        <v>44531</v>
      </c>
      <c r="B11" s="97">
        <v>30.582999999999998</v>
      </c>
      <c r="C11" s="97">
        <v>26.678000000000001</v>
      </c>
      <c r="D11" s="97">
        <v>29.978999999999999</v>
      </c>
      <c r="E11" s="10">
        <v>27.004181999999997</v>
      </c>
      <c r="F11" s="10">
        <v>-14.223750000000003</v>
      </c>
      <c r="G11" s="10">
        <v>16.268739999999998</v>
      </c>
      <c r="H11" s="10">
        <v>6.4705519999999996</v>
      </c>
      <c r="I11" s="10">
        <v>17.637533999999999</v>
      </c>
      <c r="J11" s="10">
        <v>-3.9600340000000016</v>
      </c>
      <c r="K11" s="10">
        <v>24.396989999999999</v>
      </c>
      <c r="L11" s="10">
        <v>10.800360000000001</v>
      </c>
      <c r="M11" s="10">
        <v>21.260485999999997</v>
      </c>
      <c r="N11" s="10">
        <v>13.424811999999998</v>
      </c>
      <c r="O11" s="10">
        <v>8.4644880000000011</v>
      </c>
      <c r="P11" s="10">
        <v>2.3967059999999982</v>
      </c>
      <c r="Q11" s="10">
        <v>-6.7709719999999995</v>
      </c>
      <c r="R11" s="10">
        <v>0.60159199999999691</v>
      </c>
      <c r="S11" s="10">
        <v>44.223798000000002</v>
      </c>
      <c r="T11" s="10">
        <v>1.110544</v>
      </c>
      <c r="U11" s="10">
        <v>15.07438</v>
      </c>
      <c r="V11" s="10">
        <v>12.69421</v>
      </c>
      <c r="W11" s="10">
        <v>35.305790000000002</v>
      </c>
      <c r="X11" s="10">
        <v>29.355370000000001</v>
      </c>
      <c r="Y11" s="10">
        <v>13.4876</v>
      </c>
      <c r="Z11" s="10">
        <v>18.723970000000001</v>
      </c>
      <c r="AA11" s="10">
        <v>15.471069999999999</v>
      </c>
      <c r="AB11" s="10">
        <v>19.100490000000001</v>
      </c>
      <c r="AC11" s="10">
        <v>3.9664899999999998</v>
      </c>
      <c r="AD11" s="10">
        <v>23.801650000000002</v>
      </c>
      <c r="AE11" s="10">
        <v>57.520660000000007</v>
      </c>
      <c r="AF11" s="10">
        <v>23.99954</v>
      </c>
      <c r="AG11" s="10">
        <v>19.4375</v>
      </c>
      <c r="AH11" s="10">
        <v>33.916870000000003</v>
      </c>
      <c r="AI11" s="9">
        <v>31.734860000000001</v>
      </c>
      <c r="AJ11" s="9">
        <v>22.7103</v>
      </c>
      <c r="AK11" s="9">
        <v>25.368259999999999</v>
      </c>
      <c r="AL11" s="9">
        <v>31.6557</v>
      </c>
      <c r="AM11" s="9">
        <v>22.412740000000003</v>
      </c>
      <c r="AN11" s="4"/>
      <c r="AO11" s="4"/>
      <c r="AP11" s="4"/>
      <c r="AQ11" s="4"/>
      <c r="AR11" s="4"/>
      <c r="AS11" s="4"/>
      <c r="AT11" s="4"/>
      <c r="AU11" s="4"/>
      <c r="AV11" s="4"/>
      <c r="AW11" s="4"/>
      <c r="AX11" s="4"/>
      <c r="AY11" s="4"/>
    </row>
    <row r="12" spans="1:54" ht="14.4" x14ac:dyDescent="0.3">
      <c r="A12" s="96">
        <f>YampaRiverInflow.TotalOutflow!A12</f>
        <v>44562</v>
      </c>
      <c r="B12" s="97">
        <v>45.95</v>
      </c>
      <c r="C12" s="97">
        <v>44.152000000000001</v>
      </c>
      <c r="D12" s="97">
        <v>34.83</v>
      </c>
      <c r="E12" s="10">
        <v>14.408378000000001</v>
      </c>
      <c r="F12" s="10">
        <v>-20.071922000000001</v>
      </c>
      <c r="G12" s="10">
        <v>13.077360000000001</v>
      </c>
      <c r="H12" s="10">
        <v>19.310572000000001</v>
      </c>
      <c r="I12" s="10">
        <v>30.633921999999998</v>
      </c>
      <c r="J12" s="10">
        <v>-8.3519860000000001</v>
      </c>
      <c r="K12" s="10">
        <v>20.166415999999998</v>
      </c>
      <c r="L12" s="10">
        <v>-5.3256900000000025</v>
      </c>
      <c r="M12" s="10">
        <v>2.6823760000000001</v>
      </c>
      <c r="N12" s="10">
        <v>29.809785999999992</v>
      </c>
      <c r="O12" s="10">
        <v>0.14888199999999779</v>
      </c>
      <c r="P12" s="10">
        <v>188.36769600000002</v>
      </c>
      <c r="Q12" s="10">
        <v>-19.261465999999999</v>
      </c>
      <c r="R12" s="10">
        <v>-11.55139</v>
      </c>
      <c r="S12" s="10">
        <v>25.526097999999998</v>
      </c>
      <c r="T12" s="10">
        <v>1.3745679999999993</v>
      </c>
      <c r="U12" s="10">
        <v>21.421490000000002</v>
      </c>
      <c r="V12" s="10">
        <v>24.198349999999998</v>
      </c>
      <c r="W12" s="10">
        <v>42.049589999999995</v>
      </c>
      <c r="X12" s="10">
        <v>21.61983</v>
      </c>
      <c r="Y12" s="10">
        <v>18.446279999999998</v>
      </c>
      <c r="Z12" s="10">
        <v>23.206610000000001</v>
      </c>
      <c r="AA12" s="10">
        <v>20.033060000000003</v>
      </c>
      <c r="AB12" s="10">
        <v>101.09752</v>
      </c>
      <c r="AC12" s="10">
        <v>22.61157</v>
      </c>
      <c r="AD12" s="10">
        <v>23.206610000000001</v>
      </c>
      <c r="AE12" s="10">
        <v>42.247930000000004</v>
      </c>
      <c r="AF12" s="10">
        <v>34.11524</v>
      </c>
      <c r="AG12" s="10">
        <v>41.255679999999998</v>
      </c>
      <c r="AH12" s="10">
        <v>24.792830000000002</v>
      </c>
      <c r="AI12" s="9">
        <v>40.065640000000002</v>
      </c>
      <c r="AJ12" s="9">
        <v>37.883839999999999</v>
      </c>
      <c r="AK12" s="9">
        <v>23.007810000000003</v>
      </c>
      <c r="AL12" s="9">
        <v>30.743310000000001</v>
      </c>
      <c r="AM12" s="9">
        <v>-35.333798000000002</v>
      </c>
      <c r="AN12" s="4"/>
      <c r="AO12" s="4"/>
      <c r="AP12" s="4"/>
      <c r="AQ12" s="4"/>
      <c r="AR12" s="4"/>
      <c r="AS12" s="4"/>
      <c r="AT12" s="4"/>
      <c r="AU12" s="4"/>
      <c r="AV12" s="4"/>
      <c r="AW12" s="4"/>
      <c r="AX12" s="4"/>
      <c r="AY12" s="4"/>
    </row>
    <row r="13" spans="1:54" ht="14.4" x14ac:dyDescent="0.3">
      <c r="A13" s="96">
        <f>YampaRiverInflow.TotalOutflow!A13</f>
        <v>44593</v>
      </c>
      <c r="B13" s="97">
        <v>40.085000000000001</v>
      </c>
      <c r="C13" s="97">
        <v>52.500999999999998</v>
      </c>
      <c r="D13" s="97">
        <v>47.231000000000002</v>
      </c>
      <c r="E13" s="10">
        <v>33.428339999999999</v>
      </c>
      <c r="F13" s="10">
        <v>8.9494680000000013</v>
      </c>
      <c r="G13" s="10">
        <v>9.201842000000001</v>
      </c>
      <c r="H13" s="10">
        <v>5.149061999999998</v>
      </c>
      <c r="I13" s="10">
        <v>31.733646</v>
      </c>
      <c r="J13" s="10">
        <v>-5.7021720000000027</v>
      </c>
      <c r="K13" s="10">
        <v>24.577362000000001</v>
      </c>
      <c r="L13" s="10">
        <v>5.5440619999999985</v>
      </c>
      <c r="M13" s="10">
        <v>2.5809760000000006</v>
      </c>
      <c r="N13" s="10">
        <v>19.033522000000001</v>
      </c>
      <c r="O13" s="10">
        <v>7.0302340000000001</v>
      </c>
      <c r="P13" s="10">
        <v>85.799055999999993</v>
      </c>
      <c r="Q13" s="10">
        <v>-9.7793939999999999</v>
      </c>
      <c r="R13" s="10">
        <v>38.657699999999991</v>
      </c>
      <c r="S13" s="10">
        <v>12.339405999999999</v>
      </c>
      <c r="T13" s="10">
        <v>23.60331</v>
      </c>
      <c r="U13" s="10">
        <v>17.2562</v>
      </c>
      <c r="V13" s="10">
        <v>16.066120000000002</v>
      </c>
      <c r="W13" s="10">
        <v>48.99174</v>
      </c>
      <c r="X13" s="10">
        <v>36.297519999999999</v>
      </c>
      <c r="Y13" s="10">
        <v>25.745450000000002</v>
      </c>
      <c r="Z13" s="10">
        <v>24.39669</v>
      </c>
      <c r="AA13" s="10">
        <v>35.66281</v>
      </c>
      <c r="AB13" s="10">
        <v>125.57355</v>
      </c>
      <c r="AC13" s="10">
        <v>20.429749999999999</v>
      </c>
      <c r="AD13" s="10">
        <v>29.355370000000001</v>
      </c>
      <c r="AE13" s="10">
        <v>90.644630000000006</v>
      </c>
      <c r="AF13" s="10">
        <v>38.478989999999996</v>
      </c>
      <c r="AG13" s="10">
        <v>35.16657</v>
      </c>
      <c r="AH13" s="10">
        <v>33.321769999999994</v>
      </c>
      <c r="AI13" s="9">
        <v>18.842610000000001</v>
      </c>
      <c r="AJ13" s="9">
        <v>38.875690000000006</v>
      </c>
      <c r="AK13" s="9">
        <v>32.449240000000003</v>
      </c>
      <c r="AL13" s="9">
        <v>39.450900000000004</v>
      </c>
      <c r="AM13" s="9">
        <v>-35.678773999999997</v>
      </c>
      <c r="AN13" s="4"/>
      <c r="AO13" s="4"/>
      <c r="AP13" s="4"/>
      <c r="AQ13" s="4"/>
      <c r="AR13" s="4"/>
      <c r="AS13" s="4"/>
      <c r="AT13" s="4"/>
      <c r="AU13" s="4"/>
      <c r="AV13" s="4"/>
      <c r="AW13" s="4"/>
      <c r="AX13" s="4"/>
      <c r="AY13" s="4"/>
    </row>
    <row r="14" spans="1:54" ht="14.4" x14ac:dyDescent="0.3">
      <c r="A14" s="96">
        <f>YampaRiverInflow.TotalOutflow!A14</f>
        <v>44621</v>
      </c>
      <c r="B14" s="97">
        <v>41.262999999999998</v>
      </c>
      <c r="C14" s="97">
        <v>65.072000000000003</v>
      </c>
      <c r="D14" s="97">
        <v>64.412000000000006</v>
      </c>
      <c r="E14" s="10">
        <v>52.296472000000009</v>
      </c>
      <c r="F14" s="10">
        <v>47.387336000000005</v>
      </c>
      <c r="G14" s="10">
        <v>11.779536</v>
      </c>
      <c r="H14" s="10">
        <v>64.980252000000007</v>
      </c>
      <c r="I14" s="10">
        <v>40.112389999999998</v>
      </c>
      <c r="J14" s="10">
        <v>-5.6985580000000011</v>
      </c>
      <c r="K14" s="10">
        <v>30.219604</v>
      </c>
      <c r="L14" s="10">
        <v>24.668741999999998</v>
      </c>
      <c r="M14" s="10">
        <v>25.485123999999995</v>
      </c>
      <c r="N14" s="10">
        <v>37.985829999999993</v>
      </c>
      <c r="O14" s="10">
        <v>23.852601999999997</v>
      </c>
      <c r="P14" s="10">
        <v>33.571293999999995</v>
      </c>
      <c r="Q14" s="10">
        <v>18.785719999999998</v>
      </c>
      <c r="R14" s="10">
        <v>66.418819999999997</v>
      </c>
      <c r="S14" s="10">
        <v>7.6782579999999996</v>
      </c>
      <c r="T14" s="10">
        <v>63.272730000000003</v>
      </c>
      <c r="U14" s="10">
        <v>48.99174</v>
      </c>
      <c r="V14" s="10">
        <v>19.834709999999998</v>
      </c>
      <c r="W14" s="10">
        <v>54.009920000000001</v>
      </c>
      <c r="X14" s="10">
        <v>55.160330000000002</v>
      </c>
      <c r="Y14" s="10">
        <v>23.22645</v>
      </c>
      <c r="Z14" s="10">
        <v>42.842980000000004</v>
      </c>
      <c r="AA14" s="10">
        <v>27.59008</v>
      </c>
      <c r="AB14" s="10">
        <v>69.104129999999998</v>
      </c>
      <c r="AC14" s="10">
        <v>49.190080000000002</v>
      </c>
      <c r="AD14" s="10">
        <v>44.628099999999996</v>
      </c>
      <c r="AE14" s="10">
        <v>82.373550000000009</v>
      </c>
      <c r="AF14" s="10">
        <v>74.04258999999999</v>
      </c>
      <c r="AG14" s="10">
        <v>59.404600000000002</v>
      </c>
      <c r="AH14" s="10">
        <v>42.445689999999999</v>
      </c>
      <c r="AI14" s="9">
        <v>22.21454</v>
      </c>
      <c r="AJ14" s="9">
        <v>58.769889999999997</v>
      </c>
      <c r="AK14" s="9">
        <v>31.517060000000001</v>
      </c>
      <c r="AL14" s="9">
        <v>41.176480000000005</v>
      </c>
      <c r="AM14" s="9">
        <v>1.4208999999999996</v>
      </c>
      <c r="AN14" s="4"/>
      <c r="AO14" s="4"/>
      <c r="AP14" s="4"/>
      <c r="AQ14" s="4"/>
      <c r="AR14" s="4"/>
      <c r="AS14" s="4"/>
      <c r="AT14" s="4"/>
      <c r="AU14" s="4"/>
      <c r="AV14" s="4"/>
      <c r="AW14" s="4"/>
      <c r="AX14" s="4"/>
      <c r="AY14" s="4"/>
    </row>
    <row r="15" spans="1:54" ht="14.4" x14ac:dyDescent="0.3">
      <c r="A15" s="96">
        <f>YampaRiverInflow.TotalOutflow!A15</f>
        <v>44652</v>
      </c>
      <c r="B15" s="97">
        <v>39.895000000000003</v>
      </c>
      <c r="C15" s="97">
        <v>38.134</v>
      </c>
      <c r="D15" s="97">
        <v>35.889000000000003</v>
      </c>
      <c r="E15" s="10">
        <v>28.224768000000001</v>
      </c>
      <c r="F15" s="10">
        <v>6.8782900000000007</v>
      </c>
      <c r="G15" s="10">
        <v>6.4497519999999966</v>
      </c>
      <c r="H15" s="10">
        <v>-1.6270880000000034</v>
      </c>
      <c r="I15" s="10">
        <v>27.136765999999998</v>
      </c>
      <c r="J15" s="10">
        <v>10.345166000000001</v>
      </c>
      <c r="K15" s="10">
        <v>35.310705999999996</v>
      </c>
      <c r="L15" s="10">
        <v>19.30078</v>
      </c>
      <c r="M15" s="10">
        <v>3.5616000000000003</v>
      </c>
      <c r="N15" s="10">
        <v>41.938178000000001</v>
      </c>
      <c r="O15" s="10">
        <v>40.074694000000001</v>
      </c>
      <c r="P15" s="10">
        <v>1.3631199999999954</v>
      </c>
      <c r="Q15" s="10">
        <v>-2.5694920000000012</v>
      </c>
      <c r="R15" s="10">
        <v>-26.212883999999999</v>
      </c>
      <c r="S15" s="10">
        <v>3.6764540000000014</v>
      </c>
      <c r="T15" s="10">
        <v>29.157019999999999</v>
      </c>
      <c r="U15" s="10">
        <v>70.294210000000007</v>
      </c>
      <c r="V15" s="10">
        <v>23.60331</v>
      </c>
      <c r="W15" s="10">
        <v>16.8</v>
      </c>
      <c r="X15" s="10">
        <v>35.028100000000002</v>
      </c>
      <c r="Y15" s="10">
        <v>13.62645</v>
      </c>
      <c r="Z15" s="10">
        <v>32.747109999999999</v>
      </c>
      <c r="AA15" s="10">
        <v>39.133879999999998</v>
      </c>
      <c r="AB15" s="10">
        <v>90.902479999999997</v>
      </c>
      <c r="AC15" s="10">
        <v>33.758679999999998</v>
      </c>
      <c r="AD15" s="10">
        <v>33.699169999999995</v>
      </c>
      <c r="AE15" s="10">
        <v>29.79214</v>
      </c>
      <c r="AF15" s="10">
        <v>43.080640000000002</v>
      </c>
      <c r="AG15" s="10">
        <v>88.700450000000004</v>
      </c>
      <c r="AH15" s="10">
        <v>43.635820000000002</v>
      </c>
      <c r="AI15" s="9">
        <v>17.01784</v>
      </c>
      <c r="AJ15" s="9">
        <v>26.498860000000001</v>
      </c>
      <c r="AK15" s="9">
        <v>22.988139999999998</v>
      </c>
      <c r="AL15" s="9">
        <v>25.348419999999997</v>
      </c>
      <c r="AM15" s="9">
        <v>1.8474620000000004</v>
      </c>
      <c r="AN15" s="4"/>
      <c r="AO15" s="4"/>
      <c r="AP15" s="4"/>
      <c r="AQ15" s="4"/>
      <c r="AR15" s="4"/>
      <c r="AS15" s="4"/>
      <c r="AT15" s="4"/>
      <c r="AU15" s="4"/>
      <c r="AV15" s="4"/>
      <c r="AW15" s="4"/>
      <c r="AX15" s="4"/>
      <c r="AY15" s="4"/>
    </row>
    <row r="16" spans="1:54" ht="14.4" x14ac:dyDescent="0.3">
      <c r="A16" s="96">
        <f>YampaRiverInflow.TotalOutflow!A16</f>
        <v>44682</v>
      </c>
      <c r="B16" s="97">
        <v>19.623999999999999</v>
      </c>
      <c r="C16" s="97">
        <v>20.670999999999999</v>
      </c>
      <c r="D16" s="97">
        <v>27.829000000000001</v>
      </c>
      <c r="E16" s="10">
        <v>6.1013739999999999</v>
      </c>
      <c r="F16" s="10">
        <v>10.639998</v>
      </c>
      <c r="G16" s="10">
        <v>-44.029232</v>
      </c>
      <c r="H16" s="10">
        <v>-35.628662000000006</v>
      </c>
      <c r="I16" s="10">
        <v>13.395087999999999</v>
      </c>
      <c r="J16" s="10">
        <v>14.373129999999998</v>
      </c>
      <c r="K16" s="10">
        <v>12.015425999999998</v>
      </c>
      <c r="L16" s="10">
        <v>20.550333999999999</v>
      </c>
      <c r="M16" s="10">
        <v>18.579722</v>
      </c>
      <c r="N16" s="10">
        <v>24.659790000000001</v>
      </c>
      <c r="O16" s="10">
        <v>21.803582000000002</v>
      </c>
      <c r="P16" s="10">
        <v>0.19014400000000023</v>
      </c>
      <c r="Q16" s="10">
        <v>-5.5054859999999994</v>
      </c>
      <c r="R16" s="10">
        <v>-26.211384000000006</v>
      </c>
      <c r="S16" s="10">
        <v>7.738929999999999</v>
      </c>
      <c r="T16" s="10">
        <v>15.471069999999999</v>
      </c>
      <c r="U16" s="10">
        <v>41.137190000000004</v>
      </c>
      <c r="V16" s="10">
        <v>13.289260000000001</v>
      </c>
      <c r="W16" s="10">
        <v>27.570250000000001</v>
      </c>
      <c r="X16" s="10">
        <v>34.690910000000002</v>
      </c>
      <c r="Y16" s="10">
        <v>21.163640000000001</v>
      </c>
      <c r="Z16" s="10">
        <v>23.543800000000001</v>
      </c>
      <c r="AA16" s="10">
        <v>34.333880000000001</v>
      </c>
      <c r="AB16" s="10">
        <v>67.140500000000003</v>
      </c>
      <c r="AC16" s="10">
        <v>34.274380000000001</v>
      </c>
      <c r="AD16" s="10">
        <v>36.813220000000001</v>
      </c>
      <c r="AE16" s="10">
        <v>20.429749999999999</v>
      </c>
      <c r="AF16" s="10">
        <v>51.173209999999997</v>
      </c>
      <c r="AG16" s="10">
        <v>36.138489999999997</v>
      </c>
      <c r="AH16" s="10">
        <v>21.024139999999999</v>
      </c>
      <c r="AI16" s="9">
        <v>18.545120000000001</v>
      </c>
      <c r="AJ16" s="9">
        <v>27.252549999999999</v>
      </c>
      <c r="AK16" s="9">
        <v>27.252610000000001</v>
      </c>
      <c r="AL16" s="9">
        <v>28.958279999999998</v>
      </c>
      <c r="AM16" s="9">
        <v>-17.974883999999999</v>
      </c>
      <c r="AN16" s="4"/>
      <c r="AO16" s="4"/>
      <c r="AP16" s="4"/>
      <c r="AQ16" s="4"/>
      <c r="AR16" s="4"/>
      <c r="AS16" s="4"/>
      <c r="AT16" s="4"/>
      <c r="AU16" s="4"/>
      <c r="AV16" s="4"/>
      <c r="AW16" s="4"/>
      <c r="AX16" s="4"/>
      <c r="AY16" s="4"/>
    </row>
    <row r="17" spans="1:51" ht="14.4" x14ac:dyDescent="0.3">
      <c r="A17" s="96">
        <f>YampaRiverInflow.TotalOutflow!A17</f>
        <v>44713</v>
      </c>
      <c r="B17" s="97">
        <v>9.8230000000000004</v>
      </c>
      <c r="C17" s="97">
        <v>11.023999999999999</v>
      </c>
      <c r="D17" s="97">
        <v>25.254000000000001</v>
      </c>
      <c r="E17" s="10">
        <v>7.7158159999999985</v>
      </c>
      <c r="F17" s="10">
        <v>14.244779999999999</v>
      </c>
      <c r="G17" s="10">
        <v>-27.190472000000003</v>
      </c>
      <c r="H17" s="10">
        <v>-26.814078000000002</v>
      </c>
      <c r="I17" s="10">
        <v>4.3700580000000011</v>
      </c>
      <c r="J17" s="10">
        <v>17.001467999999996</v>
      </c>
      <c r="K17" s="10">
        <v>15.287422000000003</v>
      </c>
      <c r="L17" s="10">
        <v>10.805857999999999</v>
      </c>
      <c r="M17" s="10">
        <v>17.742493999999997</v>
      </c>
      <c r="N17" s="10">
        <v>3.4259199999999983</v>
      </c>
      <c r="O17" s="10">
        <v>8.1729199999999995</v>
      </c>
      <c r="P17" s="10">
        <v>12.473674000000001</v>
      </c>
      <c r="Q17" s="10">
        <v>1.061094</v>
      </c>
      <c r="R17" s="10">
        <v>22.368065999999995</v>
      </c>
      <c r="S17" s="10">
        <v>-1.3633040000000001</v>
      </c>
      <c r="T17" s="10">
        <v>31.73554</v>
      </c>
      <c r="U17" s="10">
        <v>15.272729999999999</v>
      </c>
      <c r="V17" s="10">
        <v>13.68595</v>
      </c>
      <c r="W17" s="10">
        <v>32.07273</v>
      </c>
      <c r="X17" s="10">
        <v>48.238019999999999</v>
      </c>
      <c r="Y17" s="10">
        <v>6.5057900000000002</v>
      </c>
      <c r="Z17" s="10">
        <v>14.280989999999999</v>
      </c>
      <c r="AA17" s="10">
        <v>20.826450000000001</v>
      </c>
      <c r="AB17" s="10">
        <v>11.9405</v>
      </c>
      <c r="AC17" s="10">
        <v>14.67769</v>
      </c>
      <c r="AD17" s="10">
        <v>31.73554</v>
      </c>
      <c r="AE17" s="10">
        <v>13.4876</v>
      </c>
      <c r="AF17" s="10">
        <v>35.543419999999998</v>
      </c>
      <c r="AG17" s="10">
        <v>23.741799999999998</v>
      </c>
      <c r="AH17" s="10">
        <v>24.39593</v>
      </c>
      <c r="AI17" s="9">
        <v>22.730180000000001</v>
      </c>
      <c r="AJ17" s="9">
        <v>25.189630000000001</v>
      </c>
      <c r="AK17" s="9">
        <v>26.0823</v>
      </c>
      <c r="AL17" s="9">
        <v>25.58633</v>
      </c>
      <c r="AM17" s="9">
        <v>-10.634887999999998</v>
      </c>
      <c r="AN17" s="4"/>
      <c r="AO17" s="4"/>
      <c r="AP17" s="4"/>
      <c r="AQ17" s="4"/>
      <c r="AR17" s="4"/>
      <c r="AS17" s="4"/>
      <c r="AT17" s="4"/>
      <c r="AU17" s="4"/>
      <c r="AV17" s="4"/>
      <c r="AW17" s="4"/>
      <c r="AX17" s="4"/>
      <c r="AY17" s="4"/>
    </row>
    <row r="18" spans="1:51" ht="14.4" x14ac:dyDescent="0.3">
      <c r="A18" s="96">
        <f>YampaRiverInflow.TotalOutflow!A18</f>
        <v>44743</v>
      </c>
      <c r="B18" s="97">
        <v>20.89</v>
      </c>
      <c r="C18" s="97">
        <v>36.9</v>
      </c>
      <c r="D18" s="97">
        <v>30.704999999999998</v>
      </c>
      <c r="E18" s="10">
        <v>14.509131999999999</v>
      </c>
      <c r="F18" s="10">
        <v>4.3607659999999964</v>
      </c>
      <c r="G18" s="10">
        <v>-76.904696000000001</v>
      </c>
      <c r="H18" s="10">
        <v>-26.037152000000003</v>
      </c>
      <c r="I18" s="10">
        <v>-0.99219199999999907</v>
      </c>
      <c r="J18" s="10">
        <v>23.523871999999997</v>
      </c>
      <c r="K18" s="10">
        <v>10.508421999999999</v>
      </c>
      <c r="L18" s="10">
        <v>0.38218800000000192</v>
      </c>
      <c r="M18" s="10">
        <v>-2.4426239999999999</v>
      </c>
      <c r="N18" s="10">
        <v>-0.52760200000000035</v>
      </c>
      <c r="O18" s="10">
        <v>14.445949999999996</v>
      </c>
      <c r="P18" s="10">
        <v>-5.4029160000000003</v>
      </c>
      <c r="Q18" s="10">
        <v>-9.1989860000000014</v>
      </c>
      <c r="R18" s="10">
        <v>30.872809999999998</v>
      </c>
      <c r="S18" s="10">
        <v>7.8308159999999951</v>
      </c>
      <c r="T18" s="10">
        <v>31.933880000000002</v>
      </c>
      <c r="U18" s="10">
        <v>33.12397</v>
      </c>
      <c r="V18" s="10">
        <v>30.347110000000001</v>
      </c>
      <c r="W18" s="10">
        <v>21.12397</v>
      </c>
      <c r="X18" s="10">
        <v>19.953720000000001</v>
      </c>
      <c r="Y18" s="10">
        <v>10.1157</v>
      </c>
      <c r="Z18" s="10">
        <v>17.2562</v>
      </c>
      <c r="AA18" s="10">
        <v>39.272730000000003</v>
      </c>
      <c r="AB18" s="10">
        <v>21.024789999999999</v>
      </c>
      <c r="AC18" s="10">
        <v>21.223140000000001</v>
      </c>
      <c r="AD18" s="10">
        <v>45.421489999999999</v>
      </c>
      <c r="AE18" s="10">
        <v>28.760330000000003</v>
      </c>
      <c r="AF18" s="10">
        <v>28.164830000000002</v>
      </c>
      <c r="AG18" s="10">
        <v>29.156560000000002</v>
      </c>
      <c r="AH18" s="10">
        <v>31.536360000000002</v>
      </c>
      <c r="AI18" s="9">
        <v>26.379669999999997</v>
      </c>
      <c r="AJ18" s="9">
        <v>61.685449999999996</v>
      </c>
      <c r="AK18" s="9">
        <v>29.156569999999999</v>
      </c>
      <c r="AL18" s="9">
        <v>33.520060000000001</v>
      </c>
      <c r="AM18" s="9">
        <v>-4.7430320000000004</v>
      </c>
      <c r="AN18" s="4"/>
      <c r="AO18" s="4"/>
      <c r="AP18" s="4"/>
      <c r="AQ18" s="4"/>
      <c r="AR18" s="4"/>
      <c r="AS18" s="4"/>
      <c r="AT18" s="4"/>
      <c r="AU18" s="4"/>
      <c r="AV18" s="4"/>
      <c r="AW18" s="4"/>
      <c r="AX18" s="4"/>
      <c r="AY18" s="4"/>
    </row>
    <row r="19" spans="1:51" ht="14.4" x14ac:dyDescent="0.3">
      <c r="A19" s="96">
        <f>YampaRiverInflow.TotalOutflow!A19</f>
        <v>44774</v>
      </c>
      <c r="B19" s="97">
        <v>40.603999999999999</v>
      </c>
      <c r="C19" s="97">
        <v>39.261000000000003</v>
      </c>
      <c r="D19" s="97">
        <v>34.83</v>
      </c>
      <c r="E19" s="10">
        <v>24.441903999999994</v>
      </c>
      <c r="F19" s="10">
        <v>-38.819428000000002</v>
      </c>
      <c r="G19" s="10">
        <v>4.0788000000000029</v>
      </c>
      <c r="H19" s="10">
        <v>-24.940789999999996</v>
      </c>
      <c r="I19" s="10">
        <v>11.508968000000001</v>
      </c>
      <c r="J19" s="10">
        <v>34.079854000000005</v>
      </c>
      <c r="K19" s="10">
        <v>13.724534</v>
      </c>
      <c r="L19" s="10">
        <v>22.184847999999999</v>
      </c>
      <c r="M19" s="10">
        <v>11.868864000000002</v>
      </c>
      <c r="N19" s="10">
        <v>15.498979999999996</v>
      </c>
      <c r="O19" s="10">
        <v>39.663323999999996</v>
      </c>
      <c r="P19" s="10">
        <v>-27.475497999999998</v>
      </c>
      <c r="Q19" s="10">
        <v>-21.766008000000003</v>
      </c>
      <c r="R19" s="10">
        <v>29.917686</v>
      </c>
      <c r="S19" s="10">
        <v>25.019824</v>
      </c>
      <c r="T19" s="10">
        <v>50.280989999999996</v>
      </c>
      <c r="U19" s="10">
        <v>20.826450000000001</v>
      </c>
      <c r="V19" s="10">
        <v>44.033059999999999</v>
      </c>
      <c r="W19" s="10">
        <v>23.404959999999999</v>
      </c>
      <c r="X19" s="10">
        <v>52.066120000000005</v>
      </c>
      <c r="Y19" s="10">
        <v>17.851240000000001</v>
      </c>
      <c r="Z19" s="10">
        <v>42.049589999999995</v>
      </c>
      <c r="AA19" s="10">
        <v>50.578510000000001</v>
      </c>
      <c r="AB19" s="10">
        <v>28.36364</v>
      </c>
      <c r="AC19" s="10">
        <v>66.446280000000002</v>
      </c>
      <c r="AD19" s="10">
        <v>91.636359999999996</v>
      </c>
      <c r="AE19" s="10">
        <v>39.272730000000003</v>
      </c>
      <c r="AF19" s="10">
        <v>23.60284</v>
      </c>
      <c r="AG19" s="10">
        <v>91.04083</v>
      </c>
      <c r="AH19" s="10">
        <v>36.693379999999998</v>
      </c>
      <c r="AI19" s="9">
        <v>68.607789999999994</v>
      </c>
      <c r="AJ19" s="9">
        <v>66.842500000000001</v>
      </c>
      <c r="AK19" s="9">
        <v>41.057389999999998</v>
      </c>
      <c r="AL19" s="9">
        <v>44.429290000000002</v>
      </c>
      <c r="AM19" s="9">
        <v>-20.440944000000002</v>
      </c>
      <c r="AN19" s="4"/>
      <c r="AO19" s="4"/>
      <c r="AP19" s="4"/>
      <c r="AQ19" s="4"/>
      <c r="AR19" s="4"/>
      <c r="AS19" s="4"/>
      <c r="AT19" s="4"/>
      <c r="AU19" s="4"/>
      <c r="AV19" s="4"/>
      <c r="AW19" s="4"/>
      <c r="AX19" s="4"/>
      <c r="AY19" s="4"/>
    </row>
    <row r="20" spans="1:51" ht="14.4" x14ac:dyDescent="0.3">
      <c r="A20" s="96">
        <f>YampaRiverInflow.TotalOutflow!A20</f>
        <v>44805</v>
      </c>
      <c r="B20" s="97">
        <v>34.188000000000002</v>
      </c>
      <c r="C20" s="97">
        <v>35.082000000000001</v>
      </c>
      <c r="D20" s="97">
        <v>29.102</v>
      </c>
      <c r="E20" s="10">
        <v>29.533373999999995</v>
      </c>
      <c r="F20" s="10">
        <v>-21.287192000000001</v>
      </c>
      <c r="G20" s="10">
        <v>32.618159999999996</v>
      </c>
      <c r="H20" s="10">
        <v>1.7953199999999998</v>
      </c>
      <c r="I20" s="10">
        <v>31.247597999999996</v>
      </c>
      <c r="J20" s="10">
        <v>10.680847999999996</v>
      </c>
      <c r="K20" s="10">
        <v>16.744351999999999</v>
      </c>
      <c r="L20" s="10">
        <v>7.7189679999999967</v>
      </c>
      <c r="M20" s="10">
        <v>23.211606</v>
      </c>
      <c r="N20" s="10">
        <v>19.180725999999996</v>
      </c>
      <c r="O20" s="10">
        <v>38.334448000000002</v>
      </c>
      <c r="P20" s="10">
        <v>-11.254766</v>
      </c>
      <c r="Q20" s="10">
        <v>-1.109622000000003</v>
      </c>
      <c r="R20" s="10">
        <v>14.515779999999999</v>
      </c>
      <c r="S20" s="10">
        <v>21.008659999999999</v>
      </c>
      <c r="T20" s="10">
        <v>59.246279999999999</v>
      </c>
      <c r="U20" s="10">
        <v>36.099170000000001</v>
      </c>
      <c r="V20" s="10">
        <v>49.190080000000002</v>
      </c>
      <c r="W20" s="10">
        <v>39.133879999999998</v>
      </c>
      <c r="X20" s="10">
        <v>48.456199999999995</v>
      </c>
      <c r="Y20" s="10">
        <v>103.95372</v>
      </c>
      <c r="Z20" s="10">
        <v>34.373550000000002</v>
      </c>
      <c r="AA20" s="10">
        <v>57.381819999999998</v>
      </c>
      <c r="AB20" s="10">
        <v>38.360330000000005</v>
      </c>
      <c r="AC20" s="10">
        <v>50.87603</v>
      </c>
      <c r="AD20" s="10">
        <v>33.83802</v>
      </c>
      <c r="AE20" s="10">
        <v>38.677690000000005</v>
      </c>
      <c r="AF20" s="10">
        <v>28.363289999999999</v>
      </c>
      <c r="AG20" s="10">
        <v>44.250949999999996</v>
      </c>
      <c r="AH20" s="10">
        <v>41.255660000000006</v>
      </c>
      <c r="AI20" s="9">
        <v>47.999720000000003</v>
      </c>
      <c r="AJ20" s="9">
        <v>78.703759999999988</v>
      </c>
      <c r="AK20" s="9">
        <v>38.875680000000003</v>
      </c>
      <c r="AL20" s="9">
        <v>32.726860000000002</v>
      </c>
      <c r="AM20" s="9">
        <v>-9.8468000000002581E-2</v>
      </c>
      <c r="AN20" s="4"/>
      <c r="AO20" s="4"/>
      <c r="AP20" s="4"/>
      <c r="AQ20" s="4"/>
      <c r="AR20" s="4"/>
      <c r="AS20" s="4"/>
      <c r="AT20" s="4"/>
      <c r="AU20" s="4"/>
      <c r="AV20" s="4"/>
      <c r="AW20" s="4"/>
      <c r="AX20" s="4"/>
      <c r="AY20" s="4"/>
    </row>
    <row r="21" spans="1:51" ht="14.4" x14ac:dyDescent="0.3">
      <c r="A21" s="96">
        <f>YampaRiverInflow.TotalOutflow!A21</f>
        <v>44835</v>
      </c>
      <c r="B21" s="97">
        <v>33.393999999999998</v>
      </c>
      <c r="C21" s="97">
        <v>33.393999999999998</v>
      </c>
      <c r="D21" s="97">
        <v>33.393999999999998</v>
      </c>
      <c r="E21" s="10">
        <v>-41.121540000000003</v>
      </c>
      <c r="F21" s="10">
        <v>14.638803999999997</v>
      </c>
      <c r="G21" s="10">
        <v>21.466443999999996</v>
      </c>
      <c r="H21" s="10">
        <v>16.894756000000001</v>
      </c>
      <c r="I21" s="10">
        <v>-7.0494780000000024</v>
      </c>
      <c r="J21" s="10">
        <v>28.589822000000002</v>
      </c>
      <c r="K21" s="10">
        <v>8.7653100000000013</v>
      </c>
      <c r="L21" s="10">
        <v>19.033143999999997</v>
      </c>
      <c r="M21" s="10">
        <v>24.070353999999998</v>
      </c>
      <c r="N21" s="10">
        <v>26.040343999999997</v>
      </c>
      <c r="O21" s="10">
        <v>13.166246000000003</v>
      </c>
      <c r="P21" s="10">
        <v>20.811032000000001</v>
      </c>
      <c r="Q21" s="10">
        <v>15.392737999999998</v>
      </c>
      <c r="R21" s="10">
        <v>31.104225999999993</v>
      </c>
      <c r="S21" s="10">
        <v>32.409004000000003</v>
      </c>
      <c r="T21" s="10">
        <v>36.495870000000004</v>
      </c>
      <c r="U21" s="10">
        <v>22.413220000000003</v>
      </c>
      <c r="V21" s="10">
        <v>37.884300000000003</v>
      </c>
      <c r="W21" s="10">
        <v>47.385120000000001</v>
      </c>
      <c r="X21" s="10">
        <v>23.34545</v>
      </c>
      <c r="Y21" s="10">
        <v>20.647929999999999</v>
      </c>
      <c r="Z21" s="10">
        <v>30.664459999999998</v>
      </c>
      <c r="AA21" s="10">
        <v>41.077690000000004</v>
      </c>
      <c r="AB21" s="10">
        <v>31.060849999999999</v>
      </c>
      <c r="AC21" s="10">
        <v>69.758679999999998</v>
      </c>
      <c r="AD21" s="10">
        <v>20.94511</v>
      </c>
      <c r="AE21" s="10">
        <v>34.908660000000005</v>
      </c>
      <c r="AF21" s="10">
        <v>24.793029999999998</v>
      </c>
      <c r="AG21" s="10">
        <v>40.680699999999995</v>
      </c>
      <c r="AH21" s="10">
        <v>34.511849999999995</v>
      </c>
      <c r="AI21" s="9">
        <v>29.513770000000001</v>
      </c>
      <c r="AJ21" s="9">
        <v>19.080719999999999</v>
      </c>
      <c r="AK21" s="9">
        <v>42.445929999999997</v>
      </c>
      <c r="AL21" s="9">
        <v>56.012860000000003</v>
      </c>
      <c r="AM21" s="9">
        <v>42.068716000000002</v>
      </c>
      <c r="AN21" s="4"/>
      <c r="AO21" s="4"/>
      <c r="AP21" s="4"/>
      <c r="AQ21" s="4"/>
      <c r="AR21" s="4"/>
      <c r="AS21" s="4"/>
      <c r="AT21" s="4"/>
      <c r="AU21" s="4"/>
      <c r="AV21" s="4"/>
      <c r="AW21" s="4"/>
      <c r="AX21" s="4"/>
      <c r="AY21" s="4"/>
    </row>
    <row r="22" spans="1:51" ht="14.4" x14ac:dyDescent="0.3">
      <c r="A22" s="96">
        <f>YampaRiverInflow.TotalOutflow!A22</f>
        <v>44866</v>
      </c>
      <c r="B22" s="97">
        <v>25.29</v>
      </c>
      <c r="C22" s="97">
        <v>25.29</v>
      </c>
      <c r="D22" s="97">
        <v>25.29</v>
      </c>
      <c r="E22" s="10">
        <v>-45.966837999999996</v>
      </c>
      <c r="F22" s="10">
        <v>6.753783999999996</v>
      </c>
      <c r="G22" s="10">
        <v>-7.6327240000000023</v>
      </c>
      <c r="H22" s="10">
        <v>19.806198000000002</v>
      </c>
      <c r="I22" s="10">
        <v>-15.417266000000001</v>
      </c>
      <c r="J22" s="10">
        <v>42.873334</v>
      </c>
      <c r="K22" s="10">
        <v>18.651169999999997</v>
      </c>
      <c r="L22" s="10">
        <v>25.675046000000002</v>
      </c>
      <c r="M22" s="10">
        <v>19.488983999999995</v>
      </c>
      <c r="N22" s="10">
        <v>17.507805999999995</v>
      </c>
      <c r="O22" s="10">
        <v>8.8944699999999983</v>
      </c>
      <c r="P22" s="10">
        <v>1.1222839999999996</v>
      </c>
      <c r="Q22" s="10">
        <v>9.8448719999999987</v>
      </c>
      <c r="R22" s="10">
        <v>28.013811999999998</v>
      </c>
      <c r="S22" s="10">
        <v>15.793877999999999</v>
      </c>
      <c r="T22" s="10">
        <v>24.595040000000001</v>
      </c>
      <c r="U22" s="10">
        <v>18.446279999999998</v>
      </c>
      <c r="V22" s="10">
        <v>36.495870000000004</v>
      </c>
      <c r="W22" s="10">
        <v>27.966939999999997</v>
      </c>
      <c r="X22" s="10">
        <v>25.487599999999997</v>
      </c>
      <c r="Y22" s="10">
        <v>23.10744</v>
      </c>
      <c r="Z22" s="10">
        <v>22.472729999999999</v>
      </c>
      <c r="AA22" s="10">
        <v>35.166530000000002</v>
      </c>
      <c r="AB22" s="10">
        <v>20.925319999999999</v>
      </c>
      <c r="AC22" s="10">
        <v>16.066120000000002</v>
      </c>
      <c r="AD22" s="10">
        <v>25.54711</v>
      </c>
      <c r="AE22" s="10">
        <v>41.950060000000001</v>
      </c>
      <c r="AF22" s="10">
        <v>23.00787</v>
      </c>
      <c r="AG22" s="10">
        <v>14.39954</v>
      </c>
      <c r="AH22" s="10">
        <v>23.602700000000002</v>
      </c>
      <c r="AI22" s="9">
        <v>28.581400000000002</v>
      </c>
      <c r="AJ22" s="9">
        <v>27.807869999999998</v>
      </c>
      <c r="AK22" s="9">
        <v>24.69378</v>
      </c>
      <c r="AL22" s="9">
        <v>22.293890000000001</v>
      </c>
      <c r="AM22" s="9">
        <v>-3.1421840000000012</v>
      </c>
      <c r="AN22" s="4"/>
      <c r="AO22" s="4"/>
      <c r="AP22" s="4"/>
      <c r="AQ22" s="4"/>
      <c r="AR22" s="4"/>
      <c r="AS22" s="4"/>
      <c r="AT22" s="4"/>
      <c r="AU22" s="4"/>
      <c r="AV22" s="4"/>
      <c r="AW22" s="4"/>
      <c r="AX22" s="4"/>
      <c r="AY22" s="4"/>
    </row>
    <row r="23" spans="1:51" ht="14.4" x14ac:dyDescent="0.3">
      <c r="A23" s="96">
        <f>YampaRiverInflow.TotalOutflow!A23</f>
        <v>44896</v>
      </c>
      <c r="B23" s="97">
        <v>29.978999999999999</v>
      </c>
      <c r="C23" s="97">
        <v>29.978999999999999</v>
      </c>
      <c r="D23" s="97">
        <v>29.978999999999999</v>
      </c>
      <c r="E23" s="10">
        <v>-14.223750000000003</v>
      </c>
      <c r="F23" s="10">
        <v>16.268739999999998</v>
      </c>
      <c r="G23" s="10">
        <v>6.4705519999999996</v>
      </c>
      <c r="H23" s="10">
        <v>17.637533999999999</v>
      </c>
      <c r="I23" s="10">
        <v>-3.9600340000000016</v>
      </c>
      <c r="J23" s="10">
        <v>24.396989999999999</v>
      </c>
      <c r="K23" s="10">
        <v>10.800360000000001</v>
      </c>
      <c r="L23" s="10">
        <v>21.260485999999997</v>
      </c>
      <c r="M23" s="10">
        <v>13.424811999999998</v>
      </c>
      <c r="N23" s="10">
        <v>8.4644880000000011</v>
      </c>
      <c r="O23" s="10">
        <v>2.3967059999999982</v>
      </c>
      <c r="P23" s="10">
        <v>-6.7709719999999995</v>
      </c>
      <c r="Q23" s="10">
        <v>0.60159199999999691</v>
      </c>
      <c r="R23" s="10">
        <v>44.223798000000002</v>
      </c>
      <c r="S23" s="10">
        <v>1.110544</v>
      </c>
      <c r="T23" s="10">
        <v>15.07438</v>
      </c>
      <c r="U23" s="10">
        <v>12.69421</v>
      </c>
      <c r="V23" s="10">
        <v>35.305790000000002</v>
      </c>
      <c r="W23" s="10">
        <v>29.355370000000001</v>
      </c>
      <c r="X23" s="10">
        <v>13.4876</v>
      </c>
      <c r="Y23" s="10">
        <v>18.723970000000001</v>
      </c>
      <c r="Z23" s="10">
        <v>15.471069999999999</v>
      </c>
      <c r="AA23" s="10">
        <v>19.100490000000001</v>
      </c>
      <c r="AB23" s="10">
        <v>3.9664899999999998</v>
      </c>
      <c r="AC23" s="10">
        <v>23.801650000000002</v>
      </c>
      <c r="AD23" s="10">
        <v>57.520660000000007</v>
      </c>
      <c r="AE23" s="10">
        <v>23.99954</v>
      </c>
      <c r="AF23" s="10">
        <v>19.4375</v>
      </c>
      <c r="AG23" s="10">
        <v>33.916870000000003</v>
      </c>
      <c r="AH23" s="10">
        <v>31.734860000000001</v>
      </c>
      <c r="AI23" s="9">
        <v>22.7103</v>
      </c>
      <c r="AJ23" s="9">
        <v>25.368259999999999</v>
      </c>
      <c r="AK23" s="9">
        <v>31.6557</v>
      </c>
      <c r="AL23" s="9">
        <v>22.412740000000003</v>
      </c>
      <c r="AM23" s="9">
        <v>28.144819999999999</v>
      </c>
      <c r="AN23" s="4"/>
      <c r="AO23" s="4"/>
      <c r="AP23" s="4"/>
      <c r="AQ23" s="4"/>
      <c r="AR23" s="4"/>
      <c r="AS23" s="4"/>
      <c r="AT23" s="4"/>
      <c r="AU23" s="4"/>
      <c r="AV23" s="4"/>
      <c r="AW23" s="4"/>
      <c r="AX23" s="4"/>
      <c r="AY23" s="4"/>
    </row>
    <row r="24" spans="1:51" ht="14.4" x14ac:dyDescent="0.3">
      <c r="A24" s="96">
        <f>YampaRiverInflow.TotalOutflow!A24</f>
        <v>44927</v>
      </c>
      <c r="B24" s="97">
        <v>34.83</v>
      </c>
      <c r="C24" s="97">
        <v>34.83</v>
      </c>
      <c r="D24" s="97">
        <v>34.83</v>
      </c>
      <c r="E24" s="10">
        <v>-20.071922000000001</v>
      </c>
      <c r="F24" s="10">
        <v>13.077360000000001</v>
      </c>
      <c r="G24" s="10">
        <v>19.310572000000001</v>
      </c>
      <c r="H24" s="10">
        <v>30.633921999999998</v>
      </c>
      <c r="I24" s="10">
        <v>-8.3519860000000001</v>
      </c>
      <c r="J24" s="10">
        <v>20.166415999999998</v>
      </c>
      <c r="K24" s="10">
        <v>-5.3256900000000025</v>
      </c>
      <c r="L24" s="10">
        <v>2.6823760000000001</v>
      </c>
      <c r="M24" s="10">
        <v>29.809785999999992</v>
      </c>
      <c r="N24" s="10">
        <v>0.14888199999999779</v>
      </c>
      <c r="O24" s="10">
        <v>188.36769600000002</v>
      </c>
      <c r="P24" s="10">
        <v>-19.261465999999999</v>
      </c>
      <c r="Q24" s="10">
        <v>-11.55139</v>
      </c>
      <c r="R24" s="10">
        <v>25.526097999999998</v>
      </c>
      <c r="S24" s="10">
        <v>1.3745679999999993</v>
      </c>
      <c r="T24" s="10">
        <v>21.421490000000002</v>
      </c>
      <c r="U24" s="10">
        <v>24.198349999999998</v>
      </c>
      <c r="V24" s="10">
        <v>42.049589999999995</v>
      </c>
      <c r="W24" s="10">
        <v>21.61983</v>
      </c>
      <c r="X24" s="10">
        <v>18.446279999999998</v>
      </c>
      <c r="Y24" s="10">
        <v>23.206610000000001</v>
      </c>
      <c r="Z24" s="10">
        <v>20.033060000000003</v>
      </c>
      <c r="AA24" s="10">
        <v>101.09752</v>
      </c>
      <c r="AB24" s="10">
        <v>22.61157</v>
      </c>
      <c r="AC24" s="10">
        <v>23.206610000000001</v>
      </c>
      <c r="AD24" s="10">
        <v>42.247930000000004</v>
      </c>
      <c r="AE24" s="10">
        <v>34.11524</v>
      </c>
      <c r="AF24" s="10">
        <v>41.255679999999998</v>
      </c>
      <c r="AG24" s="10">
        <v>24.792830000000002</v>
      </c>
      <c r="AH24" s="10">
        <v>40.065640000000002</v>
      </c>
      <c r="AI24" s="9">
        <v>37.883839999999999</v>
      </c>
      <c r="AJ24" s="9">
        <v>23.007810000000003</v>
      </c>
      <c r="AK24" s="9">
        <v>30.743310000000001</v>
      </c>
      <c r="AL24" s="9">
        <v>-35.333798000000002</v>
      </c>
      <c r="AM24" s="9">
        <v>15.72175</v>
      </c>
      <c r="AN24" s="4"/>
      <c r="AO24" s="4"/>
      <c r="AP24" s="4"/>
      <c r="AQ24" s="4"/>
      <c r="AR24" s="4"/>
      <c r="AS24" s="4"/>
      <c r="AT24" s="4"/>
      <c r="AU24" s="4"/>
      <c r="AV24" s="4"/>
      <c r="AW24" s="4"/>
      <c r="AX24" s="4"/>
      <c r="AY24" s="4"/>
    </row>
    <row r="25" spans="1:51" ht="14.4" x14ac:dyDescent="0.3">
      <c r="A25" s="96">
        <f>YampaRiverInflow.TotalOutflow!A25</f>
        <v>44958</v>
      </c>
      <c r="B25" s="97">
        <v>47.231000000000002</v>
      </c>
      <c r="C25" s="97">
        <v>47.231000000000002</v>
      </c>
      <c r="D25" s="97">
        <v>47.231000000000002</v>
      </c>
      <c r="E25" s="10">
        <v>8.9494680000000013</v>
      </c>
      <c r="F25" s="10">
        <v>9.201842000000001</v>
      </c>
      <c r="G25" s="10">
        <v>5.149061999999998</v>
      </c>
      <c r="H25" s="10">
        <v>31.733646</v>
      </c>
      <c r="I25" s="10">
        <v>-5.7021720000000027</v>
      </c>
      <c r="J25" s="10">
        <v>24.577362000000001</v>
      </c>
      <c r="K25" s="10">
        <v>5.5440619999999985</v>
      </c>
      <c r="L25" s="10">
        <v>2.5809760000000006</v>
      </c>
      <c r="M25" s="10">
        <v>19.033522000000001</v>
      </c>
      <c r="N25" s="10">
        <v>7.0302340000000001</v>
      </c>
      <c r="O25" s="10">
        <v>85.799055999999993</v>
      </c>
      <c r="P25" s="10">
        <v>-9.7793939999999999</v>
      </c>
      <c r="Q25" s="10">
        <v>38.657699999999991</v>
      </c>
      <c r="R25" s="10">
        <v>12.339405999999999</v>
      </c>
      <c r="S25" s="10">
        <v>23.60331</v>
      </c>
      <c r="T25" s="10">
        <v>17.2562</v>
      </c>
      <c r="U25" s="10">
        <v>16.066120000000002</v>
      </c>
      <c r="V25" s="10">
        <v>48.99174</v>
      </c>
      <c r="W25" s="10">
        <v>36.297519999999999</v>
      </c>
      <c r="X25" s="10">
        <v>25.745450000000002</v>
      </c>
      <c r="Y25" s="10">
        <v>24.39669</v>
      </c>
      <c r="Z25" s="10">
        <v>35.66281</v>
      </c>
      <c r="AA25" s="10">
        <v>125.57355</v>
      </c>
      <c r="AB25" s="10">
        <v>20.429749999999999</v>
      </c>
      <c r="AC25" s="10">
        <v>29.355370000000001</v>
      </c>
      <c r="AD25" s="10">
        <v>90.644630000000006</v>
      </c>
      <c r="AE25" s="10">
        <v>38.478989999999996</v>
      </c>
      <c r="AF25" s="10">
        <v>35.16657</v>
      </c>
      <c r="AG25" s="10">
        <v>33.321769999999994</v>
      </c>
      <c r="AH25" s="10">
        <v>18.842610000000001</v>
      </c>
      <c r="AI25" s="9">
        <v>38.875690000000006</v>
      </c>
      <c r="AJ25" s="9">
        <v>32.449240000000003</v>
      </c>
      <c r="AK25" s="9">
        <v>39.450900000000004</v>
      </c>
      <c r="AL25" s="9">
        <v>-35.678773999999997</v>
      </c>
      <c r="AM25" s="9">
        <v>36.358820000000009</v>
      </c>
      <c r="AN25" s="4"/>
      <c r="AO25" s="4"/>
      <c r="AP25" s="4"/>
      <c r="AQ25" s="4"/>
      <c r="AR25" s="4"/>
      <c r="AS25" s="4"/>
      <c r="AT25" s="4"/>
      <c r="AU25" s="4"/>
      <c r="AV25" s="4"/>
      <c r="AW25" s="4"/>
      <c r="AX25" s="4"/>
      <c r="AY25" s="4"/>
    </row>
    <row r="26" spans="1:51" ht="14.4" x14ac:dyDescent="0.3">
      <c r="A26" s="96">
        <f>YampaRiverInflow.TotalOutflow!A26</f>
        <v>44986</v>
      </c>
      <c r="B26" s="97">
        <v>64.412000000000006</v>
      </c>
      <c r="C26" s="97">
        <v>64.412000000000006</v>
      </c>
      <c r="D26" s="97">
        <v>64.412000000000006</v>
      </c>
      <c r="E26" s="10">
        <v>47.387336000000005</v>
      </c>
      <c r="F26" s="10">
        <v>11.779536</v>
      </c>
      <c r="G26" s="10">
        <v>64.980252000000007</v>
      </c>
      <c r="H26" s="10">
        <v>40.112389999999998</v>
      </c>
      <c r="I26" s="10">
        <v>-5.6985580000000011</v>
      </c>
      <c r="J26" s="10">
        <v>30.219604</v>
      </c>
      <c r="K26" s="10">
        <v>24.668741999999998</v>
      </c>
      <c r="L26" s="10">
        <v>25.485123999999995</v>
      </c>
      <c r="M26" s="10">
        <v>37.985829999999993</v>
      </c>
      <c r="N26" s="10">
        <v>23.852601999999997</v>
      </c>
      <c r="O26" s="10">
        <v>33.571293999999995</v>
      </c>
      <c r="P26" s="10">
        <v>18.785719999999998</v>
      </c>
      <c r="Q26" s="10">
        <v>66.418819999999997</v>
      </c>
      <c r="R26" s="10">
        <v>7.6782579999999996</v>
      </c>
      <c r="S26" s="10">
        <v>63.272730000000003</v>
      </c>
      <c r="T26" s="10">
        <v>48.99174</v>
      </c>
      <c r="U26" s="10">
        <v>19.834709999999998</v>
      </c>
      <c r="V26" s="10">
        <v>54.009920000000001</v>
      </c>
      <c r="W26" s="10">
        <v>55.160330000000002</v>
      </c>
      <c r="X26" s="10">
        <v>23.22645</v>
      </c>
      <c r="Y26" s="10">
        <v>42.842980000000004</v>
      </c>
      <c r="Z26" s="10">
        <v>27.59008</v>
      </c>
      <c r="AA26" s="10">
        <v>69.104129999999998</v>
      </c>
      <c r="AB26" s="10">
        <v>49.190080000000002</v>
      </c>
      <c r="AC26" s="10">
        <v>44.628099999999996</v>
      </c>
      <c r="AD26" s="10">
        <v>82.373550000000009</v>
      </c>
      <c r="AE26" s="10">
        <v>74.04258999999999</v>
      </c>
      <c r="AF26" s="10">
        <v>59.404600000000002</v>
      </c>
      <c r="AG26" s="10">
        <v>42.445689999999999</v>
      </c>
      <c r="AH26" s="10">
        <v>22.21454</v>
      </c>
      <c r="AI26" s="9">
        <v>58.769889999999997</v>
      </c>
      <c r="AJ26" s="9">
        <v>31.517060000000001</v>
      </c>
      <c r="AK26" s="9">
        <v>41.176480000000005</v>
      </c>
      <c r="AL26" s="9">
        <v>1.4208999999999996</v>
      </c>
      <c r="AM26" s="9">
        <v>53.899988000000008</v>
      </c>
      <c r="AN26" s="4"/>
      <c r="AO26" s="4"/>
      <c r="AP26" s="4"/>
      <c r="AQ26" s="4"/>
      <c r="AR26" s="4"/>
      <c r="AS26" s="4"/>
      <c r="AT26" s="4"/>
      <c r="AU26" s="4"/>
      <c r="AV26" s="4"/>
      <c r="AW26" s="4"/>
      <c r="AX26" s="4"/>
      <c r="AY26" s="4"/>
    </row>
    <row r="27" spans="1:51" ht="14.4" x14ac:dyDescent="0.3">
      <c r="A27" s="96">
        <f>YampaRiverInflow.TotalOutflow!A27</f>
        <v>45017</v>
      </c>
      <c r="B27" s="97">
        <v>35.889000000000003</v>
      </c>
      <c r="C27" s="97">
        <v>35.889000000000003</v>
      </c>
      <c r="D27" s="97">
        <v>35.889000000000003</v>
      </c>
      <c r="E27" s="10">
        <v>6.8782900000000007</v>
      </c>
      <c r="F27" s="10">
        <v>6.4497519999999966</v>
      </c>
      <c r="G27" s="10">
        <v>-1.6270880000000034</v>
      </c>
      <c r="H27" s="10">
        <v>27.136765999999998</v>
      </c>
      <c r="I27" s="10">
        <v>10.345166000000001</v>
      </c>
      <c r="J27" s="10">
        <v>35.310705999999996</v>
      </c>
      <c r="K27" s="10">
        <v>19.30078</v>
      </c>
      <c r="L27" s="10">
        <v>3.5616000000000003</v>
      </c>
      <c r="M27" s="10">
        <v>41.938178000000001</v>
      </c>
      <c r="N27" s="10">
        <v>40.074694000000001</v>
      </c>
      <c r="O27" s="10">
        <v>1.3631199999999954</v>
      </c>
      <c r="P27" s="10">
        <v>-2.5694920000000012</v>
      </c>
      <c r="Q27" s="10">
        <v>-26.212883999999999</v>
      </c>
      <c r="R27" s="10">
        <v>3.6764540000000014</v>
      </c>
      <c r="S27" s="10">
        <v>29.157019999999999</v>
      </c>
      <c r="T27" s="10">
        <v>70.294210000000007</v>
      </c>
      <c r="U27" s="10">
        <v>23.60331</v>
      </c>
      <c r="V27" s="10">
        <v>16.8</v>
      </c>
      <c r="W27" s="10">
        <v>35.028100000000002</v>
      </c>
      <c r="X27" s="10">
        <v>13.62645</v>
      </c>
      <c r="Y27" s="10">
        <v>32.747109999999999</v>
      </c>
      <c r="Z27" s="10">
        <v>39.133879999999998</v>
      </c>
      <c r="AA27" s="10">
        <v>90.902479999999997</v>
      </c>
      <c r="AB27" s="10">
        <v>33.758679999999998</v>
      </c>
      <c r="AC27" s="10">
        <v>33.699169999999995</v>
      </c>
      <c r="AD27" s="10">
        <v>29.79214</v>
      </c>
      <c r="AE27" s="10">
        <v>43.080640000000002</v>
      </c>
      <c r="AF27" s="10">
        <v>88.700450000000004</v>
      </c>
      <c r="AG27" s="10">
        <v>43.635820000000002</v>
      </c>
      <c r="AH27" s="10">
        <v>17.01784</v>
      </c>
      <c r="AI27" s="9">
        <v>26.498860000000001</v>
      </c>
      <c r="AJ27" s="9">
        <v>22.988139999999998</v>
      </c>
      <c r="AK27" s="9">
        <v>25.348419999999997</v>
      </c>
      <c r="AL27" s="9">
        <v>1.8474620000000004</v>
      </c>
      <c r="AM27" s="9">
        <v>30.190056000000002</v>
      </c>
      <c r="AN27" s="4"/>
      <c r="AO27" s="4"/>
      <c r="AP27" s="4"/>
      <c r="AQ27" s="4"/>
      <c r="AR27" s="4"/>
      <c r="AS27" s="4"/>
      <c r="AT27" s="4"/>
      <c r="AU27" s="4"/>
      <c r="AV27" s="4"/>
      <c r="AW27" s="4"/>
      <c r="AX27" s="4"/>
      <c r="AY27" s="4"/>
    </row>
    <row r="28" spans="1:51" ht="14.4" x14ac:dyDescent="0.3">
      <c r="A28" s="96">
        <f>YampaRiverInflow.TotalOutflow!A28</f>
        <v>45047</v>
      </c>
      <c r="B28" s="97">
        <v>27.829000000000001</v>
      </c>
      <c r="C28" s="97">
        <v>27.829000000000001</v>
      </c>
      <c r="D28" s="97">
        <v>27.829000000000001</v>
      </c>
      <c r="E28" s="10">
        <v>10.639998</v>
      </c>
      <c r="F28" s="10">
        <v>-44.029232</v>
      </c>
      <c r="G28" s="10">
        <v>-35.628662000000006</v>
      </c>
      <c r="H28" s="10">
        <v>13.395087999999999</v>
      </c>
      <c r="I28" s="10">
        <v>14.373129999999998</v>
      </c>
      <c r="J28" s="10">
        <v>12.015425999999998</v>
      </c>
      <c r="K28" s="10">
        <v>20.550333999999999</v>
      </c>
      <c r="L28" s="10">
        <v>18.579722</v>
      </c>
      <c r="M28" s="10">
        <v>24.659790000000001</v>
      </c>
      <c r="N28" s="10">
        <v>21.803582000000002</v>
      </c>
      <c r="O28" s="10">
        <v>0.19014400000000023</v>
      </c>
      <c r="P28" s="10">
        <v>-5.5054859999999994</v>
      </c>
      <c r="Q28" s="10">
        <v>-26.211384000000006</v>
      </c>
      <c r="R28" s="10">
        <v>7.738929999999999</v>
      </c>
      <c r="S28" s="10">
        <v>15.471069999999999</v>
      </c>
      <c r="T28" s="10">
        <v>41.137190000000004</v>
      </c>
      <c r="U28" s="10">
        <v>13.289260000000001</v>
      </c>
      <c r="V28" s="10">
        <v>27.570250000000001</v>
      </c>
      <c r="W28" s="10">
        <v>34.690910000000002</v>
      </c>
      <c r="X28" s="10">
        <v>21.163640000000001</v>
      </c>
      <c r="Y28" s="10">
        <v>23.543800000000001</v>
      </c>
      <c r="Z28" s="10">
        <v>34.333880000000001</v>
      </c>
      <c r="AA28" s="10">
        <v>67.140500000000003</v>
      </c>
      <c r="AB28" s="10">
        <v>34.274380000000001</v>
      </c>
      <c r="AC28" s="10">
        <v>36.813220000000001</v>
      </c>
      <c r="AD28" s="10">
        <v>20.429749999999999</v>
      </c>
      <c r="AE28" s="10">
        <v>51.173209999999997</v>
      </c>
      <c r="AF28" s="10">
        <v>36.138489999999997</v>
      </c>
      <c r="AG28" s="10">
        <v>21.024139999999999</v>
      </c>
      <c r="AH28" s="10">
        <v>18.545120000000001</v>
      </c>
      <c r="AI28" s="9">
        <v>27.252549999999999</v>
      </c>
      <c r="AJ28" s="9">
        <v>27.252610000000001</v>
      </c>
      <c r="AK28" s="9">
        <v>28.958279999999998</v>
      </c>
      <c r="AL28" s="9">
        <v>-17.974883999999999</v>
      </c>
      <c r="AM28" s="9">
        <v>8.2502020000000016</v>
      </c>
      <c r="AN28" s="4"/>
      <c r="AO28" s="4"/>
      <c r="AP28" s="4"/>
      <c r="AQ28" s="4"/>
      <c r="AR28" s="4"/>
      <c r="AS28" s="4"/>
      <c r="AT28" s="4"/>
      <c r="AU28" s="4"/>
      <c r="AV28" s="4"/>
      <c r="AW28" s="4"/>
      <c r="AX28" s="4"/>
      <c r="AY28" s="4"/>
    </row>
    <row r="29" spans="1:51" ht="14.4" x14ac:dyDescent="0.3">
      <c r="A29" s="96">
        <f>YampaRiverInflow.TotalOutflow!A29</f>
        <v>45078</v>
      </c>
      <c r="B29" s="97">
        <v>25.254000000000001</v>
      </c>
      <c r="C29" s="97">
        <v>25.254000000000001</v>
      </c>
      <c r="D29" s="97">
        <v>25.254000000000001</v>
      </c>
      <c r="E29" s="10">
        <v>14.244779999999999</v>
      </c>
      <c r="F29" s="10">
        <v>-27.190472000000003</v>
      </c>
      <c r="G29" s="10">
        <v>-26.814078000000002</v>
      </c>
      <c r="H29" s="10">
        <v>4.3700580000000011</v>
      </c>
      <c r="I29" s="10">
        <v>17.001467999999996</v>
      </c>
      <c r="J29" s="10">
        <v>15.287422000000003</v>
      </c>
      <c r="K29" s="10">
        <v>10.805857999999999</v>
      </c>
      <c r="L29" s="10">
        <v>17.742493999999997</v>
      </c>
      <c r="M29" s="10">
        <v>3.4259199999999983</v>
      </c>
      <c r="N29" s="10">
        <v>8.1729199999999995</v>
      </c>
      <c r="O29" s="10">
        <v>12.473674000000001</v>
      </c>
      <c r="P29" s="10">
        <v>1.061094</v>
      </c>
      <c r="Q29" s="10">
        <v>22.368065999999995</v>
      </c>
      <c r="R29" s="10">
        <v>-1.3633040000000001</v>
      </c>
      <c r="S29" s="10">
        <v>31.73554</v>
      </c>
      <c r="T29" s="10">
        <v>15.272729999999999</v>
      </c>
      <c r="U29" s="10">
        <v>13.68595</v>
      </c>
      <c r="V29" s="10">
        <v>32.07273</v>
      </c>
      <c r="W29" s="10">
        <v>48.238019999999999</v>
      </c>
      <c r="X29" s="10">
        <v>6.5057900000000002</v>
      </c>
      <c r="Y29" s="10">
        <v>14.280989999999999</v>
      </c>
      <c r="Z29" s="10">
        <v>20.826450000000001</v>
      </c>
      <c r="AA29" s="10">
        <v>11.9405</v>
      </c>
      <c r="AB29" s="10">
        <v>14.67769</v>
      </c>
      <c r="AC29" s="10">
        <v>31.73554</v>
      </c>
      <c r="AD29" s="10">
        <v>13.4876</v>
      </c>
      <c r="AE29" s="10">
        <v>35.543419999999998</v>
      </c>
      <c r="AF29" s="10">
        <v>23.741799999999998</v>
      </c>
      <c r="AG29" s="10">
        <v>24.39593</v>
      </c>
      <c r="AH29" s="10">
        <v>22.730180000000001</v>
      </c>
      <c r="AI29" s="9">
        <v>25.189630000000001</v>
      </c>
      <c r="AJ29" s="9">
        <v>26.0823</v>
      </c>
      <c r="AK29" s="9">
        <v>25.58633</v>
      </c>
      <c r="AL29" s="9">
        <v>-10.634887999999998</v>
      </c>
      <c r="AM29" s="9">
        <v>9.8336339999999982</v>
      </c>
      <c r="AN29" s="4"/>
      <c r="AO29" s="4"/>
      <c r="AP29" s="4"/>
      <c r="AQ29" s="4"/>
      <c r="AR29" s="4"/>
      <c r="AS29" s="4"/>
      <c r="AT29" s="4"/>
      <c r="AU29" s="4"/>
      <c r="AV29" s="4"/>
      <c r="AW29" s="4"/>
      <c r="AX29" s="4"/>
      <c r="AY29" s="4"/>
    </row>
    <row r="30" spans="1:51" ht="14.4" x14ac:dyDescent="0.3">
      <c r="A30" s="96">
        <f>YampaRiverInflow.TotalOutflow!A30</f>
        <v>45108</v>
      </c>
      <c r="B30" s="97">
        <v>30.704999999999998</v>
      </c>
      <c r="C30" s="97">
        <v>30.704999999999998</v>
      </c>
      <c r="D30" s="97">
        <v>30.704999999999998</v>
      </c>
      <c r="E30" s="10">
        <v>4.3607659999999964</v>
      </c>
      <c r="F30" s="10">
        <v>-76.904696000000001</v>
      </c>
      <c r="G30" s="10">
        <v>-26.037152000000003</v>
      </c>
      <c r="H30" s="10">
        <v>-0.99219199999999907</v>
      </c>
      <c r="I30" s="10">
        <v>23.523871999999997</v>
      </c>
      <c r="J30" s="10">
        <v>10.508421999999999</v>
      </c>
      <c r="K30" s="10">
        <v>0.38218800000000192</v>
      </c>
      <c r="L30" s="10">
        <v>-2.4426239999999999</v>
      </c>
      <c r="M30" s="10">
        <v>-0.52760200000000035</v>
      </c>
      <c r="N30" s="10">
        <v>14.445949999999996</v>
      </c>
      <c r="O30" s="10">
        <v>-5.4029160000000003</v>
      </c>
      <c r="P30" s="10">
        <v>-9.1989860000000014</v>
      </c>
      <c r="Q30" s="10">
        <v>30.872809999999998</v>
      </c>
      <c r="R30" s="10">
        <v>7.8308159999999951</v>
      </c>
      <c r="S30" s="10">
        <v>31.933880000000002</v>
      </c>
      <c r="T30" s="10">
        <v>33.12397</v>
      </c>
      <c r="U30" s="10">
        <v>30.347110000000001</v>
      </c>
      <c r="V30" s="10">
        <v>21.12397</v>
      </c>
      <c r="W30" s="10">
        <v>19.953720000000001</v>
      </c>
      <c r="X30" s="10">
        <v>10.1157</v>
      </c>
      <c r="Y30" s="10">
        <v>17.2562</v>
      </c>
      <c r="Z30" s="10">
        <v>39.272730000000003</v>
      </c>
      <c r="AA30" s="10">
        <v>21.024789999999999</v>
      </c>
      <c r="AB30" s="10">
        <v>21.223140000000001</v>
      </c>
      <c r="AC30" s="10">
        <v>45.421489999999999</v>
      </c>
      <c r="AD30" s="10">
        <v>28.760330000000003</v>
      </c>
      <c r="AE30" s="10">
        <v>28.164830000000002</v>
      </c>
      <c r="AF30" s="10">
        <v>29.156560000000002</v>
      </c>
      <c r="AG30" s="10">
        <v>31.536360000000002</v>
      </c>
      <c r="AH30" s="10">
        <v>26.379669999999997</v>
      </c>
      <c r="AI30" s="9">
        <v>61.685449999999996</v>
      </c>
      <c r="AJ30" s="9">
        <v>29.156569999999999</v>
      </c>
      <c r="AK30" s="9">
        <v>33.520060000000001</v>
      </c>
      <c r="AL30" s="9">
        <v>-4.7430320000000004</v>
      </c>
      <c r="AM30" s="9">
        <v>16.804354</v>
      </c>
      <c r="AN30" s="4"/>
      <c r="AO30" s="4"/>
      <c r="AP30" s="4"/>
      <c r="AQ30" s="4"/>
      <c r="AR30" s="4"/>
      <c r="AS30" s="4"/>
      <c r="AT30" s="4"/>
      <c r="AU30" s="4"/>
      <c r="AV30" s="4"/>
      <c r="AW30" s="4"/>
      <c r="AX30" s="4"/>
      <c r="AY30" s="4"/>
    </row>
    <row r="31" spans="1:51" ht="14.4" x14ac:dyDescent="0.3">
      <c r="A31" s="96">
        <f>YampaRiverInflow.TotalOutflow!A31</f>
        <v>45139</v>
      </c>
      <c r="B31" s="97">
        <v>34.83</v>
      </c>
      <c r="C31" s="97">
        <v>34.83</v>
      </c>
      <c r="D31" s="97">
        <v>34.83</v>
      </c>
      <c r="E31" s="10">
        <v>-38.819428000000002</v>
      </c>
      <c r="F31" s="10">
        <v>4.0788000000000029</v>
      </c>
      <c r="G31" s="10">
        <v>-24.940789999999996</v>
      </c>
      <c r="H31" s="10">
        <v>11.508968000000001</v>
      </c>
      <c r="I31" s="10">
        <v>34.079854000000005</v>
      </c>
      <c r="J31" s="10">
        <v>13.724534</v>
      </c>
      <c r="K31" s="10">
        <v>22.184847999999999</v>
      </c>
      <c r="L31" s="10">
        <v>11.868864000000002</v>
      </c>
      <c r="M31" s="10">
        <v>15.498979999999996</v>
      </c>
      <c r="N31" s="10">
        <v>39.663323999999996</v>
      </c>
      <c r="O31" s="10">
        <v>-27.475497999999998</v>
      </c>
      <c r="P31" s="10">
        <v>-21.766008000000003</v>
      </c>
      <c r="Q31" s="10">
        <v>29.917686</v>
      </c>
      <c r="R31" s="10">
        <v>25.019824</v>
      </c>
      <c r="S31" s="10">
        <v>50.280989999999996</v>
      </c>
      <c r="T31" s="10">
        <v>20.826450000000001</v>
      </c>
      <c r="U31" s="10">
        <v>44.033059999999999</v>
      </c>
      <c r="V31" s="10">
        <v>23.404959999999999</v>
      </c>
      <c r="W31" s="10">
        <v>52.066120000000005</v>
      </c>
      <c r="X31" s="10">
        <v>17.851240000000001</v>
      </c>
      <c r="Y31" s="10">
        <v>42.049589999999995</v>
      </c>
      <c r="Z31" s="10">
        <v>50.578510000000001</v>
      </c>
      <c r="AA31" s="10">
        <v>28.36364</v>
      </c>
      <c r="AB31" s="10">
        <v>66.446280000000002</v>
      </c>
      <c r="AC31" s="10">
        <v>91.636359999999996</v>
      </c>
      <c r="AD31" s="10">
        <v>39.272730000000003</v>
      </c>
      <c r="AE31" s="10">
        <v>23.60284</v>
      </c>
      <c r="AF31" s="10">
        <v>91.04083</v>
      </c>
      <c r="AG31" s="10">
        <v>36.693379999999998</v>
      </c>
      <c r="AH31" s="10">
        <v>68.607789999999994</v>
      </c>
      <c r="AI31" s="9">
        <v>66.842500000000001</v>
      </c>
      <c r="AJ31" s="9">
        <v>41.057389999999998</v>
      </c>
      <c r="AK31" s="9">
        <v>44.429290000000002</v>
      </c>
      <c r="AL31" s="9">
        <v>-20.440944000000002</v>
      </c>
      <c r="AM31" s="9">
        <v>26.649618</v>
      </c>
      <c r="AN31" s="4"/>
      <c r="AO31" s="4"/>
      <c r="AP31" s="4"/>
      <c r="AQ31" s="4"/>
      <c r="AR31" s="4"/>
      <c r="AS31" s="4"/>
      <c r="AT31" s="4"/>
      <c r="AU31" s="4"/>
      <c r="AV31" s="4"/>
      <c r="AW31" s="4"/>
      <c r="AX31" s="4"/>
      <c r="AY31" s="4"/>
    </row>
    <row r="32" spans="1:51" ht="14.4" x14ac:dyDescent="0.3">
      <c r="A32" s="96">
        <f>YampaRiverInflow.TotalOutflow!A32</f>
        <v>45170</v>
      </c>
      <c r="B32" s="97">
        <v>29.102</v>
      </c>
      <c r="C32" s="97">
        <v>29.102</v>
      </c>
      <c r="D32" s="97">
        <v>29.102</v>
      </c>
      <c r="E32" s="10">
        <v>-21.287192000000001</v>
      </c>
      <c r="F32" s="10">
        <v>32.618159999999996</v>
      </c>
      <c r="G32" s="10">
        <v>1.7953199999999998</v>
      </c>
      <c r="H32" s="10">
        <v>31.247597999999996</v>
      </c>
      <c r="I32" s="10">
        <v>10.680847999999996</v>
      </c>
      <c r="J32" s="10">
        <v>16.744351999999999</v>
      </c>
      <c r="K32" s="10">
        <v>7.7189679999999967</v>
      </c>
      <c r="L32" s="10">
        <v>23.211606</v>
      </c>
      <c r="M32" s="10">
        <v>19.180725999999996</v>
      </c>
      <c r="N32" s="10">
        <v>38.334448000000002</v>
      </c>
      <c r="O32" s="10">
        <v>-11.254766</v>
      </c>
      <c r="P32" s="10">
        <v>-1.109622000000003</v>
      </c>
      <c r="Q32" s="10">
        <v>14.515779999999999</v>
      </c>
      <c r="R32" s="10">
        <v>21.008659999999999</v>
      </c>
      <c r="S32" s="10">
        <v>59.246279999999999</v>
      </c>
      <c r="T32" s="10">
        <v>36.099170000000001</v>
      </c>
      <c r="U32" s="10">
        <v>49.190080000000002</v>
      </c>
      <c r="V32" s="10">
        <v>39.133879999999998</v>
      </c>
      <c r="W32" s="10">
        <v>48.456199999999995</v>
      </c>
      <c r="X32" s="10">
        <v>103.95372</v>
      </c>
      <c r="Y32" s="10">
        <v>34.373550000000002</v>
      </c>
      <c r="Z32" s="10">
        <v>57.381819999999998</v>
      </c>
      <c r="AA32" s="10">
        <v>38.360330000000005</v>
      </c>
      <c r="AB32" s="10">
        <v>50.87603</v>
      </c>
      <c r="AC32" s="10">
        <v>33.83802</v>
      </c>
      <c r="AD32" s="10">
        <v>38.677690000000005</v>
      </c>
      <c r="AE32" s="10">
        <v>28.363289999999999</v>
      </c>
      <c r="AF32" s="10">
        <v>44.250949999999996</v>
      </c>
      <c r="AG32" s="10">
        <v>41.255660000000006</v>
      </c>
      <c r="AH32" s="10">
        <v>47.999720000000003</v>
      </c>
      <c r="AI32" s="9">
        <v>78.703759999999988</v>
      </c>
      <c r="AJ32" s="9">
        <v>38.875680000000003</v>
      </c>
      <c r="AK32" s="9">
        <v>32.726860000000002</v>
      </c>
      <c r="AL32" s="9">
        <v>-9.8468000000002581E-2</v>
      </c>
      <c r="AM32" s="9">
        <v>31.357489999999999</v>
      </c>
      <c r="AN32" s="4"/>
      <c r="AO32" s="4"/>
      <c r="AP32" s="4"/>
      <c r="AQ32" s="4"/>
      <c r="AR32" s="4"/>
      <c r="AS32" s="4"/>
      <c r="AT32" s="4"/>
      <c r="AU32" s="4"/>
      <c r="AV32" s="4"/>
      <c r="AW32" s="4"/>
      <c r="AX32" s="4"/>
      <c r="AY32" s="4"/>
    </row>
    <row r="33" spans="1:51" ht="14.4" x14ac:dyDescent="0.3">
      <c r="A33" s="96">
        <f>YampaRiverInflow.TotalOutflow!A33</f>
        <v>45200</v>
      </c>
      <c r="B33" s="97">
        <v>33.393999999999998</v>
      </c>
      <c r="C33" s="97">
        <v>33.393999999999998</v>
      </c>
      <c r="D33" s="97">
        <v>33.393999999999998</v>
      </c>
      <c r="E33" s="10">
        <v>14.638803999999997</v>
      </c>
      <c r="F33" s="10">
        <v>21.466443999999996</v>
      </c>
      <c r="G33" s="10">
        <v>16.894756000000001</v>
      </c>
      <c r="H33" s="10">
        <v>-7.0494780000000024</v>
      </c>
      <c r="I33" s="10">
        <v>28.589822000000002</v>
      </c>
      <c r="J33" s="10">
        <v>8.7653100000000013</v>
      </c>
      <c r="K33" s="10">
        <v>19.033143999999997</v>
      </c>
      <c r="L33" s="10">
        <v>24.070353999999998</v>
      </c>
      <c r="M33" s="10">
        <v>26.040343999999997</v>
      </c>
      <c r="N33" s="10">
        <v>13.166246000000003</v>
      </c>
      <c r="O33" s="10">
        <v>20.811032000000001</v>
      </c>
      <c r="P33" s="10">
        <v>15.392737999999998</v>
      </c>
      <c r="Q33" s="10">
        <v>31.104225999999993</v>
      </c>
      <c r="R33" s="10">
        <v>32.409004000000003</v>
      </c>
      <c r="S33" s="10">
        <v>36.495870000000004</v>
      </c>
      <c r="T33" s="10">
        <v>22.413220000000003</v>
      </c>
      <c r="U33" s="10">
        <v>37.884300000000003</v>
      </c>
      <c r="V33" s="10">
        <v>47.385120000000001</v>
      </c>
      <c r="W33" s="10">
        <v>23.34545</v>
      </c>
      <c r="X33" s="10">
        <v>20.647929999999999</v>
      </c>
      <c r="Y33" s="10">
        <v>30.664459999999998</v>
      </c>
      <c r="Z33" s="10">
        <v>41.077690000000004</v>
      </c>
      <c r="AA33" s="10">
        <v>31.060849999999999</v>
      </c>
      <c r="AB33" s="10">
        <v>69.758679999999998</v>
      </c>
      <c r="AC33" s="10">
        <v>20.94511</v>
      </c>
      <c r="AD33" s="10">
        <v>34.908660000000005</v>
      </c>
      <c r="AE33" s="10">
        <v>24.793029999999998</v>
      </c>
      <c r="AF33" s="10">
        <v>40.680699999999995</v>
      </c>
      <c r="AG33" s="10">
        <v>34.511849999999995</v>
      </c>
      <c r="AH33" s="10">
        <v>29.513770000000001</v>
      </c>
      <c r="AI33" s="9">
        <v>19.080719999999999</v>
      </c>
      <c r="AJ33" s="9">
        <v>42.445929999999997</v>
      </c>
      <c r="AK33" s="9">
        <v>56.012860000000003</v>
      </c>
      <c r="AL33" s="9">
        <v>42.068716000000002</v>
      </c>
      <c r="AM33" s="9">
        <v>-39.506182000000003</v>
      </c>
      <c r="AN33" s="4"/>
      <c r="AO33" s="4"/>
      <c r="AP33" s="4"/>
      <c r="AQ33" s="4"/>
      <c r="AR33" s="4"/>
      <c r="AS33" s="4"/>
      <c r="AT33" s="4"/>
      <c r="AU33" s="4"/>
      <c r="AV33" s="4"/>
      <c r="AW33" s="4"/>
      <c r="AX33" s="4"/>
      <c r="AY33" s="4"/>
    </row>
    <row r="34" spans="1:51" ht="14.4" x14ac:dyDescent="0.3">
      <c r="A34" s="96">
        <f>YampaRiverInflow.TotalOutflow!A34</f>
        <v>45231</v>
      </c>
      <c r="B34" s="97">
        <v>25.29</v>
      </c>
      <c r="C34" s="97">
        <v>25.29</v>
      </c>
      <c r="D34" s="97">
        <v>25.29</v>
      </c>
      <c r="E34" s="10">
        <v>6.753783999999996</v>
      </c>
      <c r="F34" s="10">
        <v>-7.6327240000000023</v>
      </c>
      <c r="G34" s="10">
        <v>19.806198000000002</v>
      </c>
      <c r="H34" s="10">
        <v>-15.417266000000001</v>
      </c>
      <c r="I34" s="10">
        <v>42.873334</v>
      </c>
      <c r="J34" s="10">
        <v>18.651169999999997</v>
      </c>
      <c r="K34" s="10">
        <v>25.675046000000002</v>
      </c>
      <c r="L34" s="10">
        <v>19.488983999999995</v>
      </c>
      <c r="M34" s="10">
        <v>17.507805999999995</v>
      </c>
      <c r="N34" s="10">
        <v>8.8944699999999983</v>
      </c>
      <c r="O34" s="10">
        <v>1.1222839999999996</v>
      </c>
      <c r="P34" s="10">
        <v>9.8448719999999987</v>
      </c>
      <c r="Q34" s="10">
        <v>28.013811999999998</v>
      </c>
      <c r="R34" s="10">
        <v>15.793877999999999</v>
      </c>
      <c r="S34" s="10">
        <v>24.595040000000001</v>
      </c>
      <c r="T34" s="10">
        <v>18.446279999999998</v>
      </c>
      <c r="U34" s="10">
        <v>36.495870000000004</v>
      </c>
      <c r="V34" s="10">
        <v>27.966939999999997</v>
      </c>
      <c r="W34" s="10">
        <v>25.487599999999997</v>
      </c>
      <c r="X34" s="10">
        <v>23.10744</v>
      </c>
      <c r="Y34" s="10">
        <v>22.472729999999999</v>
      </c>
      <c r="Z34" s="10">
        <v>35.166530000000002</v>
      </c>
      <c r="AA34" s="10">
        <v>20.925319999999999</v>
      </c>
      <c r="AB34" s="10">
        <v>16.066120000000002</v>
      </c>
      <c r="AC34" s="10">
        <v>25.54711</v>
      </c>
      <c r="AD34" s="10">
        <v>41.950060000000001</v>
      </c>
      <c r="AE34" s="10">
        <v>23.00787</v>
      </c>
      <c r="AF34" s="10">
        <v>14.39954</v>
      </c>
      <c r="AG34" s="10">
        <v>23.602700000000002</v>
      </c>
      <c r="AH34" s="10">
        <v>28.581400000000002</v>
      </c>
      <c r="AI34" s="9">
        <v>27.807869999999998</v>
      </c>
      <c r="AJ34" s="9">
        <v>24.69378</v>
      </c>
      <c r="AK34" s="9">
        <v>22.293890000000001</v>
      </c>
      <c r="AL34" s="9">
        <v>-3.1421840000000012</v>
      </c>
      <c r="AM34" s="9">
        <v>-44.165469999999999</v>
      </c>
      <c r="AN34" s="4"/>
      <c r="AO34" s="4"/>
      <c r="AP34" s="4"/>
      <c r="AQ34" s="4"/>
      <c r="AR34" s="4"/>
      <c r="AS34" s="4"/>
      <c r="AT34" s="4"/>
      <c r="AU34" s="4"/>
      <c r="AV34" s="4"/>
      <c r="AW34" s="4"/>
      <c r="AX34" s="4"/>
      <c r="AY34" s="4"/>
    </row>
    <row r="35" spans="1:51" ht="14.4" x14ac:dyDescent="0.3">
      <c r="A35" s="96">
        <f>YampaRiverInflow.TotalOutflow!A35</f>
        <v>45261</v>
      </c>
      <c r="B35" s="97">
        <v>29.978999999999999</v>
      </c>
      <c r="C35" s="97">
        <v>29.978999999999999</v>
      </c>
      <c r="D35" s="97">
        <v>29.978999999999999</v>
      </c>
      <c r="E35" s="10">
        <v>16.268739999999998</v>
      </c>
      <c r="F35" s="10">
        <v>6.4705519999999996</v>
      </c>
      <c r="G35" s="10">
        <v>17.637533999999999</v>
      </c>
      <c r="H35" s="10">
        <v>-3.9600340000000016</v>
      </c>
      <c r="I35" s="10">
        <v>24.396989999999999</v>
      </c>
      <c r="J35" s="10">
        <v>10.800360000000001</v>
      </c>
      <c r="K35" s="10">
        <v>21.260485999999997</v>
      </c>
      <c r="L35" s="10">
        <v>13.424811999999998</v>
      </c>
      <c r="M35" s="10">
        <v>8.4644880000000011</v>
      </c>
      <c r="N35" s="10">
        <v>2.3967059999999982</v>
      </c>
      <c r="O35" s="10">
        <v>-6.7709719999999995</v>
      </c>
      <c r="P35" s="10">
        <v>0.60159199999999691</v>
      </c>
      <c r="Q35" s="10">
        <v>44.223798000000002</v>
      </c>
      <c r="R35" s="10">
        <v>1.110544</v>
      </c>
      <c r="S35" s="10">
        <v>15.07438</v>
      </c>
      <c r="T35" s="10">
        <v>12.69421</v>
      </c>
      <c r="U35" s="10">
        <v>35.305790000000002</v>
      </c>
      <c r="V35" s="10">
        <v>29.355370000000001</v>
      </c>
      <c r="W35" s="10">
        <v>13.4876</v>
      </c>
      <c r="X35" s="10">
        <v>18.723970000000001</v>
      </c>
      <c r="Y35" s="10">
        <v>15.471069999999999</v>
      </c>
      <c r="Z35" s="10">
        <v>19.100490000000001</v>
      </c>
      <c r="AA35" s="10">
        <v>3.9664899999999998</v>
      </c>
      <c r="AB35" s="10">
        <v>23.801650000000002</v>
      </c>
      <c r="AC35" s="10">
        <v>57.520660000000007</v>
      </c>
      <c r="AD35" s="10">
        <v>23.99954</v>
      </c>
      <c r="AE35" s="10">
        <v>19.4375</v>
      </c>
      <c r="AF35" s="10">
        <v>33.916870000000003</v>
      </c>
      <c r="AG35" s="10">
        <v>31.734860000000001</v>
      </c>
      <c r="AH35" s="10">
        <v>22.7103</v>
      </c>
      <c r="AI35" s="9">
        <v>25.368259999999999</v>
      </c>
      <c r="AJ35" s="9">
        <v>31.6557</v>
      </c>
      <c r="AK35" s="9">
        <v>22.412740000000003</v>
      </c>
      <c r="AL35" s="9">
        <v>28.144819999999999</v>
      </c>
      <c r="AM35" s="9">
        <v>-12.281395999999999</v>
      </c>
      <c r="AN35" s="4"/>
      <c r="AO35" s="4"/>
      <c r="AP35" s="4"/>
      <c r="AQ35" s="4"/>
      <c r="AR35" s="4"/>
      <c r="AS35" s="4"/>
      <c r="AT35" s="4"/>
      <c r="AU35" s="4"/>
      <c r="AV35" s="4"/>
      <c r="AW35" s="4"/>
      <c r="AX35" s="4"/>
      <c r="AY35" s="4"/>
    </row>
    <row r="36" spans="1:51" ht="14.4" x14ac:dyDescent="0.3">
      <c r="A36" s="96">
        <f>YampaRiverInflow.TotalOutflow!A36</f>
        <v>45292</v>
      </c>
      <c r="B36" s="97">
        <v>34.83</v>
      </c>
      <c r="C36" s="97">
        <v>34.83</v>
      </c>
      <c r="D36" s="97">
        <v>34.83</v>
      </c>
      <c r="E36" s="10">
        <v>13.077360000000001</v>
      </c>
      <c r="F36" s="10">
        <v>19.310572000000001</v>
      </c>
      <c r="G36" s="10">
        <v>30.633921999999998</v>
      </c>
      <c r="H36" s="10">
        <v>-8.3519860000000001</v>
      </c>
      <c r="I36" s="10">
        <v>20.166415999999998</v>
      </c>
      <c r="J36" s="10">
        <v>-5.3256900000000025</v>
      </c>
      <c r="K36" s="10">
        <v>2.6823760000000001</v>
      </c>
      <c r="L36" s="10">
        <v>29.809785999999992</v>
      </c>
      <c r="M36" s="10">
        <v>0.14888199999999779</v>
      </c>
      <c r="N36" s="10">
        <v>188.36769600000002</v>
      </c>
      <c r="O36" s="10">
        <v>-19.261465999999999</v>
      </c>
      <c r="P36" s="10">
        <v>-11.55139</v>
      </c>
      <c r="Q36" s="10">
        <v>25.526097999999998</v>
      </c>
      <c r="R36" s="10">
        <v>1.3745679999999993</v>
      </c>
      <c r="S36" s="10">
        <v>21.421490000000002</v>
      </c>
      <c r="T36" s="10">
        <v>24.198349999999998</v>
      </c>
      <c r="U36" s="10">
        <v>42.049589999999995</v>
      </c>
      <c r="V36" s="10">
        <v>21.61983</v>
      </c>
      <c r="W36" s="10">
        <v>18.446279999999998</v>
      </c>
      <c r="X36" s="10">
        <v>23.206610000000001</v>
      </c>
      <c r="Y36" s="10">
        <v>20.033060000000003</v>
      </c>
      <c r="Z36" s="10">
        <v>101.09752</v>
      </c>
      <c r="AA36" s="10">
        <v>22.61157</v>
      </c>
      <c r="AB36" s="10">
        <v>23.206610000000001</v>
      </c>
      <c r="AC36" s="10">
        <v>42.247930000000004</v>
      </c>
      <c r="AD36" s="10">
        <v>34.11524</v>
      </c>
      <c r="AE36" s="10">
        <v>41.255679999999998</v>
      </c>
      <c r="AF36" s="10">
        <v>24.792830000000002</v>
      </c>
      <c r="AG36" s="10">
        <v>40.065640000000002</v>
      </c>
      <c r="AH36" s="10">
        <v>37.883839999999999</v>
      </c>
      <c r="AI36" s="9">
        <v>23.007810000000003</v>
      </c>
      <c r="AJ36" s="9">
        <v>30.743310000000001</v>
      </c>
      <c r="AK36" s="9">
        <v>-35.333798000000002</v>
      </c>
      <c r="AL36" s="9">
        <v>15.72175</v>
      </c>
      <c r="AM36" s="9">
        <v>-20.231422000000002</v>
      </c>
      <c r="AN36" s="4"/>
      <c r="AO36" s="4"/>
      <c r="AP36" s="4"/>
      <c r="AQ36" s="4"/>
      <c r="AR36" s="4"/>
      <c r="AS36" s="4"/>
      <c r="AT36" s="4"/>
      <c r="AU36" s="4"/>
      <c r="AV36" s="4"/>
      <c r="AW36" s="4"/>
      <c r="AX36" s="4"/>
      <c r="AY36" s="4"/>
    </row>
    <row r="37" spans="1:51" ht="14.4" x14ac:dyDescent="0.3">
      <c r="A37" s="96">
        <f>YampaRiverInflow.TotalOutflow!A37</f>
        <v>45323</v>
      </c>
      <c r="B37" s="97">
        <v>47.231000000000002</v>
      </c>
      <c r="C37" s="97">
        <v>47.231000000000002</v>
      </c>
      <c r="D37" s="97">
        <v>47.231000000000002</v>
      </c>
      <c r="E37" s="10">
        <v>9.201842000000001</v>
      </c>
      <c r="F37" s="10">
        <v>5.149061999999998</v>
      </c>
      <c r="G37" s="10">
        <v>31.733646</v>
      </c>
      <c r="H37" s="10">
        <v>-5.7021720000000027</v>
      </c>
      <c r="I37" s="10">
        <v>24.577362000000001</v>
      </c>
      <c r="J37" s="10">
        <v>5.5440619999999985</v>
      </c>
      <c r="K37" s="10">
        <v>2.5809760000000006</v>
      </c>
      <c r="L37" s="10">
        <v>19.033522000000001</v>
      </c>
      <c r="M37" s="10">
        <v>7.0302340000000001</v>
      </c>
      <c r="N37" s="10">
        <v>85.799055999999993</v>
      </c>
      <c r="O37" s="10">
        <v>-9.7793939999999999</v>
      </c>
      <c r="P37" s="10">
        <v>38.657699999999991</v>
      </c>
      <c r="Q37" s="10">
        <v>12.339405999999999</v>
      </c>
      <c r="R37" s="10">
        <v>23.60331</v>
      </c>
      <c r="S37" s="10">
        <v>17.2562</v>
      </c>
      <c r="T37" s="10">
        <v>16.066120000000002</v>
      </c>
      <c r="U37" s="10">
        <v>48.99174</v>
      </c>
      <c r="V37" s="10">
        <v>36.297519999999999</v>
      </c>
      <c r="W37" s="10">
        <v>25.745450000000002</v>
      </c>
      <c r="X37" s="10">
        <v>24.39669</v>
      </c>
      <c r="Y37" s="10">
        <v>35.66281</v>
      </c>
      <c r="Z37" s="10">
        <v>125.57355</v>
      </c>
      <c r="AA37" s="10">
        <v>20.429749999999999</v>
      </c>
      <c r="AB37" s="10">
        <v>29.355370000000001</v>
      </c>
      <c r="AC37" s="10">
        <v>90.644630000000006</v>
      </c>
      <c r="AD37" s="10">
        <v>38.478989999999996</v>
      </c>
      <c r="AE37" s="10">
        <v>35.16657</v>
      </c>
      <c r="AF37" s="10">
        <v>33.321769999999994</v>
      </c>
      <c r="AG37" s="10">
        <v>18.842610000000001</v>
      </c>
      <c r="AH37" s="10">
        <v>38.875690000000006</v>
      </c>
      <c r="AI37" s="9">
        <v>32.449240000000003</v>
      </c>
      <c r="AJ37" s="9">
        <v>39.450900000000004</v>
      </c>
      <c r="AK37" s="9">
        <v>-35.678773999999997</v>
      </c>
      <c r="AL37" s="9">
        <v>36.358820000000009</v>
      </c>
      <c r="AM37" s="9">
        <v>10.028786</v>
      </c>
      <c r="AN37" s="4"/>
      <c r="AO37" s="4"/>
      <c r="AP37" s="4"/>
      <c r="AQ37" s="4"/>
      <c r="AR37" s="4"/>
      <c r="AS37" s="4"/>
      <c r="AT37" s="4"/>
      <c r="AU37" s="4"/>
      <c r="AV37" s="4"/>
      <c r="AW37" s="4"/>
      <c r="AX37" s="4"/>
      <c r="AY37" s="4"/>
    </row>
    <row r="38" spans="1:51" ht="14.4" x14ac:dyDescent="0.3">
      <c r="A38" s="96">
        <f>YampaRiverInflow.TotalOutflow!A38</f>
        <v>45352</v>
      </c>
      <c r="B38" s="97">
        <v>64.412000000000006</v>
      </c>
      <c r="C38" s="97">
        <v>64.412000000000006</v>
      </c>
      <c r="D38" s="97">
        <v>64.412000000000006</v>
      </c>
      <c r="E38" s="10">
        <v>11.779536</v>
      </c>
      <c r="F38" s="10">
        <v>64.980252000000007</v>
      </c>
      <c r="G38" s="10">
        <v>40.112389999999998</v>
      </c>
      <c r="H38" s="10">
        <v>-5.6985580000000011</v>
      </c>
      <c r="I38" s="10">
        <v>30.219604</v>
      </c>
      <c r="J38" s="10">
        <v>24.668741999999998</v>
      </c>
      <c r="K38" s="10">
        <v>25.485123999999995</v>
      </c>
      <c r="L38" s="10">
        <v>37.985829999999993</v>
      </c>
      <c r="M38" s="10">
        <v>23.852601999999997</v>
      </c>
      <c r="N38" s="10">
        <v>33.571293999999995</v>
      </c>
      <c r="O38" s="10">
        <v>18.785719999999998</v>
      </c>
      <c r="P38" s="10">
        <v>66.418819999999997</v>
      </c>
      <c r="Q38" s="10">
        <v>7.6782579999999996</v>
      </c>
      <c r="R38" s="10">
        <v>63.272730000000003</v>
      </c>
      <c r="S38" s="10">
        <v>48.99174</v>
      </c>
      <c r="T38" s="10">
        <v>19.834709999999998</v>
      </c>
      <c r="U38" s="10">
        <v>54.009920000000001</v>
      </c>
      <c r="V38" s="10">
        <v>55.160330000000002</v>
      </c>
      <c r="W38" s="10">
        <v>23.22645</v>
      </c>
      <c r="X38" s="10">
        <v>42.842980000000004</v>
      </c>
      <c r="Y38" s="10">
        <v>27.59008</v>
      </c>
      <c r="Z38" s="10">
        <v>69.104129999999998</v>
      </c>
      <c r="AA38" s="10">
        <v>49.190080000000002</v>
      </c>
      <c r="AB38" s="10">
        <v>44.628099999999996</v>
      </c>
      <c r="AC38" s="10">
        <v>82.373550000000009</v>
      </c>
      <c r="AD38" s="10">
        <v>74.04258999999999</v>
      </c>
      <c r="AE38" s="10">
        <v>59.404600000000002</v>
      </c>
      <c r="AF38" s="10">
        <v>42.445689999999999</v>
      </c>
      <c r="AG38" s="10">
        <v>22.21454</v>
      </c>
      <c r="AH38" s="10">
        <v>58.769889999999997</v>
      </c>
      <c r="AI38" s="9">
        <v>31.517060000000001</v>
      </c>
      <c r="AJ38" s="9">
        <v>41.176480000000005</v>
      </c>
      <c r="AK38" s="9">
        <v>1.4208999999999996</v>
      </c>
      <c r="AL38" s="9">
        <v>53.899988000000008</v>
      </c>
      <c r="AM38" s="9">
        <v>48.854016000000001</v>
      </c>
      <c r="AN38" s="4"/>
      <c r="AO38" s="4"/>
      <c r="AP38" s="4"/>
      <c r="AQ38" s="4"/>
      <c r="AR38" s="4"/>
      <c r="AS38" s="4"/>
      <c r="AT38" s="4"/>
      <c r="AU38" s="4"/>
      <c r="AV38" s="4"/>
      <c r="AW38" s="4"/>
      <c r="AX38" s="4"/>
      <c r="AY38" s="4"/>
    </row>
    <row r="39" spans="1:51" ht="14.4" x14ac:dyDescent="0.3">
      <c r="A39" s="96">
        <f>YampaRiverInflow.TotalOutflow!A39</f>
        <v>45383</v>
      </c>
      <c r="B39" s="97">
        <v>35.889000000000003</v>
      </c>
      <c r="C39" s="97">
        <v>35.889000000000003</v>
      </c>
      <c r="D39" s="97">
        <v>35.889000000000003</v>
      </c>
      <c r="E39" s="10">
        <v>6.4497519999999966</v>
      </c>
      <c r="F39" s="10">
        <v>-1.6270880000000034</v>
      </c>
      <c r="G39" s="10">
        <v>27.136765999999998</v>
      </c>
      <c r="H39" s="10">
        <v>10.345166000000001</v>
      </c>
      <c r="I39" s="10">
        <v>35.310705999999996</v>
      </c>
      <c r="J39" s="10">
        <v>19.30078</v>
      </c>
      <c r="K39" s="10">
        <v>3.5616000000000003</v>
      </c>
      <c r="L39" s="10">
        <v>41.938178000000001</v>
      </c>
      <c r="M39" s="10">
        <v>40.074694000000001</v>
      </c>
      <c r="N39" s="10">
        <v>1.3631199999999954</v>
      </c>
      <c r="O39" s="10">
        <v>-2.5694920000000012</v>
      </c>
      <c r="P39" s="10">
        <v>-26.212883999999999</v>
      </c>
      <c r="Q39" s="10">
        <v>3.6764540000000014</v>
      </c>
      <c r="R39" s="10">
        <v>29.157019999999999</v>
      </c>
      <c r="S39" s="10">
        <v>70.294210000000007</v>
      </c>
      <c r="T39" s="10">
        <v>23.60331</v>
      </c>
      <c r="U39" s="10">
        <v>16.8</v>
      </c>
      <c r="V39" s="10">
        <v>35.028100000000002</v>
      </c>
      <c r="W39" s="10">
        <v>13.62645</v>
      </c>
      <c r="X39" s="10">
        <v>32.747109999999999</v>
      </c>
      <c r="Y39" s="10">
        <v>39.133879999999998</v>
      </c>
      <c r="Z39" s="10">
        <v>90.902479999999997</v>
      </c>
      <c r="AA39" s="10">
        <v>33.758679999999998</v>
      </c>
      <c r="AB39" s="10">
        <v>33.699169999999995</v>
      </c>
      <c r="AC39" s="10">
        <v>29.79214</v>
      </c>
      <c r="AD39" s="10">
        <v>43.080640000000002</v>
      </c>
      <c r="AE39" s="10">
        <v>88.700450000000004</v>
      </c>
      <c r="AF39" s="10">
        <v>43.635820000000002</v>
      </c>
      <c r="AG39" s="10">
        <v>17.01784</v>
      </c>
      <c r="AH39" s="10">
        <v>26.498860000000001</v>
      </c>
      <c r="AI39" s="9">
        <v>22.988139999999998</v>
      </c>
      <c r="AJ39" s="9">
        <v>25.348419999999997</v>
      </c>
      <c r="AK39" s="9">
        <v>1.8474620000000004</v>
      </c>
      <c r="AL39" s="9">
        <v>30.190056000000002</v>
      </c>
      <c r="AM39" s="9">
        <v>8.4134259999999994</v>
      </c>
      <c r="AN39" s="4"/>
      <c r="AO39" s="4"/>
      <c r="AP39" s="4"/>
      <c r="AQ39" s="4"/>
      <c r="AR39" s="4"/>
      <c r="AS39" s="4"/>
      <c r="AT39" s="4"/>
      <c r="AU39" s="4"/>
      <c r="AV39" s="4"/>
      <c r="AW39" s="4"/>
      <c r="AX39" s="4"/>
      <c r="AY39" s="4"/>
    </row>
    <row r="40" spans="1:51" ht="14.4" x14ac:dyDescent="0.3">
      <c r="A40" s="96">
        <f>YampaRiverInflow.TotalOutflow!A40</f>
        <v>45413</v>
      </c>
      <c r="B40" s="97">
        <v>27.829000000000001</v>
      </c>
      <c r="C40" s="97">
        <v>27.829000000000001</v>
      </c>
      <c r="D40" s="97">
        <v>27.829000000000001</v>
      </c>
      <c r="E40" s="10">
        <v>-44.029232</v>
      </c>
      <c r="F40" s="10">
        <v>-35.628662000000006</v>
      </c>
      <c r="G40" s="10">
        <v>13.395087999999999</v>
      </c>
      <c r="H40" s="10">
        <v>14.373129999999998</v>
      </c>
      <c r="I40" s="10">
        <v>12.015425999999998</v>
      </c>
      <c r="J40" s="10">
        <v>20.550333999999999</v>
      </c>
      <c r="K40" s="10">
        <v>18.579722</v>
      </c>
      <c r="L40" s="10">
        <v>24.659790000000001</v>
      </c>
      <c r="M40" s="10">
        <v>21.803582000000002</v>
      </c>
      <c r="N40" s="10">
        <v>0.19014400000000023</v>
      </c>
      <c r="O40" s="10">
        <v>-5.5054859999999994</v>
      </c>
      <c r="P40" s="10">
        <v>-26.211384000000006</v>
      </c>
      <c r="Q40" s="10">
        <v>7.738929999999999</v>
      </c>
      <c r="R40" s="10">
        <v>15.471069999999999</v>
      </c>
      <c r="S40" s="10">
        <v>41.137190000000004</v>
      </c>
      <c r="T40" s="10">
        <v>13.289260000000001</v>
      </c>
      <c r="U40" s="10">
        <v>27.570250000000001</v>
      </c>
      <c r="V40" s="10">
        <v>34.690910000000002</v>
      </c>
      <c r="W40" s="10">
        <v>21.163640000000001</v>
      </c>
      <c r="X40" s="10">
        <v>23.543800000000001</v>
      </c>
      <c r="Y40" s="10">
        <v>34.333880000000001</v>
      </c>
      <c r="Z40" s="10">
        <v>67.140500000000003</v>
      </c>
      <c r="AA40" s="10">
        <v>34.274380000000001</v>
      </c>
      <c r="AB40" s="10">
        <v>36.813220000000001</v>
      </c>
      <c r="AC40" s="10">
        <v>20.429749999999999</v>
      </c>
      <c r="AD40" s="10">
        <v>51.173209999999997</v>
      </c>
      <c r="AE40" s="10">
        <v>36.138489999999997</v>
      </c>
      <c r="AF40" s="10">
        <v>21.024139999999999</v>
      </c>
      <c r="AG40" s="10">
        <v>18.545120000000001</v>
      </c>
      <c r="AH40" s="10">
        <v>27.252549999999999</v>
      </c>
      <c r="AI40" s="9">
        <v>27.252610000000001</v>
      </c>
      <c r="AJ40" s="9">
        <v>28.958279999999998</v>
      </c>
      <c r="AK40" s="9">
        <v>-17.974883999999999</v>
      </c>
      <c r="AL40" s="9">
        <v>8.2502020000000016</v>
      </c>
      <c r="AM40" s="9">
        <v>11.781169999999998</v>
      </c>
      <c r="AN40" s="4"/>
      <c r="AO40" s="4"/>
      <c r="AP40" s="4"/>
      <c r="AQ40" s="4"/>
      <c r="AR40" s="4"/>
      <c r="AS40" s="4"/>
      <c r="AT40" s="4"/>
      <c r="AU40" s="4"/>
      <c r="AV40" s="4"/>
      <c r="AW40" s="4"/>
      <c r="AX40" s="4"/>
      <c r="AY40" s="4"/>
    </row>
    <row r="41" spans="1:51" ht="14.4" x14ac:dyDescent="0.3">
      <c r="A41" s="96">
        <f>YampaRiverInflow.TotalOutflow!A41</f>
        <v>45444</v>
      </c>
      <c r="B41" s="97">
        <v>25.254000000000001</v>
      </c>
      <c r="C41" s="97">
        <v>25.254000000000001</v>
      </c>
      <c r="D41" s="97">
        <v>25.254000000000001</v>
      </c>
      <c r="E41" s="10">
        <v>-27.190472000000003</v>
      </c>
      <c r="F41" s="10">
        <v>-26.814078000000002</v>
      </c>
      <c r="G41" s="10">
        <v>4.3700580000000011</v>
      </c>
      <c r="H41" s="10">
        <v>17.001467999999996</v>
      </c>
      <c r="I41" s="10">
        <v>15.287422000000003</v>
      </c>
      <c r="J41" s="10">
        <v>10.805857999999999</v>
      </c>
      <c r="K41" s="10">
        <v>17.742493999999997</v>
      </c>
      <c r="L41" s="10">
        <v>3.4259199999999983</v>
      </c>
      <c r="M41" s="10">
        <v>8.1729199999999995</v>
      </c>
      <c r="N41" s="10">
        <v>12.473674000000001</v>
      </c>
      <c r="O41" s="10">
        <v>1.061094</v>
      </c>
      <c r="P41" s="10">
        <v>22.368065999999995</v>
      </c>
      <c r="Q41" s="10">
        <v>-1.3633040000000001</v>
      </c>
      <c r="R41" s="10">
        <v>31.73554</v>
      </c>
      <c r="S41" s="10">
        <v>15.272729999999999</v>
      </c>
      <c r="T41" s="10">
        <v>13.68595</v>
      </c>
      <c r="U41" s="10">
        <v>32.07273</v>
      </c>
      <c r="V41" s="10">
        <v>48.238019999999999</v>
      </c>
      <c r="W41" s="10">
        <v>6.5057900000000002</v>
      </c>
      <c r="X41" s="10">
        <v>14.280989999999999</v>
      </c>
      <c r="Y41" s="10">
        <v>20.826450000000001</v>
      </c>
      <c r="Z41" s="10">
        <v>11.9405</v>
      </c>
      <c r="AA41" s="10">
        <v>14.67769</v>
      </c>
      <c r="AB41" s="10">
        <v>31.73554</v>
      </c>
      <c r="AC41" s="10">
        <v>13.4876</v>
      </c>
      <c r="AD41" s="10">
        <v>35.543419999999998</v>
      </c>
      <c r="AE41" s="10">
        <v>23.741799999999998</v>
      </c>
      <c r="AF41" s="10">
        <v>24.39593</v>
      </c>
      <c r="AG41" s="10">
        <v>22.730180000000001</v>
      </c>
      <c r="AH41" s="10">
        <v>25.189630000000001</v>
      </c>
      <c r="AI41" s="9">
        <v>26.0823</v>
      </c>
      <c r="AJ41" s="9">
        <v>25.58633</v>
      </c>
      <c r="AK41" s="9">
        <v>-10.634887999999998</v>
      </c>
      <c r="AL41" s="9">
        <v>9.8336339999999982</v>
      </c>
      <c r="AM41" s="9">
        <v>15.799028</v>
      </c>
      <c r="AN41" s="4"/>
      <c r="AO41" s="4"/>
      <c r="AP41" s="4"/>
      <c r="AQ41" s="4"/>
      <c r="AR41" s="4"/>
      <c r="AS41" s="4"/>
      <c r="AT41" s="4"/>
      <c r="AU41" s="4"/>
      <c r="AV41" s="4"/>
      <c r="AW41" s="4"/>
      <c r="AX41" s="4"/>
      <c r="AY41" s="4"/>
    </row>
    <row r="42" spans="1:51" ht="14.4" x14ac:dyDescent="0.3">
      <c r="A42" s="96">
        <f>YampaRiverInflow.TotalOutflow!A42</f>
        <v>45474</v>
      </c>
      <c r="B42" s="97">
        <v>30.704999999999998</v>
      </c>
      <c r="C42" s="97">
        <v>30.704999999999998</v>
      </c>
      <c r="D42" s="97">
        <v>30.704999999999998</v>
      </c>
      <c r="E42" s="10">
        <v>-76.904696000000001</v>
      </c>
      <c r="F42" s="10">
        <v>-26.037152000000003</v>
      </c>
      <c r="G42" s="10">
        <v>-0.99219199999999907</v>
      </c>
      <c r="H42" s="10">
        <v>23.523871999999997</v>
      </c>
      <c r="I42" s="10">
        <v>10.508421999999999</v>
      </c>
      <c r="J42" s="10">
        <v>0.38218800000000192</v>
      </c>
      <c r="K42" s="10">
        <v>-2.4426239999999999</v>
      </c>
      <c r="L42" s="10">
        <v>-0.52760200000000035</v>
      </c>
      <c r="M42" s="10">
        <v>14.445949999999996</v>
      </c>
      <c r="N42" s="10">
        <v>-5.4029160000000003</v>
      </c>
      <c r="O42" s="10">
        <v>-9.1989860000000014</v>
      </c>
      <c r="P42" s="10">
        <v>30.872809999999998</v>
      </c>
      <c r="Q42" s="10">
        <v>7.8308159999999951</v>
      </c>
      <c r="R42" s="10">
        <v>31.933880000000002</v>
      </c>
      <c r="S42" s="10">
        <v>33.12397</v>
      </c>
      <c r="T42" s="10">
        <v>30.347110000000001</v>
      </c>
      <c r="U42" s="10">
        <v>21.12397</v>
      </c>
      <c r="V42" s="10">
        <v>19.953720000000001</v>
      </c>
      <c r="W42" s="10">
        <v>10.1157</v>
      </c>
      <c r="X42" s="10">
        <v>17.2562</v>
      </c>
      <c r="Y42" s="10">
        <v>39.272730000000003</v>
      </c>
      <c r="Z42" s="10">
        <v>21.024789999999999</v>
      </c>
      <c r="AA42" s="10">
        <v>21.223140000000001</v>
      </c>
      <c r="AB42" s="10">
        <v>45.421489999999999</v>
      </c>
      <c r="AC42" s="10">
        <v>28.760330000000003</v>
      </c>
      <c r="AD42" s="10">
        <v>28.164830000000002</v>
      </c>
      <c r="AE42" s="10">
        <v>29.156560000000002</v>
      </c>
      <c r="AF42" s="10">
        <v>31.536360000000002</v>
      </c>
      <c r="AG42" s="10">
        <v>26.379669999999997</v>
      </c>
      <c r="AH42" s="10">
        <v>61.685449999999996</v>
      </c>
      <c r="AI42" s="9">
        <v>29.156569999999999</v>
      </c>
      <c r="AJ42" s="9">
        <v>33.520060000000001</v>
      </c>
      <c r="AK42" s="9">
        <v>-4.7430320000000004</v>
      </c>
      <c r="AL42" s="9">
        <v>16.804354</v>
      </c>
      <c r="AM42" s="9">
        <v>5.1790399999999934</v>
      </c>
      <c r="AN42" s="4"/>
      <c r="AO42" s="4"/>
      <c r="AP42" s="4"/>
      <c r="AQ42" s="4"/>
      <c r="AR42" s="4"/>
      <c r="AS42" s="4"/>
      <c r="AT42" s="4"/>
      <c r="AU42" s="4"/>
      <c r="AV42" s="4"/>
      <c r="AW42" s="4"/>
      <c r="AX42" s="4"/>
      <c r="AY42" s="4"/>
    </row>
    <row r="43" spans="1:51" ht="14.4" x14ac:dyDescent="0.3">
      <c r="A43" s="96">
        <f>YampaRiverInflow.TotalOutflow!A43</f>
        <v>45505</v>
      </c>
      <c r="B43" s="97">
        <v>34.83</v>
      </c>
      <c r="C43" s="97">
        <v>34.83</v>
      </c>
      <c r="D43" s="97">
        <v>34.83</v>
      </c>
      <c r="E43" s="10">
        <v>4.0788000000000029</v>
      </c>
      <c r="F43" s="10">
        <v>-24.940789999999996</v>
      </c>
      <c r="G43" s="10">
        <v>11.508968000000001</v>
      </c>
      <c r="H43" s="10">
        <v>34.079854000000005</v>
      </c>
      <c r="I43" s="10">
        <v>13.724534</v>
      </c>
      <c r="J43" s="10">
        <v>22.184847999999999</v>
      </c>
      <c r="K43" s="10">
        <v>11.868864000000002</v>
      </c>
      <c r="L43" s="10">
        <v>15.498979999999996</v>
      </c>
      <c r="M43" s="10">
        <v>39.663323999999996</v>
      </c>
      <c r="N43" s="10">
        <v>-27.475497999999998</v>
      </c>
      <c r="O43" s="10">
        <v>-21.766008000000003</v>
      </c>
      <c r="P43" s="10">
        <v>29.917686</v>
      </c>
      <c r="Q43" s="10">
        <v>25.019824</v>
      </c>
      <c r="R43" s="10">
        <v>50.280989999999996</v>
      </c>
      <c r="S43" s="10">
        <v>20.826450000000001</v>
      </c>
      <c r="T43" s="10">
        <v>44.033059999999999</v>
      </c>
      <c r="U43" s="10">
        <v>23.404959999999999</v>
      </c>
      <c r="V43" s="10">
        <v>52.066120000000005</v>
      </c>
      <c r="W43" s="10">
        <v>17.851240000000001</v>
      </c>
      <c r="X43" s="10">
        <v>42.049589999999995</v>
      </c>
      <c r="Y43" s="10">
        <v>50.578510000000001</v>
      </c>
      <c r="Z43" s="10">
        <v>28.36364</v>
      </c>
      <c r="AA43" s="10">
        <v>66.446280000000002</v>
      </c>
      <c r="AB43" s="10">
        <v>91.636359999999996</v>
      </c>
      <c r="AC43" s="10">
        <v>39.272730000000003</v>
      </c>
      <c r="AD43" s="10">
        <v>23.60284</v>
      </c>
      <c r="AE43" s="10">
        <v>91.04083</v>
      </c>
      <c r="AF43" s="10">
        <v>36.693379999999998</v>
      </c>
      <c r="AG43" s="10">
        <v>68.607789999999994</v>
      </c>
      <c r="AH43" s="10">
        <v>66.842500000000001</v>
      </c>
      <c r="AI43" s="9">
        <v>41.057389999999998</v>
      </c>
      <c r="AJ43" s="9">
        <v>44.429290000000002</v>
      </c>
      <c r="AK43" s="9">
        <v>-20.440944000000002</v>
      </c>
      <c r="AL43" s="9">
        <v>26.649618</v>
      </c>
      <c r="AM43" s="9">
        <v>-38.384042000000001</v>
      </c>
      <c r="AN43" s="4"/>
      <c r="AO43" s="4"/>
      <c r="AP43" s="4"/>
      <c r="AQ43" s="4"/>
      <c r="AR43" s="4"/>
      <c r="AS43" s="4"/>
      <c r="AT43" s="4"/>
      <c r="AU43" s="4"/>
      <c r="AV43" s="4"/>
      <c r="AW43" s="4"/>
      <c r="AX43" s="4"/>
      <c r="AY43" s="4"/>
    </row>
    <row r="44" spans="1:51" ht="14.4" x14ac:dyDescent="0.3">
      <c r="A44" s="96">
        <f>YampaRiverInflow.TotalOutflow!A44</f>
        <v>45536</v>
      </c>
      <c r="B44" s="97">
        <v>29.102</v>
      </c>
      <c r="C44" s="97">
        <v>29.102</v>
      </c>
      <c r="D44" s="97">
        <v>29.102</v>
      </c>
      <c r="E44" s="10">
        <v>32.618159999999996</v>
      </c>
      <c r="F44" s="10">
        <v>1.7953199999999998</v>
      </c>
      <c r="G44" s="10">
        <v>31.247597999999996</v>
      </c>
      <c r="H44" s="10">
        <v>10.680847999999996</v>
      </c>
      <c r="I44" s="10">
        <v>16.744351999999999</v>
      </c>
      <c r="J44" s="10">
        <v>7.7189679999999967</v>
      </c>
      <c r="K44" s="10">
        <v>23.211606</v>
      </c>
      <c r="L44" s="10">
        <v>19.180725999999996</v>
      </c>
      <c r="M44" s="10">
        <v>38.334448000000002</v>
      </c>
      <c r="N44" s="10">
        <v>-11.254766</v>
      </c>
      <c r="O44" s="10">
        <v>-1.109622000000003</v>
      </c>
      <c r="P44" s="10">
        <v>14.515779999999999</v>
      </c>
      <c r="Q44" s="10">
        <v>21.008659999999999</v>
      </c>
      <c r="R44" s="10">
        <v>59.246279999999999</v>
      </c>
      <c r="S44" s="10">
        <v>36.099170000000001</v>
      </c>
      <c r="T44" s="10">
        <v>49.190080000000002</v>
      </c>
      <c r="U44" s="10">
        <v>39.133879999999998</v>
      </c>
      <c r="V44" s="10">
        <v>48.456199999999995</v>
      </c>
      <c r="W44" s="10">
        <v>103.95372</v>
      </c>
      <c r="X44" s="10">
        <v>34.373550000000002</v>
      </c>
      <c r="Y44" s="10">
        <v>57.381819999999998</v>
      </c>
      <c r="Z44" s="10">
        <v>38.360330000000005</v>
      </c>
      <c r="AA44" s="10">
        <v>50.87603</v>
      </c>
      <c r="AB44" s="10">
        <v>33.83802</v>
      </c>
      <c r="AC44" s="10">
        <v>38.677690000000005</v>
      </c>
      <c r="AD44" s="10">
        <v>28.363289999999999</v>
      </c>
      <c r="AE44" s="10">
        <v>44.250949999999996</v>
      </c>
      <c r="AF44" s="10">
        <v>41.255660000000006</v>
      </c>
      <c r="AG44" s="10">
        <v>47.999720000000003</v>
      </c>
      <c r="AH44" s="10">
        <v>78.703759999999988</v>
      </c>
      <c r="AI44" s="9">
        <v>38.875680000000003</v>
      </c>
      <c r="AJ44" s="9">
        <v>32.726860000000002</v>
      </c>
      <c r="AK44" s="9">
        <v>-9.8468000000002581E-2</v>
      </c>
      <c r="AL44" s="9">
        <v>31.357489999999999</v>
      </c>
      <c r="AM44" s="9">
        <v>-20.597570000000001</v>
      </c>
      <c r="AN44" s="4"/>
      <c r="AO44" s="4"/>
      <c r="AP44" s="4"/>
      <c r="AQ44" s="4"/>
      <c r="AR44" s="4"/>
      <c r="AS44" s="4"/>
      <c r="AT44" s="4"/>
      <c r="AU44" s="4"/>
      <c r="AV44" s="4"/>
      <c r="AW44" s="4"/>
      <c r="AX44" s="4"/>
      <c r="AY44" s="4"/>
    </row>
    <row r="45" spans="1:51" ht="14.4" x14ac:dyDescent="0.3">
      <c r="A45" s="96">
        <f>YampaRiverInflow.TotalOutflow!A45</f>
        <v>45566</v>
      </c>
      <c r="B45" s="97">
        <v>33.393999999999998</v>
      </c>
      <c r="C45" s="97">
        <v>33.393999999999998</v>
      </c>
      <c r="D45" s="97">
        <v>33.393999999999998</v>
      </c>
      <c r="E45" s="10">
        <v>21.466443999999996</v>
      </c>
      <c r="F45" s="10">
        <v>16.894756000000001</v>
      </c>
      <c r="G45" s="10">
        <v>-7.0494780000000024</v>
      </c>
      <c r="H45" s="10">
        <v>28.589822000000002</v>
      </c>
      <c r="I45" s="10">
        <v>8.7653100000000013</v>
      </c>
      <c r="J45" s="10">
        <v>19.033143999999997</v>
      </c>
      <c r="K45" s="10">
        <v>24.070353999999998</v>
      </c>
      <c r="L45" s="10">
        <v>26.040343999999997</v>
      </c>
      <c r="M45" s="10">
        <v>13.166246000000003</v>
      </c>
      <c r="N45" s="10">
        <v>20.811032000000001</v>
      </c>
      <c r="O45" s="10">
        <v>15.392737999999998</v>
      </c>
      <c r="P45" s="10">
        <v>31.104225999999993</v>
      </c>
      <c r="Q45" s="10">
        <v>32.409004000000003</v>
      </c>
      <c r="R45" s="10">
        <v>36.495870000000004</v>
      </c>
      <c r="S45" s="10">
        <v>22.413220000000003</v>
      </c>
      <c r="T45" s="10">
        <v>37.884300000000003</v>
      </c>
      <c r="U45" s="10">
        <v>47.385120000000001</v>
      </c>
      <c r="V45" s="10">
        <v>23.34545</v>
      </c>
      <c r="W45" s="10">
        <v>20.647929999999999</v>
      </c>
      <c r="X45" s="10">
        <v>30.664459999999998</v>
      </c>
      <c r="Y45" s="10">
        <v>41.077690000000004</v>
      </c>
      <c r="Z45" s="10">
        <v>31.060849999999999</v>
      </c>
      <c r="AA45" s="10">
        <v>69.758679999999998</v>
      </c>
      <c r="AB45" s="10">
        <v>20.94511</v>
      </c>
      <c r="AC45" s="10">
        <v>34.908660000000005</v>
      </c>
      <c r="AD45" s="10">
        <v>24.793029999999998</v>
      </c>
      <c r="AE45" s="10">
        <v>40.680699999999995</v>
      </c>
      <c r="AF45" s="10">
        <v>34.511849999999995</v>
      </c>
      <c r="AG45" s="10">
        <v>29.513770000000001</v>
      </c>
      <c r="AH45" s="10">
        <v>19.080719999999999</v>
      </c>
      <c r="AI45" s="9">
        <v>42.445929999999997</v>
      </c>
      <c r="AJ45" s="9">
        <v>56.012860000000003</v>
      </c>
      <c r="AK45" s="9">
        <v>42.068716000000002</v>
      </c>
      <c r="AL45" s="9">
        <v>-39.506182000000003</v>
      </c>
      <c r="AM45" s="9">
        <v>16.431793999999996</v>
      </c>
      <c r="AN45" s="4"/>
      <c r="AO45" s="4"/>
      <c r="AP45" s="4"/>
      <c r="AQ45" s="4"/>
      <c r="AR45" s="4"/>
      <c r="AS45" s="4"/>
      <c r="AT45" s="4"/>
      <c r="AU45" s="4"/>
      <c r="AV45" s="4"/>
      <c r="AW45" s="4"/>
      <c r="AX45" s="4"/>
      <c r="AY45" s="4"/>
    </row>
    <row r="46" spans="1:51" ht="14.4" x14ac:dyDescent="0.3">
      <c r="A46" s="96">
        <f>YampaRiverInflow.TotalOutflow!A46</f>
        <v>45597</v>
      </c>
      <c r="B46" s="97">
        <v>25.29</v>
      </c>
      <c r="C46" s="97">
        <v>25.29</v>
      </c>
      <c r="D46" s="97">
        <v>25.29</v>
      </c>
      <c r="E46" s="10">
        <v>-7.6327240000000023</v>
      </c>
      <c r="F46" s="10">
        <v>19.806198000000002</v>
      </c>
      <c r="G46" s="10">
        <v>-15.417266000000001</v>
      </c>
      <c r="H46" s="10">
        <v>42.873334</v>
      </c>
      <c r="I46" s="10">
        <v>18.651169999999997</v>
      </c>
      <c r="J46" s="10">
        <v>25.675046000000002</v>
      </c>
      <c r="K46" s="10">
        <v>19.488983999999995</v>
      </c>
      <c r="L46" s="10">
        <v>17.507805999999995</v>
      </c>
      <c r="M46" s="10">
        <v>8.8944699999999983</v>
      </c>
      <c r="N46" s="10">
        <v>1.1222839999999996</v>
      </c>
      <c r="O46" s="10">
        <v>9.8448719999999987</v>
      </c>
      <c r="P46" s="10">
        <v>28.013811999999998</v>
      </c>
      <c r="Q46" s="10">
        <v>15.793877999999999</v>
      </c>
      <c r="R46" s="10">
        <v>24.595040000000001</v>
      </c>
      <c r="S46" s="10">
        <v>18.446279999999998</v>
      </c>
      <c r="T46" s="10">
        <v>36.495870000000004</v>
      </c>
      <c r="U46" s="10">
        <v>27.966939999999997</v>
      </c>
      <c r="V46" s="10">
        <v>25.487599999999997</v>
      </c>
      <c r="W46" s="10">
        <v>23.10744</v>
      </c>
      <c r="X46" s="10">
        <v>22.472729999999999</v>
      </c>
      <c r="Y46" s="10">
        <v>35.166530000000002</v>
      </c>
      <c r="Z46" s="10">
        <v>20.925319999999999</v>
      </c>
      <c r="AA46" s="10">
        <v>16.066120000000002</v>
      </c>
      <c r="AB46" s="10">
        <v>25.54711</v>
      </c>
      <c r="AC46" s="10">
        <v>41.950060000000001</v>
      </c>
      <c r="AD46" s="10">
        <v>23.00787</v>
      </c>
      <c r="AE46" s="10">
        <v>14.39954</v>
      </c>
      <c r="AF46" s="10">
        <v>23.602700000000002</v>
      </c>
      <c r="AG46" s="10">
        <v>28.581400000000002</v>
      </c>
      <c r="AH46" s="10">
        <v>27.807869999999998</v>
      </c>
      <c r="AI46" s="9">
        <v>24.69378</v>
      </c>
      <c r="AJ46" s="9">
        <v>22.293890000000001</v>
      </c>
      <c r="AK46" s="9">
        <v>-3.1421840000000012</v>
      </c>
      <c r="AL46" s="9">
        <v>-44.165469999999999</v>
      </c>
      <c r="AM46" s="9">
        <v>8.787177999999999</v>
      </c>
      <c r="AN46" s="4"/>
      <c r="AO46" s="4"/>
      <c r="AP46" s="4"/>
      <c r="AQ46" s="4"/>
      <c r="AR46" s="4"/>
      <c r="AS46" s="4"/>
      <c r="AT46" s="4"/>
      <c r="AU46" s="4"/>
      <c r="AV46" s="4"/>
      <c r="AW46" s="4"/>
      <c r="AX46" s="4"/>
      <c r="AY46" s="4"/>
    </row>
    <row r="47" spans="1:51" ht="14.4" x14ac:dyDescent="0.3">
      <c r="A47" s="96">
        <f>YampaRiverInflow.TotalOutflow!A47</f>
        <v>45627</v>
      </c>
      <c r="B47" s="97">
        <v>29.978999999999999</v>
      </c>
      <c r="C47" s="97">
        <v>29.978999999999999</v>
      </c>
      <c r="D47" s="97">
        <v>29.978999999999999</v>
      </c>
      <c r="E47" s="10">
        <v>6.4705519999999996</v>
      </c>
      <c r="F47" s="10">
        <v>17.637533999999999</v>
      </c>
      <c r="G47" s="10">
        <v>-3.9600340000000016</v>
      </c>
      <c r="H47" s="10">
        <v>24.396989999999999</v>
      </c>
      <c r="I47" s="10">
        <v>10.800360000000001</v>
      </c>
      <c r="J47" s="10">
        <v>21.260485999999997</v>
      </c>
      <c r="K47" s="10">
        <v>13.424811999999998</v>
      </c>
      <c r="L47" s="10">
        <v>8.4644880000000011</v>
      </c>
      <c r="M47" s="10">
        <v>2.3967059999999982</v>
      </c>
      <c r="N47" s="10">
        <v>-6.7709719999999995</v>
      </c>
      <c r="O47" s="10">
        <v>0.60159199999999691</v>
      </c>
      <c r="P47" s="10">
        <v>44.223798000000002</v>
      </c>
      <c r="Q47" s="10">
        <v>1.110544</v>
      </c>
      <c r="R47" s="10">
        <v>15.07438</v>
      </c>
      <c r="S47" s="10">
        <v>12.69421</v>
      </c>
      <c r="T47" s="10">
        <v>35.305790000000002</v>
      </c>
      <c r="U47" s="10">
        <v>29.355370000000001</v>
      </c>
      <c r="V47" s="10">
        <v>13.4876</v>
      </c>
      <c r="W47" s="10">
        <v>18.723970000000001</v>
      </c>
      <c r="X47" s="10">
        <v>15.471069999999999</v>
      </c>
      <c r="Y47" s="10">
        <v>19.100490000000001</v>
      </c>
      <c r="Z47" s="10">
        <v>3.9664899999999998</v>
      </c>
      <c r="AA47" s="10">
        <v>23.801650000000002</v>
      </c>
      <c r="AB47" s="10">
        <v>57.520660000000007</v>
      </c>
      <c r="AC47" s="10">
        <v>23.99954</v>
      </c>
      <c r="AD47" s="10">
        <v>19.4375</v>
      </c>
      <c r="AE47" s="10">
        <v>33.916870000000003</v>
      </c>
      <c r="AF47" s="10">
        <v>31.734860000000001</v>
      </c>
      <c r="AG47" s="10">
        <v>22.7103</v>
      </c>
      <c r="AH47" s="10">
        <v>25.368259999999999</v>
      </c>
      <c r="AI47" s="9">
        <v>31.6557</v>
      </c>
      <c r="AJ47" s="9">
        <v>22.412740000000003</v>
      </c>
      <c r="AK47" s="9">
        <v>28.144819999999999</v>
      </c>
      <c r="AL47" s="9">
        <v>-12.281395999999999</v>
      </c>
      <c r="AM47" s="9">
        <v>17.994698</v>
      </c>
      <c r="AN47" s="4"/>
      <c r="AO47" s="4"/>
      <c r="AP47" s="4"/>
      <c r="AQ47" s="4"/>
      <c r="AR47" s="4"/>
      <c r="AS47" s="4"/>
      <c r="AT47" s="4"/>
      <c r="AU47" s="4"/>
      <c r="AV47" s="4"/>
      <c r="AW47" s="4"/>
      <c r="AX47" s="4"/>
      <c r="AY47" s="4"/>
    </row>
    <row r="48" spans="1:51" ht="14.4" x14ac:dyDescent="0.3">
      <c r="A48" s="96">
        <f>YampaRiverInflow.TotalOutflow!A48</f>
        <v>45658</v>
      </c>
      <c r="B48" s="97">
        <v>34.83</v>
      </c>
      <c r="C48" s="97">
        <v>34.83</v>
      </c>
      <c r="D48" s="97">
        <v>34.83</v>
      </c>
      <c r="E48" s="10">
        <v>19.310572000000001</v>
      </c>
      <c r="F48" s="10">
        <v>30.633921999999998</v>
      </c>
      <c r="G48" s="10">
        <v>-8.3519860000000001</v>
      </c>
      <c r="H48" s="10">
        <v>20.166415999999998</v>
      </c>
      <c r="I48" s="10">
        <v>-5.3256900000000025</v>
      </c>
      <c r="J48" s="10">
        <v>2.6823760000000001</v>
      </c>
      <c r="K48" s="10">
        <v>29.809785999999992</v>
      </c>
      <c r="L48" s="10">
        <v>0.14888199999999779</v>
      </c>
      <c r="M48" s="10">
        <v>188.36769600000002</v>
      </c>
      <c r="N48" s="10">
        <v>-19.261465999999999</v>
      </c>
      <c r="O48" s="10">
        <v>-11.55139</v>
      </c>
      <c r="P48" s="10">
        <v>25.526097999999998</v>
      </c>
      <c r="Q48" s="10">
        <v>1.3745679999999993</v>
      </c>
      <c r="R48" s="10">
        <v>21.421490000000002</v>
      </c>
      <c r="S48" s="10">
        <v>24.198349999999998</v>
      </c>
      <c r="T48" s="10">
        <v>42.049589999999995</v>
      </c>
      <c r="U48" s="10">
        <v>21.61983</v>
      </c>
      <c r="V48" s="10">
        <v>18.446279999999998</v>
      </c>
      <c r="W48" s="10">
        <v>23.206610000000001</v>
      </c>
      <c r="X48" s="10">
        <v>20.033060000000003</v>
      </c>
      <c r="Y48" s="10">
        <v>101.09752</v>
      </c>
      <c r="Z48" s="10">
        <v>22.61157</v>
      </c>
      <c r="AA48" s="10">
        <v>23.206610000000001</v>
      </c>
      <c r="AB48" s="10">
        <v>42.247930000000004</v>
      </c>
      <c r="AC48" s="10">
        <v>34.11524</v>
      </c>
      <c r="AD48" s="10">
        <v>41.255679999999998</v>
      </c>
      <c r="AE48" s="10">
        <v>24.792830000000002</v>
      </c>
      <c r="AF48" s="10">
        <v>40.065640000000002</v>
      </c>
      <c r="AG48" s="10">
        <v>37.883839999999999</v>
      </c>
      <c r="AH48" s="10">
        <v>23.007810000000003</v>
      </c>
      <c r="AI48" s="9">
        <v>30.743310000000001</v>
      </c>
      <c r="AJ48" s="9">
        <v>-35.333798000000002</v>
      </c>
      <c r="AK48" s="9">
        <v>15.72175</v>
      </c>
      <c r="AL48" s="9">
        <v>-20.231422000000002</v>
      </c>
      <c r="AM48" s="9">
        <v>12.730970000000001</v>
      </c>
      <c r="AN48" s="4"/>
      <c r="AO48" s="4"/>
      <c r="AP48" s="4"/>
      <c r="AQ48" s="4"/>
      <c r="AR48" s="4"/>
      <c r="AS48" s="4"/>
      <c r="AT48" s="4"/>
      <c r="AU48" s="4"/>
      <c r="AV48" s="4"/>
      <c r="AW48" s="4"/>
      <c r="AX48" s="4"/>
      <c r="AY48" s="4"/>
    </row>
    <row r="49" spans="1:1005" ht="14.4" x14ac:dyDescent="0.3">
      <c r="A49" s="96">
        <f>YampaRiverInflow.TotalOutflow!A49</f>
        <v>45689</v>
      </c>
      <c r="B49" s="97">
        <v>47.231000000000002</v>
      </c>
      <c r="C49" s="97">
        <v>47.231000000000002</v>
      </c>
      <c r="D49" s="97">
        <v>47.231000000000002</v>
      </c>
      <c r="E49" s="10">
        <v>5.149061999999998</v>
      </c>
      <c r="F49" s="10">
        <v>31.733646</v>
      </c>
      <c r="G49" s="10">
        <v>-5.7021720000000027</v>
      </c>
      <c r="H49" s="10">
        <v>24.577362000000001</v>
      </c>
      <c r="I49" s="10">
        <v>5.5440619999999985</v>
      </c>
      <c r="J49" s="10">
        <v>2.5809760000000006</v>
      </c>
      <c r="K49" s="10">
        <v>19.033522000000001</v>
      </c>
      <c r="L49" s="10">
        <v>7.0302340000000001</v>
      </c>
      <c r="M49" s="10">
        <v>85.799055999999993</v>
      </c>
      <c r="N49" s="10">
        <v>-9.7793939999999999</v>
      </c>
      <c r="O49" s="10">
        <v>38.657699999999991</v>
      </c>
      <c r="P49" s="10">
        <v>12.339405999999999</v>
      </c>
      <c r="Q49" s="10">
        <v>23.60331</v>
      </c>
      <c r="R49" s="10">
        <v>17.2562</v>
      </c>
      <c r="S49" s="10">
        <v>16.066120000000002</v>
      </c>
      <c r="T49" s="10">
        <v>48.99174</v>
      </c>
      <c r="U49" s="10">
        <v>36.297519999999999</v>
      </c>
      <c r="V49" s="10">
        <v>25.745450000000002</v>
      </c>
      <c r="W49" s="10">
        <v>24.39669</v>
      </c>
      <c r="X49" s="10">
        <v>35.66281</v>
      </c>
      <c r="Y49" s="10">
        <v>125.57355</v>
      </c>
      <c r="Z49" s="10">
        <v>20.429749999999999</v>
      </c>
      <c r="AA49" s="10">
        <v>29.355370000000001</v>
      </c>
      <c r="AB49" s="10">
        <v>90.644630000000006</v>
      </c>
      <c r="AC49" s="10">
        <v>38.478989999999996</v>
      </c>
      <c r="AD49" s="10">
        <v>35.16657</v>
      </c>
      <c r="AE49" s="10">
        <v>33.321769999999994</v>
      </c>
      <c r="AF49" s="10">
        <v>18.842610000000001</v>
      </c>
      <c r="AG49" s="10">
        <v>38.875690000000006</v>
      </c>
      <c r="AH49" s="10">
        <v>32.449240000000003</v>
      </c>
      <c r="AI49" s="9">
        <v>39.450900000000004</v>
      </c>
      <c r="AJ49" s="9">
        <v>-35.678773999999997</v>
      </c>
      <c r="AK49" s="9">
        <v>36.358820000000009</v>
      </c>
      <c r="AL49" s="9">
        <v>10.028786</v>
      </c>
      <c r="AM49" s="9">
        <v>8.8950399999999981</v>
      </c>
      <c r="AN49" s="4"/>
      <c r="AO49" s="4"/>
      <c r="AP49" s="4"/>
      <c r="AQ49" s="4"/>
      <c r="AR49" s="4"/>
      <c r="AS49" s="4"/>
      <c r="AT49" s="4"/>
      <c r="AU49" s="4"/>
      <c r="AV49" s="4"/>
      <c r="AW49" s="4"/>
      <c r="AX49" s="4"/>
      <c r="AY49" s="4"/>
    </row>
    <row r="50" spans="1:1005" ht="14.4" x14ac:dyDescent="0.3">
      <c r="A50" s="96">
        <f>YampaRiverInflow.TotalOutflow!A50</f>
        <v>45717</v>
      </c>
      <c r="B50" s="97">
        <v>64.412000000000006</v>
      </c>
      <c r="C50" s="97">
        <v>64.412000000000006</v>
      </c>
      <c r="D50" s="97">
        <v>64.412000000000006</v>
      </c>
      <c r="E50" s="10">
        <v>64.980252000000007</v>
      </c>
      <c r="F50" s="10">
        <v>40.112389999999998</v>
      </c>
      <c r="G50" s="10">
        <v>-5.6985580000000011</v>
      </c>
      <c r="H50" s="10">
        <v>30.219604</v>
      </c>
      <c r="I50" s="10">
        <v>24.668741999999998</v>
      </c>
      <c r="J50" s="10">
        <v>25.485123999999995</v>
      </c>
      <c r="K50" s="10">
        <v>37.985829999999993</v>
      </c>
      <c r="L50" s="10">
        <v>23.852601999999997</v>
      </c>
      <c r="M50" s="10">
        <v>33.571293999999995</v>
      </c>
      <c r="N50" s="10">
        <v>18.785719999999998</v>
      </c>
      <c r="O50" s="10">
        <v>66.418819999999997</v>
      </c>
      <c r="P50" s="10">
        <v>7.6782579999999996</v>
      </c>
      <c r="Q50" s="10">
        <v>63.272730000000003</v>
      </c>
      <c r="R50" s="10">
        <v>48.99174</v>
      </c>
      <c r="S50" s="10">
        <v>19.834709999999998</v>
      </c>
      <c r="T50" s="10">
        <v>54.009920000000001</v>
      </c>
      <c r="U50" s="10">
        <v>55.160330000000002</v>
      </c>
      <c r="V50" s="10">
        <v>23.22645</v>
      </c>
      <c r="W50" s="10">
        <v>42.842980000000004</v>
      </c>
      <c r="X50" s="10">
        <v>27.59008</v>
      </c>
      <c r="Y50" s="10">
        <v>69.104129999999998</v>
      </c>
      <c r="Z50" s="10">
        <v>49.190080000000002</v>
      </c>
      <c r="AA50" s="10">
        <v>44.628099999999996</v>
      </c>
      <c r="AB50" s="10">
        <v>82.373550000000009</v>
      </c>
      <c r="AC50" s="10">
        <v>74.04258999999999</v>
      </c>
      <c r="AD50" s="10">
        <v>59.404600000000002</v>
      </c>
      <c r="AE50" s="10">
        <v>42.445689999999999</v>
      </c>
      <c r="AF50" s="10">
        <v>22.21454</v>
      </c>
      <c r="AG50" s="10">
        <v>58.769889999999997</v>
      </c>
      <c r="AH50" s="10">
        <v>31.517060000000001</v>
      </c>
      <c r="AI50" s="9">
        <v>41.176480000000005</v>
      </c>
      <c r="AJ50" s="9">
        <v>1.4208999999999996</v>
      </c>
      <c r="AK50" s="9">
        <v>53.899988000000008</v>
      </c>
      <c r="AL50" s="9">
        <v>48.854016000000001</v>
      </c>
      <c r="AM50" s="9">
        <v>11.592746</v>
      </c>
      <c r="AN50" s="4"/>
      <c r="AO50" s="4"/>
      <c r="AP50" s="4"/>
      <c r="AQ50" s="4"/>
      <c r="AR50" s="4"/>
      <c r="AS50" s="4"/>
      <c r="AT50" s="4"/>
      <c r="AU50" s="4"/>
      <c r="AV50" s="4"/>
      <c r="AW50" s="4"/>
      <c r="AX50" s="4"/>
      <c r="AY50" s="4"/>
    </row>
    <row r="51" spans="1:1005" ht="14.4" x14ac:dyDescent="0.3">
      <c r="A51" s="96">
        <f>YampaRiverInflow.TotalOutflow!A51</f>
        <v>45748</v>
      </c>
      <c r="B51" s="97">
        <v>35.889000000000003</v>
      </c>
      <c r="C51" s="97">
        <v>35.889000000000003</v>
      </c>
      <c r="D51" s="97">
        <v>35.889000000000003</v>
      </c>
      <c r="E51" s="10">
        <v>-1.6270880000000034</v>
      </c>
      <c r="F51" s="10">
        <v>27.136765999999998</v>
      </c>
      <c r="G51" s="10">
        <v>10.345166000000001</v>
      </c>
      <c r="H51" s="10">
        <v>35.310705999999996</v>
      </c>
      <c r="I51" s="10">
        <v>19.30078</v>
      </c>
      <c r="J51" s="10">
        <v>3.5616000000000003</v>
      </c>
      <c r="K51" s="10">
        <v>41.938178000000001</v>
      </c>
      <c r="L51" s="10">
        <v>40.074694000000001</v>
      </c>
      <c r="M51" s="10">
        <v>1.3631199999999954</v>
      </c>
      <c r="N51" s="10">
        <v>-2.5694920000000012</v>
      </c>
      <c r="O51" s="10">
        <v>-26.212883999999999</v>
      </c>
      <c r="P51" s="10">
        <v>3.6764540000000014</v>
      </c>
      <c r="Q51" s="10">
        <v>29.157019999999999</v>
      </c>
      <c r="R51" s="10">
        <v>70.294210000000007</v>
      </c>
      <c r="S51" s="10">
        <v>23.60331</v>
      </c>
      <c r="T51" s="10">
        <v>16.8</v>
      </c>
      <c r="U51" s="10">
        <v>35.028100000000002</v>
      </c>
      <c r="V51" s="10">
        <v>13.62645</v>
      </c>
      <c r="W51" s="10">
        <v>32.747109999999999</v>
      </c>
      <c r="X51" s="10">
        <v>39.133879999999998</v>
      </c>
      <c r="Y51" s="10">
        <v>90.902479999999997</v>
      </c>
      <c r="Z51" s="10">
        <v>33.758679999999998</v>
      </c>
      <c r="AA51" s="10">
        <v>33.699169999999995</v>
      </c>
      <c r="AB51" s="10">
        <v>29.79214</v>
      </c>
      <c r="AC51" s="10">
        <v>43.080640000000002</v>
      </c>
      <c r="AD51" s="10">
        <v>88.700450000000004</v>
      </c>
      <c r="AE51" s="10">
        <v>43.635820000000002</v>
      </c>
      <c r="AF51" s="10">
        <v>17.01784</v>
      </c>
      <c r="AG51" s="10">
        <v>26.498860000000001</v>
      </c>
      <c r="AH51" s="10">
        <v>22.988139999999998</v>
      </c>
      <c r="AI51" s="9">
        <v>25.348419999999997</v>
      </c>
      <c r="AJ51" s="9">
        <v>1.8474620000000004</v>
      </c>
      <c r="AK51" s="9">
        <v>30.190056000000002</v>
      </c>
      <c r="AL51" s="9">
        <v>8.4134259999999994</v>
      </c>
      <c r="AM51" s="9">
        <v>6.4895579999999971</v>
      </c>
      <c r="AN51" s="4"/>
      <c r="AO51" s="4"/>
      <c r="AP51" s="4"/>
      <c r="AQ51" s="4"/>
      <c r="AR51" s="4"/>
      <c r="AS51" s="4"/>
      <c r="AT51" s="4"/>
      <c r="AU51" s="4"/>
      <c r="AV51" s="4"/>
      <c r="AW51" s="4"/>
      <c r="AX51" s="4"/>
      <c r="AY51" s="4"/>
    </row>
    <row r="52" spans="1:1005" ht="14.4" x14ac:dyDescent="0.3">
      <c r="A52" s="96">
        <f>YampaRiverInflow.TotalOutflow!A52</f>
        <v>45778</v>
      </c>
      <c r="B52" s="97">
        <v>27.829000000000001</v>
      </c>
      <c r="C52" s="97">
        <v>27.829000000000001</v>
      </c>
      <c r="D52" s="97">
        <v>27.829000000000001</v>
      </c>
      <c r="E52" s="10">
        <v>-35.628662000000006</v>
      </c>
      <c r="F52" s="10">
        <v>13.395087999999999</v>
      </c>
      <c r="G52" s="10">
        <v>14.373129999999998</v>
      </c>
      <c r="H52" s="10">
        <v>12.015425999999998</v>
      </c>
      <c r="I52" s="10">
        <v>20.550333999999999</v>
      </c>
      <c r="J52" s="10">
        <v>18.579722</v>
      </c>
      <c r="K52" s="10">
        <v>24.659790000000001</v>
      </c>
      <c r="L52" s="10">
        <v>21.803582000000002</v>
      </c>
      <c r="M52" s="10">
        <v>0.19014400000000023</v>
      </c>
      <c r="N52" s="10">
        <v>-5.5054859999999994</v>
      </c>
      <c r="O52" s="10">
        <v>-26.211384000000006</v>
      </c>
      <c r="P52" s="10">
        <v>7.738929999999999</v>
      </c>
      <c r="Q52" s="10">
        <v>15.471069999999999</v>
      </c>
      <c r="R52" s="10">
        <v>41.137190000000004</v>
      </c>
      <c r="S52" s="10">
        <v>13.289260000000001</v>
      </c>
      <c r="T52" s="10">
        <v>27.570250000000001</v>
      </c>
      <c r="U52" s="10">
        <v>34.690910000000002</v>
      </c>
      <c r="V52" s="10">
        <v>21.163640000000001</v>
      </c>
      <c r="W52" s="10">
        <v>23.543800000000001</v>
      </c>
      <c r="X52" s="10">
        <v>34.333880000000001</v>
      </c>
      <c r="Y52" s="10">
        <v>67.140500000000003</v>
      </c>
      <c r="Z52" s="10">
        <v>34.274380000000001</v>
      </c>
      <c r="AA52" s="10">
        <v>36.813220000000001</v>
      </c>
      <c r="AB52" s="10">
        <v>20.429749999999999</v>
      </c>
      <c r="AC52" s="10">
        <v>51.173209999999997</v>
      </c>
      <c r="AD52" s="10">
        <v>36.138489999999997</v>
      </c>
      <c r="AE52" s="10">
        <v>21.024139999999999</v>
      </c>
      <c r="AF52" s="10">
        <v>18.545120000000001</v>
      </c>
      <c r="AG52" s="10">
        <v>27.252549999999999</v>
      </c>
      <c r="AH52" s="10">
        <v>27.252610000000001</v>
      </c>
      <c r="AI52" s="9">
        <v>28.958279999999998</v>
      </c>
      <c r="AJ52" s="9">
        <v>-17.974883999999999</v>
      </c>
      <c r="AK52" s="9">
        <v>8.2502020000000016</v>
      </c>
      <c r="AL52" s="9">
        <v>11.781169999999998</v>
      </c>
      <c r="AM52" s="9">
        <v>-43.34975</v>
      </c>
      <c r="AN52" s="4"/>
      <c r="AO52" s="4"/>
      <c r="AP52" s="4"/>
      <c r="AQ52" s="4"/>
      <c r="AR52" s="4"/>
      <c r="AS52" s="4"/>
      <c r="AT52" s="4"/>
      <c r="AU52" s="4"/>
      <c r="AV52" s="4"/>
      <c r="AW52" s="4"/>
      <c r="AX52" s="4"/>
      <c r="AY52" s="4"/>
    </row>
    <row r="53" spans="1:1005" ht="14.4" x14ac:dyDescent="0.3">
      <c r="A53" s="96">
        <f>YampaRiverInflow.TotalOutflow!A53</f>
        <v>45809</v>
      </c>
      <c r="B53" s="97">
        <v>25.254000000000001</v>
      </c>
      <c r="C53" s="97">
        <v>25.254000000000001</v>
      </c>
      <c r="D53" s="97">
        <v>25.254000000000001</v>
      </c>
      <c r="E53" s="10">
        <v>-26.814078000000002</v>
      </c>
      <c r="F53" s="10">
        <v>4.3700580000000011</v>
      </c>
      <c r="G53" s="10">
        <v>17.001467999999996</v>
      </c>
      <c r="H53" s="10">
        <v>15.287422000000003</v>
      </c>
      <c r="I53" s="10">
        <v>10.805857999999999</v>
      </c>
      <c r="J53" s="10">
        <v>17.742493999999997</v>
      </c>
      <c r="K53" s="10">
        <v>3.4259199999999983</v>
      </c>
      <c r="L53" s="10">
        <v>8.1729199999999995</v>
      </c>
      <c r="M53" s="10">
        <v>12.473674000000001</v>
      </c>
      <c r="N53" s="10">
        <v>1.061094</v>
      </c>
      <c r="O53" s="10">
        <v>22.368065999999995</v>
      </c>
      <c r="P53" s="10">
        <v>-1.3633040000000001</v>
      </c>
      <c r="Q53" s="10">
        <v>31.73554</v>
      </c>
      <c r="R53" s="10">
        <v>15.272729999999999</v>
      </c>
      <c r="S53" s="10">
        <v>13.68595</v>
      </c>
      <c r="T53" s="10">
        <v>32.07273</v>
      </c>
      <c r="U53" s="10">
        <v>48.238019999999999</v>
      </c>
      <c r="V53" s="10">
        <v>6.5057900000000002</v>
      </c>
      <c r="W53" s="10">
        <v>14.280989999999999</v>
      </c>
      <c r="X53" s="10">
        <v>20.826450000000001</v>
      </c>
      <c r="Y53" s="10">
        <v>11.9405</v>
      </c>
      <c r="Z53" s="10">
        <v>14.67769</v>
      </c>
      <c r="AA53" s="10">
        <v>31.73554</v>
      </c>
      <c r="AB53" s="10">
        <v>13.4876</v>
      </c>
      <c r="AC53" s="10">
        <v>35.543419999999998</v>
      </c>
      <c r="AD53" s="10">
        <v>23.741799999999998</v>
      </c>
      <c r="AE53" s="10">
        <v>24.39593</v>
      </c>
      <c r="AF53" s="10">
        <v>22.730180000000001</v>
      </c>
      <c r="AG53" s="10">
        <v>25.189630000000001</v>
      </c>
      <c r="AH53" s="10">
        <v>26.0823</v>
      </c>
      <c r="AI53" s="9">
        <v>25.58633</v>
      </c>
      <c r="AJ53" s="9">
        <v>-10.634887999999998</v>
      </c>
      <c r="AK53" s="9">
        <v>9.8336339999999982</v>
      </c>
      <c r="AL53" s="9">
        <v>15.799028</v>
      </c>
      <c r="AM53" s="9">
        <v>-26.687349999999999</v>
      </c>
      <c r="AN53" s="4"/>
      <c r="AO53" s="4"/>
      <c r="AP53" s="4"/>
      <c r="AQ53" s="4"/>
      <c r="AR53" s="4"/>
      <c r="AS53" s="4"/>
      <c r="AT53" s="4"/>
      <c r="AU53" s="4"/>
      <c r="AV53" s="4"/>
      <c r="AW53" s="4"/>
      <c r="AX53" s="4"/>
      <c r="AY53" s="4"/>
    </row>
    <row r="54" spans="1:1005" ht="14.4" x14ac:dyDescent="0.3">
      <c r="A54" s="96">
        <f>YampaRiverInflow.TotalOutflow!A54</f>
        <v>45839</v>
      </c>
      <c r="B54" s="97">
        <v>30.704999999999998</v>
      </c>
      <c r="C54" s="97">
        <v>30.704999999999998</v>
      </c>
      <c r="D54" s="97">
        <v>30.704999999999998</v>
      </c>
      <c r="E54" s="10">
        <v>-26.037152000000003</v>
      </c>
      <c r="F54" s="10">
        <v>-0.99219199999999907</v>
      </c>
      <c r="G54" s="10">
        <v>23.523871999999997</v>
      </c>
      <c r="H54" s="10">
        <v>10.508421999999999</v>
      </c>
      <c r="I54" s="10">
        <v>0.38218800000000192</v>
      </c>
      <c r="J54" s="10">
        <v>-2.4426239999999999</v>
      </c>
      <c r="K54" s="10">
        <v>-0.52760200000000035</v>
      </c>
      <c r="L54" s="10">
        <v>14.445949999999996</v>
      </c>
      <c r="M54" s="10">
        <v>-5.4029160000000003</v>
      </c>
      <c r="N54" s="10">
        <v>-9.1989860000000014</v>
      </c>
      <c r="O54" s="10">
        <v>30.872809999999998</v>
      </c>
      <c r="P54" s="10">
        <v>7.8308159999999951</v>
      </c>
      <c r="Q54" s="10">
        <v>31.933880000000002</v>
      </c>
      <c r="R54" s="10">
        <v>33.12397</v>
      </c>
      <c r="S54" s="10">
        <v>30.347110000000001</v>
      </c>
      <c r="T54" s="10">
        <v>21.12397</v>
      </c>
      <c r="U54" s="10">
        <v>19.953720000000001</v>
      </c>
      <c r="V54" s="10">
        <v>10.1157</v>
      </c>
      <c r="W54" s="10">
        <v>17.2562</v>
      </c>
      <c r="X54" s="10">
        <v>39.272730000000003</v>
      </c>
      <c r="Y54" s="10">
        <v>21.024789999999999</v>
      </c>
      <c r="Z54" s="10">
        <v>21.223140000000001</v>
      </c>
      <c r="AA54" s="10">
        <v>45.421489999999999</v>
      </c>
      <c r="AB54" s="10">
        <v>28.760330000000003</v>
      </c>
      <c r="AC54" s="10">
        <v>28.164830000000002</v>
      </c>
      <c r="AD54" s="10">
        <v>29.156560000000002</v>
      </c>
      <c r="AE54" s="10">
        <v>31.536360000000002</v>
      </c>
      <c r="AF54" s="10">
        <v>26.379669999999997</v>
      </c>
      <c r="AG54" s="10">
        <v>61.685449999999996</v>
      </c>
      <c r="AH54" s="10">
        <v>29.156569999999999</v>
      </c>
      <c r="AI54" s="9">
        <v>33.520060000000001</v>
      </c>
      <c r="AJ54" s="9">
        <v>-4.7430320000000004</v>
      </c>
      <c r="AK54" s="9">
        <v>16.804354</v>
      </c>
      <c r="AL54" s="9">
        <v>5.1790399999999934</v>
      </c>
      <c r="AM54" s="9">
        <v>-76.626987999999997</v>
      </c>
      <c r="AN54" s="4"/>
      <c r="AO54" s="4"/>
      <c r="AP54" s="4"/>
      <c r="AQ54" s="4"/>
      <c r="AR54" s="4"/>
      <c r="AS54" s="4"/>
      <c r="AT54" s="4"/>
      <c r="AU54" s="4"/>
      <c r="AV54" s="4"/>
      <c r="AW54" s="4"/>
      <c r="AX54" s="4"/>
      <c r="AY54" s="4"/>
    </row>
    <row r="55" spans="1:1005" ht="14.4" x14ac:dyDescent="0.3">
      <c r="A55" s="96">
        <f>YampaRiverInflow.TotalOutflow!A55</f>
        <v>45870</v>
      </c>
      <c r="B55" s="97">
        <v>34.83</v>
      </c>
      <c r="C55" s="97">
        <v>34.83</v>
      </c>
      <c r="D55" s="97">
        <v>34.83</v>
      </c>
      <c r="E55" s="10">
        <v>-24.940789999999996</v>
      </c>
      <c r="F55" s="10">
        <v>11.508968000000001</v>
      </c>
      <c r="G55" s="10">
        <v>34.079854000000005</v>
      </c>
      <c r="H55" s="10">
        <v>13.724534</v>
      </c>
      <c r="I55" s="10">
        <v>22.184847999999999</v>
      </c>
      <c r="J55" s="10">
        <v>11.868864000000002</v>
      </c>
      <c r="K55" s="10">
        <v>15.498979999999996</v>
      </c>
      <c r="L55" s="10">
        <v>39.663323999999996</v>
      </c>
      <c r="M55" s="10">
        <v>-27.475497999999998</v>
      </c>
      <c r="N55" s="10">
        <v>-21.766008000000003</v>
      </c>
      <c r="O55" s="10">
        <v>29.917686</v>
      </c>
      <c r="P55" s="10">
        <v>25.019824</v>
      </c>
      <c r="Q55" s="10">
        <v>50.280989999999996</v>
      </c>
      <c r="R55" s="10">
        <v>20.826450000000001</v>
      </c>
      <c r="S55" s="10">
        <v>44.033059999999999</v>
      </c>
      <c r="T55" s="10">
        <v>23.404959999999999</v>
      </c>
      <c r="U55" s="10">
        <v>52.066120000000005</v>
      </c>
      <c r="V55" s="10">
        <v>17.851240000000001</v>
      </c>
      <c r="W55" s="10">
        <v>42.049589999999995</v>
      </c>
      <c r="X55" s="10">
        <v>50.578510000000001</v>
      </c>
      <c r="Y55" s="10">
        <v>28.36364</v>
      </c>
      <c r="Z55" s="10">
        <v>66.446280000000002</v>
      </c>
      <c r="AA55" s="10">
        <v>91.636359999999996</v>
      </c>
      <c r="AB55" s="10">
        <v>39.272730000000003</v>
      </c>
      <c r="AC55" s="10">
        <v>23.60284</v>
      </c>
      <c r="AD55" s="10">
        <v>91.04083</v>
      </c>
      <c r="AE55" s="10">
        <v>36.693379999999998</v>
      </c>
      <c r="AF55" s="10">
        <v>68.607789999999994</v>
      </c>
      <c r="AG55" s="10">
        <v>66.842500000000001</v>
      </c>
      <c r="AH55" s="10">
        <v>41.057389999999998</v>
      </c>
      <c r="AI55" s="9">
        <v>44.429290000000002</v>
      </c>
      <c r="AJ55" s="9">
        <v>-20.440944000000002</v>
      </c>
      <c r="AK55" s="9">
        <v>26.649618</v>
      </c>
      <c r="AL55" s="9">
        <v>-38.384042000000001</v>
      </c>
      <c r="AM55" s="9">
        <v>3.944417999999998</v>
      </c>
      <c r="AN55" s="4"/>
      <c r="AO55" s="4"/>
      <c r="AP55" s="4"/>
      <c r="AQ55" s="4"/>
      <c r="AR55" s="4"/>
      <c r="AS55" s="4"/>
      <c r="AT55" s="4"/>
      <c r="AU55" s="4"/>
      <c r="AV55" s="4"/>
      <c r="AW55" s="4"/>
      <c r="AX55" s="4"/>
      <c r="AY55" s="4"/>
    </row>
    <row r="56" spans="1:1005" ht="14.4" x14ac:dyDescent="0.3">
      <c r="A56" s="96">
        <f>YampaRiverInflow.TotalOutflow!A56</f>
        <v>45901</v>
      </c>
      <c r="B56" s="97">
        <v>29.102</v>
      </c>
      <c r="C56" s="97">
        <v>29.102</v>
      </c>
      <c r="D56" s="97">
        <v>29.102</v>
      </c>
      <c r="E56" s="10">
        <v>1.7953199999999998</v>
      </c>
      <c r="F56" s="10">
        <v>31.247597999999996</v>
      </c>
      <c r="G56" s="10">
        <v>10.680847999999996</v>
      </c>
      <c r="H56" s="10">
        <v>16.744351999999999</v>
      </c>
      <c r="I56" s="10">
        <v>7.7189679999999967</v>
      </c>
      <c r="J56" s="10">
        <v>23.211606</v>
      </c>
      <c r="K56" s="10">
        <v>19.180725999999996</v>
      </c>
      <c r="L56" s="10">
        <v>38.334448000000002</v>
      </c>
      <c r="M56" s="10">
        <v>-11.254766</v>
      </c>
      <c r="N56" s="10">
        <v>-1.109622000000003</v>
      </c>
      <c r="O56" s="10">
        <v>14.515779999999999</v>
      </c>
      <c r="P56" s="10">
        <v>21.008659999999999</v>
      </c>
      <c r="Q56" s="10">
        <v>59.246279999999999</v>
      </c>
      <c r="R56" s="10">
        <v>36.099170000000001</v>
      </c>
      <c r="S56" s="10">
        <v>49.190080000000002</v>
      </c>
      <c r="T56" s="10">
        <v>39.133879999999998</v>
      </c>
      <c r="U56" s="10">
        <v>48.456199999999995</v>
      </c>
      <c r="V56" s="10">
        <v>103.95372</v>
      </c>
      <c r="W56" s="10">
        <v>34.373550000000002</v>
      </c>
      <c r="X56" s="10">
        <v>57.381819999999998</v>
      </c>
      <c r="Y56" s="10">
        <v>38.360330000000005</v>
      </c>
      <c r="Z56" s="10">
        <v>50.87603</v>
      </c>
      <c r="AA56" s="10">
        <v>33.83802</v>
      </c>
      <c r="AB56" s="10">
        <v>38.677690000000005</v>
      </c>
      <c r="AC56" s="10">
        <v>28.363289999999999</v>
      </c>
      <c r="AD56" s="10">
        <v>44.250949999999996</v>
      </c>
      <c r="AE56" s="10">
        <v>41.255660000000006</v>
      </c>
      <c r="AF56" s="10">
        <v>47.999720000000003</v>
      </c>
      <c r="AG56" s="10">
        <v>78.703759999999988</v>
      </c>
      <c r="AH56" s="10">
        <v>38.875680000000003</v>
      </c>
      <c r="AI56" s="9">
        <v>32.726860000000002</v>
      </c>
      <c r="AJ56" s="9">
        <v>-9.8468000000002581E-2</v>
      </c>
      <c r="AK56" s="9">
        <v>31.357489999999999</v>
      </c>
      <c r="AL56" s="9">
        <v>-20.597570000000001</v>
      </c>
      <c r="AM56" s="9">
        <v>32.537457999999994</v>
      </c>
      <c r="AN56" s="4"/>
      <c r="AO56" s="4"/>
      <c r="AP56" s="4"/>
      <c r="AQ56" s="4"/>
      <c r="AR56" s="4"/>
      <c r="AS56" s="4"/>
      <c r="AT56" s="4"/>
      <c r="AU56" s="4"/>
      <c r="AV56" s="4"/>
      <c r="AW56" s="4"/>
      <c r="AX56" s="4"/>
      <c r="AY56" s="4"/>
    </row>
    <row r="57" spans="1:1005" ht="14.4" x14ac:dyDescent="0.3">
      <c r="A57" s="96">
        <f>YampaRiverInflow.TotalOutflow!A57</f>
        <v>45931</v>
      </c>
      <c r="B57" s="97">
        <v>33.393999999999998</v>
      </c>
      <c r="C57" s="97">
        <v>33.393999999999998</v>
      </c>
      <c r="D57" s="97">
        <v>33.393999999999998</v>
      </c>
      <c r="E57" s="10">
        <v>16.894756000000001</v>
      </c>
      <c r="F57" s="10">
        <v>-7.0494780000000024</v>
      </c>
      <c r="G57" s="10">
        <v>28.589822000000002</v>
      </c>
      <c r="H57" s="10">
        <v>8.7653100000000013</v>
      </c>
      <c r="I57" s="10">
        <v>19.033143999999997</v>
      </c>
      <c r="J57" s="10">
        <v>24.070353999999998</v>
      </c>
      <c r="K57" s="10">
        <v>26.040343999999997</v>
      </c>
      <c r="L57" s="10">
        <v>13.166246000000003</v>
      </c>
      <c r="M57" s="10">
        <v>20.811032000000001</v>
      </c>
      <c r="N57" s="10">
        <v>15.392737999999998</v>
      </c>
      <c r="O57" s="10">
        <v>31.104225999999993</v>
      </c>
      <c r="P57" s="10">
        <v>32.409004000000003</v>
      </c>
      <c r="Q57" s="10">
        <v>36.495870000000004</v>
      </c>
      <c r="R57" s="10">
        <v>22.413220000000003</v>
      </c>
      <c r="S57" s="10">
        <v>37.884300000000003</v>
      </c>
      <c r="T57" s="10">
        <v>47.385120000000001</v>
      </c>
      <c r="U57" s="10">
        <v>23.34545</v>
      </c>
      <c r="V57" s="10">
        <v>20.647929999999999</v>
      </c>
      <c r="W57" s="10">
        <v>30.664459999999998</v>
      </c>
      <c r="X57" s="10">
        <v>41.077690000000004</v>
      </c>
      <c r="Y57" s="10">
        <v>31.060849999999999</v>
      </c>
      <c r="Z57" s="10">
        <v>69.758679999999998</v>
      </c>
      <c r="AA57" s="10">
        <v>20.94511</v>
      </c>
      <c r="AB57" s="10">
        <v>34.908660000000005</v>
      </c>
      <c r="AC57" s="10">
        <v>24.793029999999998</v>
      </c>
      <c r="AD57" s="10">
        <v>40.680699999999995</v>
      </c>
      <c r="AE57" s="10">
        <v>34.511849999999995</v>
      </c>
      <c r="AF57" s="10">
        <v>29.513770000000001</v>
      </c>
      <c r="AG57" s="10">
        <v>19.080719999999999</v>
      </c>
      <c r="AH57" s="10">
        <v>42.445929999999997</v>
      </c>
      <c r="AI57" s="9">
        <v>56.012860000000003</v>
      </c>
      <c r="AJ57" s="9">
        <v>42.068716000000002</v>
      </c>
      <c r="AK57" s="9">
        <v>-39.506182000000003</v>
      </c>
      <c r="AL57" s="9">
        <v>16.431793999999996</v>
      </c>
      <c r="AM57" s="9">
        <v>21.307351999999995</v>
      </c>
      <c r="AN57" s="4"/>
      <c r="AO57" s="4"/>
      <c r="AP57" s="4"/>
      <c r="AQ57" s="4"/>
      <c r="AR57" s="4"/>
      <c r="AS57" s="4"/>
      <c r="AT57" s="4"/>
      <c r="AU57" s="4"/>
      <c r="AV57" s="4"/>
      <c r="AW57" s="4"/>
      <c r="AX57" s="4"/>
      <c r="AY57" s="4"/>
    </row>
    <row r="58" spans="1:1005" ht="14.4" x14ac:dyDescent="0.3">
      <c r="A58" s="96">
        <f>YampaRiverInflow.TotalOutflow!A58</f>
        <v>45962</v>
      </c>
      <c r="B58" s="97">
        <v>25.29</v>
      </c>
      <c r="C58" s="97">
        <v>25.29</v>
      </c>
      <c r="D58" s="97">
        <v>25.29</v>
      </c>
      <c r="E58" s="10">
        <v>19.806198000000002</v>
      </c>
      <c r="F58" s="10">
        <v>-15.417266000000001</v>
      </c>
      <c r="G58" s="10">
        <v>42.873334</v>
      </c>
      <c r="H58" s="10">
        <v>18.651169999999997</v>
      </c>
      <c r="I58" s="10">
        <v>25.675046000000002</v>
      </c>
      <c r="J58" s="10">
        <v>19.488983999999995</v>
      </c>
      <c r="K58" s="10">
        <v>17.507805999999995</v>
      </c>
      <c r="L58" s="10">
        <v>8.8944699999999983</v>
      </c>
      <c r="M58" s="10">
        <v>1.1222839999999996</v>
      </c>
      <c r="N58" s="10">
        <v>9.8448719999999987</v>
      </c>
      <c r="O58" s="10">
        <v>28.013811999999998</v>
      </c>
      <c r="P58" s="10">
        <v>15.793877999999999</v>
      </c>
      <c r="Q58" s="10">
        <v>24.595040000000001</v>
      </c>
      <c r="R58" s="10">
        <v>18.446279999999998</v>
      </c>
      <c r="S58" s="10">
        <v>36.495870000000004</v>
      </c>
      <c r="T58" s="10">
        <v>27.966939999999997</v>
      </c>
      <c r="U58" s="10">
        <v>25.487599999999997</v>
      </c>
      <c r="V58" s="10">
        <v>23.10744</v>
      </c>
      <c r="W58" s="10">
        <v>22.472729999999999</v>
      </c>
      <c r="X58" s="10">
        <v>35.166530000000002</v>
      </c>
      <c r="Y58" s="10">
        <v>20.925319999999999</v>
      </c>
      <c r="Z58" s="10">
        <v>16.066120000000002</v>
      </c>
      <c r="AA58" s="10">
        <v>25.54711</v>
      </c>
      <c r="AB58" s="10">
        <v>41.950060000000001</v>
      </c>
      <c r="AC58" s="10">
        <v>23.00787</v>
      </c>
      <c r="AD58" s="10">
        <v>14.39954</v>
      </c>
      <c r="AE58" s="10">
        <v>23.602700000000002</v>
      </c>
      <c r="AF58" s="10">
        <v>28.581400000000002</v>
      </c>
      <c r="AG58" s="10">
        <v>27.807869999999998</v>
      </c>
      <c r="AH58" s="10">
        <v>24.69378</v>
      </c>
      <c r="AI58" s="9">
        <v>22.293890000000001</v>
      </c>
      <c r="AJ58" s="9">
        <v>-3.1421840000000012</v>
      </c>
      <c r="AK58" s="9">
        <v>-44.165469999999999</v>
      </c>
      <c r="AL58" s="9">
        <v>8.787177999999999</v>
      </c>
      <c r="AM58" s="9">
        <v>-7.608582000000002</v>
      </c>
      <c r="AN58" s="4"/>
      <c r="AO58" s="4"/>
      <c r="AP58" s="4"/>
      <c r="AQ58" s="4"/>
      <c r="AR58" s="4"/>
      <c r="AS58" s="4"/>
      <c r="AT58" s="4"/>
      <c r="AU58" s="4"/>
      <c r="AV58" s="4"/>
      <c r="AW58" s="4"/>
      <c r="AX58" s="4"/>
      <c r="AY58" s="4"/>
    </row>
    <row r="59" spans="1:1005" ht="14.4" x14ac:dyDescent="0.3">
      <c r="A59" s="96">
        <f>YampaRiverInflow.TotalOutflow!A59</f>
        <v>45992</v>
      </c>
      <c r="B59" s="97">
        <v>29.978999999999999</v>
      </c>
      <c r="C59" s="97">
        <v>29.978999999999999</v>
      </c>
      <c r="D59" s="97">
        <v>29.978999999999999</v>
      </c>
      <c r="E59" s="10">
        <v>17.637533999999999</v>
      </c>
      <c r="F59" s="10">
        <v>-3.9600340000000016</v>
      </c>
      <c r="G59" s="10">
        <v>24.396989999999999</v>
      </c>
      <c r="H59" s="10">
        <v>10.800360000000001</v>
      </c>
      <c r="I59" s="10">
        <v>21.260485999999997</v>
      </c>
      <c r="J59" s="10">
        <v>13.424811999999998</v>
      </c>
      <c r="K59" s="10">
        <v>8.4644880000000011</v>
      </c>
      <c r="L59" s="10">
        <v>2.3967059999999982</v>
      </c>
      <c r="M59" s="10">
        <v>-6.7709719999999995</v>
      </c>
      <c r="N59" s="10">
        <v>0.60159199999999691</v>
      </c>
      <c r="O59" s="10">
        <v>44.223798000000002</v>
      </c>
      <c r="P59" s="10">
        <v>1.110544</v>
      </c>
      <c r="Q59" s="10">
        <v>15.07438</v>
      </c>
      <c r="R59" s="10">
        <v>12.69421</v>
      </c>
      <c r="S59" s="10">
        <v>35.305790000000002</v>
      </c>
      <c r="T59" s="10">
        <v>29.355370000000001</v>
      </c>
      <c r="U59" s="10">
        <v>13.4876</v>
      </c>
      <c r="V59" s="10">
        <v>18.723970000000001</v>
      </c>
      <c r="W59" s="10">
        <v>15.471069999999999</v>
      </c>
      <c r="X59" s="10">
        <v>19.100490000000001</v>
      </c>
      <c r="Y59" s="10">
        <v>3.9664899999999998</v>
      </c>
      <c r="Z59" s="10">
        <v>23.801650000000002</v>
      </c>
      <c r="AA59" s="10">
        <v>57.520660000000007</v>
      </c>
      <c r="AB59" s="10">
        <v>23.99954</v>
      </c>
      <c r="AC59" s="10">
        <v>19.4375</v>
      </c>
      <c r="AD59" s="10">
        <v>33.916870000000003</v>
      </c>
      <c r="AE59" s="10">
        <v>31.734860000000001</v>
      </c>
      <c r="AF59" s="10">
        <v>22.7103</v>
      </c>
      <c r="AG59" s="10">
        <v>25.368259999999999</v>
      </c>
      <c r="AH59" s="10">
        <v>31.6557</v>
      </c>
      <c r="AI59" s="9">
        <v>22.412740000000003</v>
      </c>
      <c r="AJ59" s="9">
        <v>28.144819999999999</v>
      </c>
      <c r="AK59" s="9">
        <v>-12.281395999999999</v>
      </c>
      <c r="AL59" s="9">
        <v>17.994698</v>
      </c>
      <c r="AM59" s="9">
        <v>6.4737880000000008</v>
      </c>
      <c r="AN59" s="4"/>
      <c r="AO59" s="4"/>
      <c r="AP59" s="4"/>
      <c r="AQ59" s="4"/>
      <c r="AR59" s="4"/>
      <c r="AS59" s="4"/>
      <c r="AT59" s="4"/>
      <c r="AU59" s="4"/>
      <c r="AV59" s="4"/>
      <c r="AW59" s="4"/>
      <c r="AX59" s="4"/>
      <c r="AY59" s="4"/>
    </row>
    <row r="60" spans="1:1005" ht="14.4" x14ac:dyDescent="0.3">
      <c r="A60" s="96">
        <f>YampaRiverInflow.TotalOutflow!A60</f>
        <v>46023</v>
      </c>
      <c r="B60" s="97">
        <v>34.83</v>
      </c>
      <c r="C60" s="97">
        <v>34.83</v>
      </c>
      <c r="D60" s="97">
        <v>34.83</v>
      </c>
      <c r="E60" s="10">
        <v>30.633921999999998</v>
      </c>
      <c r="F60" s="10">
        <v>-8.3519860000000001</v>
      </c>
      <c r="G60" s="10">
        <v>20.166415999999998</v>
      </c>
      <c r="H60" s="10">
        <v>-5.3256900000000025</v>
      </c>
      <c r="I60" s="10">
        <v>2.6823760000000001</v>
      </c>
      <c r="J60" s="10">
        <v>29.809785999999992</v>
      </c>
      <c r="K60" s="10">
        <v>0.14888199999999779</v>
      </c>
      <c r="L60" s="10">
        <v>188.36769600000002</v>
      </c>
      <c r="M60" s="10">
        <v>-19.261465999999999</v>
      </c>
      <c r="N60" s="10">
        <v>-11.55139</v>
      </c>
      <c r="O60" s="10">
        <v>25.526097999999998</v>
      </c>
      <c r="P60" s="10">
        <v>1.3745679999999993</v>
      </c>
      <c r="Q60" s="10">
        <v>21.421490000000002</v>
      </c>
      <c r="R60" s="10">
        <v>24.198349999999998</v>
      </c>
      <c r="S60" s="10">
        <v>42.049589999999995</v>
      </c>
      <c r="T60" s="10">
        <v>21.61983</v>
      </c>
      <c r="U60" s="10">
        <v>18.446279999999998</v>
      </c>
      <c r="V60" s="10">
        <v>23.206610000000001</v>
      </c>
      <c r="W60" s="10">
        <v>20.033060000000003</v>
      </c>
      <c r="X60" s="10">
        <v>101.09752</v>
      </c>
      <c r="Y60" s="10">
        <v>22.61157</v>
      </c>
      <c r="Z60" s="10">
        <v>23.206610000000001</v>
      </c>
      <c r="AA60" s="10">
        <v>42.247930000000004</v>
      </c>
      <c r="AB60" s="10">
        <v>34.11524</v>
      </c>
      <c r="AC60" s="10">
        <v>41.255679999999998</v>
      </c>
      <c r="AD60" s="10">
        <v>24.792830000000002</v>
      </c>
      <c r="AE60" s="10">
        <v>40.065640000000002</v>
      </c>
      <c r="AF60" s="10">
        <v>37.883839999999999</v>
      </c>
      <c r="AG60" s="10">
        <v>23.007810000000003</v>
      </c>
      <c r="AH60" s="10">
        <v>30.743310000000001</v>
      </c>
      <c r="AI60" s="9">
        <v>-35.333798000000002</v>
      </c>
      <c r="AJ60" s="9">
        <v>15.72175</v>
      </c>
      <c r="AK60" s="9">
        <v>-20.231422000000002</v>
      </c>
      <c r="AL60" s="9">
        <v>12.730970000000001</v>
      </c>
      <c r="AM60" s="9">
        <v>18.789630000000002</v>
      </c>
      <c r="AN60" s="4"/>
      <c r="AO60" s="4"/>
      <c r="AP60" s="4"/>
      <c r="AQ60" s="4"/>
      <c r="AR60" s="4"/>
      <c r="AS60" s="4"/>
      <c r="AT60" s="4"/>
      <c r="AU60" s="4"/>
      <c r="AV60" s="4"/>
      <c r="AW60" s="4"/>
      <c r="AX60" s="4"/>
      <c r="AY60" s="4"/>
    </row>
    <row r="61" spans="1:1005" ht="14.4" x14ac:dyDescent="0.3">
      <c r="A61" s="96">
        <f>YampaRiverInflow.TotalOutflow!A61</f>
        <v>46054</v>
      </c>
      <c r="B61" s="97">
        <v>47.231000000000002</v>
      </c>
      <c r="C61" s="97">
        <v>47.231000000000002</v>
      </c>
      <c r="D61" s="97">
        <v>47.231000000000002</v>
      </c>
      <c r="E61" s="10">
        <v>31.733646</v>
      </c>
      <c r="F61" s="10">
        <v>-5.7021720000000027</v>
      </c>
      <c r="G61" s="10">
        <v>24.577362000000001</v>
      </c>
      <c r="H61" s="10">
        <v>5.5440619999999985</v>
      </c>
      <c r="I61" s="10">
        <v>2.5809760000000006</v>
      </c>
      <c r="J61" s="10">
        <v>19.033522000000001</v>
      </c>
      <c r="K61" s="10">
        <v>7.0302340000000001</v>
      </c>
      <c r="L61" s="10">
        <v>85.799055999999993</v>
      </c>
      <c r="M61" s="10">
        <v>-9.7793939999999999</v>
      </c>
      <c r="N61" s="10">
        <v>38.657699999999991</v>
      </c>
      <c r="O61" s="10">
        <v>12.339405999999999</v>
      </c>
      <c r="P61" s="10">
        <v>23.60331</v>
      </c>
      <c r="Q61" s="10">
        <v>17.2562</v>
      </c>
      <c r="R61" s="10">
        <v>16.066120000000002</v>
      </c>
      <c r="S61" s="10">
        <v>48.99174</v>
      </c>
      <c r="T61" s="10">
        <v>36.297519999999999</v>
      </c>
      <c r="U61" s="10">
        <v>25.745450000000002</v>
      </c>
      <c r="V61" s="10">
        <v>24.39669</v>
      </c>
      <c r="W61" s="10">
        <v>35.66281</v>
      </c>
      <c r="X61" s="10">
        <v>125.57355</v>
      </c>
      <c r="Y61" s="10">
        <v>20.429749999999999</v>
      </c>
      <c r="Z61" s="10">
        <v>29.355370000000001</v>
      </c>
      <c r="AA61" s="10">
        <v>90.644630000000006</v>
      </c>
      <c r="AB61" s="10">
        <v>38.478989999999996</v>
      </c>
      <c r="AC61" s="10">
        <v>35.16657</v>
      </c>
      <c r="AD61" s="10">
        <v>33.321769999999994</v>
      </c>
      <c r="AE61" s="10">
        <v>18.842610000000001</v>
      </c>
      <c r="AF61" s="10">
        <v>38.875690000000006</v>
      </c>
      <c r="AG61" s="10">
        <v>32.449240000000003</v>
      </c>
      <c r="AH61" s="10">
        <v>39.450900000000004</v>
      </c>
      <c r="AI61" s="9">
        <v>-35.678773999999997</v>
      </c>
      <c r="AJ61" s="9">
        <v>36.358820000000009</v>
      </c>
      <c r="AK61" s="9">
        <v>10.028786</v>
      </c>
      <c r="AL61" s="9">
        <v>8.8950399999999981</v>
      </c>
      <c r="AM61" s="9">
        <v>5.2061219999999997</v>
      </c>
      <c r="AN61" s="4"/>
      <c r="AO61" s="4"/>
      <c r="AP61" s="4"/>
      <c r="AQ61" s="4"/>
      <c r="AR61" s="4"/>
      <c r="AS61" s="4"/>
      <c r="AT61" s="4"/>
      <c r="AU61" s="4"/>
      <c r="AV61" s="4"/>
      <c r="AW61" s="4"/>
      <c r="AX61" s="4"/>
      <c r="AY61" s="4"/>
    </row>
    <row r="62" spans="1:1005" ht="14.4" x14ac:dyDescent="0.3">
      <c r="A62" s="96">
        <f>YampaRiverInflow.TotalOutflow!A62</f>
        <v>46082</v>
      </c>
      <c r="B62" s="97">
        <v>64.412000000000006</v>
      </c>
      <c r="C62" s="97">
        <v>64.412000000000006</v>
      </c>
      <c r="D62" s="97">
        <v>64.412000000000006</v>
      </c>
      <c r="E62" s="10">
        <v>40.112389999999998</v>
      </c>
      <c r="F62" s="10">
        <v>-5.6985580000000011</v>
      </c>
      <c r="G62" s="10">
        <v>30.219604</v>
      </c>
      <c r="H62" s="10">
        <v>24.668741999999998</v>
      </c>
      <c r="I62" s="10">
        <v>25.485123999999995</v>
      </c>
      <c r="J62" s="10">
        <v>37.985829999999993</v>
      </c>
      <c r="K62" s="10">
        <v>23.852601999999997</v>
      </c>
      <c r="L62" s="10">
        <v>33.571293999999995</v>
      </c>
      <c r="M62" s="10">
        <v>18.785719999999998</v>
      </c>
      <c r="N62" s="10">
        <v>66.418819999999997</v>
      </c>
      <c r="O62" s="10">
        <v>7.6782579999999996</v>
      </c>
      <c r="P62" s="10">
        <v>63.272730000000003</v>
      </c>
      <c r="Q62" s="10">
        <v>48.99174</v>
      </c>
      <c r="R62" s="10">
        <v>19.834709999999998</v>
      </c>
      <c r="S62" s="10">
        <v>54.009920000000001</v>
      </c>
      <c r="T62" s="10">
        <v>55.160330000000002</v>
      </c>
      <c r="U62" s="10">
        <v>23.22645</v>
      </c>
      <c r="V62" s="10">
        <v>42.842980000000004</v>
      </c>
      <c r="W62" s="10">
        <v>27.59008</v>
      </c>
      <c r="X62" s="10">
        <v>69.104129999999998</v>
      </c>
      <c r="Y62" s="10">
        <v>49.190080000000002</v>
      </c>
      <c r="Z62" s="10">
        <v>44.628099999999996</v>
      </c>
      <c r="AA62" s="10">
        <v>82.373550000000009</v>
      </c>
      <c r="AB62" s="10">
        <v>74.04258999999999</v>
      </c>
      <c r="AC62" s="10">
        <v>59.404600000000002</v>
      </c>
      <c r="AD62" s="10">
        <v>42.445689999999999</v>
      </c>
      <c r="AE62" s="10">
        <v>22.21454</v>
      </c>
      <c r="AF62" s="10">
        <v>58.769889999999997</v>
      </c>
      <c r="AG62" s="10">
        <v>31.517060000000001</v>
      </c>
      <c r="AH62" s="10">
        <v>41.176480000000005</v>
      </c>
      <c r="AI62" s="9">
        <v>1.4208999999999996</v>
      </c>
      <c r="AJ62" s="9">
        <v>53.899988000000008</v>
      </c>
      <c r="AK62" s="9">
        <v>48.854016000000001</v>
      </c>
      <c r="AL62" s="9">
        <v>11.592746</v>
      </c>
      <c r="AM62" s="9">
        <v>65.656910000000011</v>
      </c>
      <c r="AN62" s="4"/>
      <c r="AO62" s="4"/>
      <c r="AP62" s="4"/>
      <c r="AQ62" s="4"/>
      <c r="AR62" s="4"/>
      <c r="AS62" s="4"/>
      <c r="AT62" s="4"/>
      <c r="AU62" s="4"/>
      <c r="AV62" s="4"/>
      <c r="AW62" s="4"/>
      <c r="AX62" s="4"/>
      <c r="AY62" s="4"/>
    </row>
    <row r="63" spans="1:1005" ht="14.4" x14ac:dyDescent="0.3">
      <c r="A63" s="96">
        <f>YampaRiverInflow.TotalOutflow!A63</f>
        <v>46113</v>
      </c>
      <c r="B63" s="97">
        <v>35.889000000000003</v>
      </c>
      <c r="C63" s="97">
        <v>35.889000000000003</v>
      </c>
      <c r="D63" s="97">
        <v>35.889000000000003</v>
      </c>
      <c r="E63" s="10">
        <v>27.136765999999998</v>
      </c>
      <c r="F63" s="10">
        <v>10.345166000000001</v>
      </c>
      <c r="G63" s="10">
        <v>35.310705999999996</v>
      </c>
      <c r="H63" s="10">
        <v>19.30078</v>
      </c>
      <c r="I63" s="10">
        <v>3.5616000000000003</v>
      </c>
      <c r="J63" s="10">
        <v>41.938178000000001</v>
      </c>
      <c r="K63" s="10">
        <v>40.074694000000001</v>
      </c>
      <c r="L63" s="10">
        <v>1.3631199999999954</v>
      </c>
      <c r="M63" s="10">
        <v>-2.5694920000000012</v>
      </c>
      <c r="N63" s="10">
        <v>-26.212883999999999</v>
      </c>
      <c r="O63" s="10">
        <v>3.6764540000000014</v>
      </c>
      <c r="P63" s="10">
        <v>29.157019999999999</v>
      </c>
      <c r="Q63" s="10">
        <v>70.294210000000007</v>
      </c>
      <c r="R63" s="10">
        <v>23.60331</v>
      </c>
      <c r="S63" s="10">
        <v>16.8</v>
      </c>
      <c r="T63" s="10">
        <v>35.028100000000002</v>
      </c>
      <c r="U63" s="10">
        <v>13.62645</v>
      </c>
      <c r="V63" s="10">
        <v>32.747109999999999</v>
      </c>
      <c r="W63" s="10">
        <v>39.133879999999998</v>
      </c>
      <c r="X63" s="10">
        <v>90.902479999999997</v>
      </c>
      <c r="Y63" s="10">
        <v>33.758679999999998</v>
      </c>
      <c r="Z63" s="10">
        <v>33.699169999999995</v>
      </c>
      <c r="AA63" s="10">
        <v>29.79214</v>
      </c>
      <c r="AB63" s="10">
        <v>43.080640000000002</v>
      </c>
      <c r="AC63" s="10">
        <v>88.700450000000004</v>
      </c>
      <c r="AD63" s="10">
        <v>43.635820000000002</v>
      </c>
      <c r="AE63" s="10">
        <v>17.01784</v>
      </c>
      <c r="AF63" s="10">
        <v>26.498860000000001</v>
      </c>
      <c r="AG63" s="10">
        <v>22.988139999999998</v>
      </c>
      <c r="AH63" s="10">
        <v>25.348419999999997</v>
      </c>
      <c r="AI63" s="9">
        <v>1.8474620000000004</v>
      </c>
      <c r="AJ63" s="9">
        <v>30.190056000000002</v>
      </c>
      <c r="AK63" s="9">
        <v>8.4134259999999994</v>
      </c>
      <c r="AL63" s="9">
        <v>6.4895579999999971</v>
      </c>
      <c r="AM63" s="9">
        <v>-2.1714279999999997</v>
      </c>
      <c r="AN63" s="4"/>
      <c r="AO63" s="4"/>
      <c r="AP63" s="4"/>
      <c r="AQ63" s="4"/>
      <c r="AR63" s="4"/>
      <c r="AS63" s="4"/>
      <c r="AT63" s="4"/>
      <c r="AU63" s="4"/>
      <c r="AV63" s="4"/>
      <c r="AW63" s="4"/>
      <c r="AX63" s="4"/>
      <c r="AY63" s="4"/>
    </row>
    <row r="64" spans="1:1005" ht="14.4" x14ac:dyDescent="0.3">
      <c r="A64" s="96">
        <f>YampaRiverInflow.TotalOutflow!A64</f>
        <v>46143</v>
      </c>
      <c r="B64" s="97">
        <v>27.829000000000001</v>
      </c>
      <c r="C64" s="97">
        <v>27.829000000000001</v>
      </c>
      <c r="D64" s="97">
        <v>27.829000000000001</v>
      </c>
      <c r="E64" s="10">
        <v>13.395087999999999</v>
      </c>
      <c r="F64" s="10">
        <v>14.373129999999998</v>
      </c>
      <c r="G64" s="10">
        <v>12.015425999999998</v>
      </c>
      <c r="H64" s="10">
        <v>20.550333999999999</v>
      </c>
      <c r="I64" s="10">
        <v>18.579722</v>
      </c>
      <c r="J64" s="10">
        <v>24.659790000000001</v>
      </c>
      <c r="K64" s="10">
        <v>21.803582000000002</v>
      </c>
      <c r="L64" s="10">
        <v>0.19014400000000023</v>
      </c>
      <c r="M64" s="10">
        <v>-5.5054859999999994</v>
      </c>
      <c r="N64" s="10">
        <v>-26.211384000000006</v>
      </c>
      <c r="O64" s="10">
        <v>7.738929999999999</v>
      </c>
      <c r="P64" s="10">
        <v>15.471069999999999</v>
      </c>
      <c r="Q64" s="10">
        <v>41.137190000000004</v>
      </c>
      <c r="R64" s="10">
        <v>13.289260000000001</v>
      </c>
      <c r="S64" s="10">
        <v>27.570250000000001</v>
      </c>
      <c r="T64" s="10">
        <v>34.690910000000002</v>
      </c>
      <c r="U64" s="10">
        <v>21.163640000000001</v>
      </c>
      <c r="V64" s="10">
        <v>23.543800000000001</v>
      </c>
      <c r="W64" s="10">
        <v>34.333880000000001</v>
      </c>
      <c r="X64" s="10">
        <v>67.140500000000003</v>
      </c>
      <c r="Y64" s="10">
        <v>34.274380000000001</v>
      </c>
      <c r="Z64" s="10">
        <v>36.813220000000001</v>
      </c>
      <c r="AA64" s="10">
        <v>20.429749999999999</v>
      </c>
      <c r="AB64" s="10">
        <v>51.173209999999997</v>
      </c>
      <c r="AC64" s="10">
        <v>36.138489999999997</v>
      </c>
      <c r="AD64" s="10">
        <v>21.024139999999999</v>
      </c>
      <c r="AE64" s="10">
        <v>18.545120000000001</v>
      </c>
      <c r="AF64" s="10">
        <v>27.252549999999999</v>
      </c>
      <c r="AG64" s="10">
        <v>27.252610000000001</v>
      </c>
      <c r="AH64" s="10">
        <v>28.958279999999998</v>
      </c>
      <c r="AI64" s="9">
        <v>-17.974883999999999</v>
      </c>
      <c r="AJ64" s="9">
        <v>8.2502020000000016</v>
      </c>
      <c r="AK64" s="9">
        <v>11.781169999999998</v>
      </c>
      <c r="AL64" s="9">
        <v>-43.34975</v>
      </c>
      <c r="AM64" s="9">
        <v>-34.957054000000007</v>
      </c>
      <c r="AN64" s="4"/>
      <c r="AO64" s="4"/>
      <c r="AP64" s="4"/>
      <c r="AQ64" s="4"/>
      <c r="AR64" s="4"/>
      <c r="AS64" s="4"/>
      <c r="AT64" s="4"/>
      <c r="AU64" s="4"/>
      <c r="AV64" s="4"/>
      <c r="AW64" s="4"/>
      <c r="AX64" s="4"/>
      <c r="AY64" s="4"/>
      <c r="ALQ64" t="e">
        <v>#N/A</v>
      </c>
    </row>
    <row r="65" spans="1:1005" ht="14.4" x14ac:dyDescent="0.3">
      <c r="A65" s="96">
        <f>YampaRiverInflow.TotalOutflow!A65</f>
        <v>46174</v>
      </c>
      <c r="B65" s="97">
        <v>25.254000000000001</v>
      </c>
      <c r="C65" s="97">
        <v>25.254000000000001</v>
      </c>
      <c r="D65" s="97">
        <v>25.254000000000001</v>
      </c>
      <c r="E65" s="10">
        <v>4.3700580000000011</v>
      </c>
      <c r="F65" s="10">
        <v>17.001467999999996</v>
      </c>
      <c r="G65" s="10">
        <v>15.287422000000003</v>
      </c>
      <c r="H65" s="10">
        <v>10.805857999999999</v>
      </c>
      <c r="I65" s="10">
        <v>17.742493999999997</v>
      </c>
      <c r="J65" s="10">
        <v>3.4259199999999983</v>
      </c>
      <c r="K65" s="10">
        <v>8.1729199999999995</v>
      </c>
      <c r="L65" s="10">
        <v>12.473674000000001</v>
      </c>
      <c r="M65" s="10">
        <v>1.061094</v>
      </c>
      <c r="N65" s="10">
        <v>22.368065999999995</v>
      </c>
      <c r="O65" s="10">
        <v>-1.3633040000000001</v>
      </c>
      <c r="P65" s="10">
        <v>31.73554</v>
      </c>
      <c r="Q65" s="10">
        <v>15.272729999999999</v>
      </c>
      <c r="R65" s="10">
        <v>13.68595</v>
      </c>
      <c r="S65" s="10">
        <v>32.07273</v>
      </c>
      <c r="T65" s="10">
        <v>48.238019999999999</v>
      </c>
      <c r="U65" s="10">
        <v>6.5057900000000002</v>
      </c>
      <c r="V65" s="10">
        <v>14.280989999999999</v>
      </c>
      <c r="W65" s="10">
        <v>20.826450000000001</v>
      </c>
      <c r="X65" s="10">
        <v>11.9405</v>
      </c>
      <c r="Y65" s="10">
        <v>14.67769</v>
      </c>
      <c r="Z65" s="10">
        <v>31.73554</v>
      </c>
      <c r="AA65" s="10">
        <v>13.4876</v>
      </c>
      <c r="AB65" s="10">
        <v>35.543419999999998</v>
      </c>
      <c r="AC65" s="10">
        <v>23.741799999999998</v>
      </c>
      <c r="AD65" s="10">
        <v>24.39593</v>
      </c>
      <c r="AE65" s="10">
        <v>22.730180000000001</v>
      </c>
      <c r="AF65" s="10">
        <v>25.189630000000001</v>
      </c>
      <c r="AG65" s="10">
        <v>26.0823</v>
      </c>
      <c r="AH65" s="10">
        <v>25.58633</v>
      </c>
      <c r="AI65" s="9">
        <v>-10.634887999999998</v>
      </c>
      <c r="AJ65" s="9">
        <v>9.8336339999999982</v>
      </c>
      <c r="AK65" s="9">
        <v>15.799028</v>
      </c>
      <c r="AL65" s="9">
        <v>-26.687349999999999</v>
      </c>
      <c r="AM65" s="9">
        <v>-25.920556000000005</v>
      </c>
      <c r="AN65" s="4"/>
      <c r="AO65" s="4"/>
      <c r="AP65" s="4"/>
      <c r="AQ65" s="4"/>
      <c r="AR65" s="4"/>
      <c r="AS65" s="4"/>
      <c r="AT65" s="4"/>
      <c r="AU65" s="4"/>
      <c r="AV65" s="4"/>
      <c r="AW65" s="4"/>
      <c r="AX65" s="4"/>
      <c r="AY65" s="4"/>
      <c r="ALQ65" t="e">
        <v>#N/A</v>
      </c>
    </row>
    <row r="66" spans="1:1005" ht="14.4" x14ac:dyDescent="0.3">
      <c r="A66" s="96">
        <f>YampaRiverInflow.TotalOutflow!A66</f>
        <v>46204</v>
      </c>
      <c r="B66" s="97">
        <v>30.704999999999998</v>
      </c>
      <c r="C66" s="97">
        <v>30.704999999999998</v>
      </c>
      <c r="D66" s="97">
        <v>30.704999999999998</v>
      </c>
      <c r="E66" s="10">
        <v>-0.99219199999999907</v>
      </c>
      <c r="F66" s="10">
        <v>23.523871999999997</v>
      </c>
      <c r="G66" s="10">
        <v>10.508421999999999</v>
      </c>
      <c r="H66" s="10">
        <v>0.38218800000000192</v>
      </c>
      <c r="I66" s="10">
        <v>-2.4426239999999999</v>
      </c>
      <c r="J66" s="10">
        <v>-0.52760200000000035</v>
      </c>
      <c r="K66" s="10">
        <v>14.445949999999996</v>
      </c>
      <c r="L66" s="10">
        <v>-5.4029160000000003</v>
      </c>
      <c r="M66" s="10">
        <v>-9.1989860000000014</v>
      </c>
      <c r="N66" s="10">
        <v>30.872809999999998</v>
      </c>
      <c r="O66" s="10">
        <v>7.8308159999999951</v>
      </c>
      <c r="P66" s="10">
        <v>31.933880000000002</v>
      </c>
      <c r="Q66" s="10">
        <v>33.12397</v>
      </c>
      <c r="R66" s="10">
        <v>30.347110000000001</v>
      </c>
      <c r="S66" s="10">
        <v>21.12397</v>
      </c>
      <c r="T66" s="10">
        <v>19.953720000000001</v>
      </c>
      <c r="U66" s="10">
        <v>10.1157</v>
      </c>
      <c r="V66" s="10">
        <v>17.2562</v>
      </c>
      <c r="W66" s="10">
        <v>39.272730000000003</v>
      </c>
      <c r="X66" s="10">
        <v>21.024789999999999</v>
      </c>
      <c r="Y66" s="10">
        <v>21.223140000000001</v>
      </c>
      <c r="Z66" s="10">
        <v>45.421489999999999</v>
      </c>
      <c r="AA66" s="10">
        <v>28.760330000000003</v>
      </c>
      <c r="AB66" s="10">
        <v>28.164830000000002</v>
      </c>
      <c r="AC66" s="10">
        <v>29.156560000000002</v>
      </c>
      <c r="AD66" s="10">
        <v>31.536360000000002</v>
      </c>
      <c r="AE66" s="10">
        <v>26.379669999999997</v>
      </c>
      <c r="AF66" s="10">
        <v>61.685449999999996</v>
      </c>
      <c r="AG66" s="10">
        <v>29.156569999999999</v>
      </c>
      <c r="AH66" s="10">
        <v>33.520060000000001</v>
      </c>
      <c r="AI66" s="9">
        <v>-4.7430320000000004</v>
      </c>
      <c r="AJ66" s="9">
        <v>16.804354</v>
      </c>
      <c r="AK66" s="9">
        <v>5.1790399999999934</v>
      </c>
      <c r="AL66" s="9">
        <v>-76.626987999999997</v>
      </c>
      <c r="AM66" s="9">
        <v>-25.963596000000003</v>
      </c>
      <c r="AN66" s="4"/>
      <c r="AO66" s="4"/>
      <c r="AP66" s="4"/>
      <c r="AQ66" s="4"/>
      <c r="AR66" s="4"/>
      <c r="AS66" s="4"/>
      <c r="AT66" s="4"/>
      <c r="AU66" s="4"/>
      <c r="AV66" s="4"/>
      <c r="AW66" s="4"/>
      <c r="AX66" s="4"/>
      <c r="AY66" s="4"/>
      <c r="ALQ66" t="e">
        <v>#N/A</v>
      </c>
    </row>
    <row r="67" spans="1:1005" ht="14.4" x14ac:dyDescent="0.3">
      <c r="A67" s="96">
        <f>YampaRiverInflow.TotalOutflow!A67</f>
        <v>46235</v>
      </c>
      <c r="B67" s="97">
        <v>34.83</v>
      </c>
      <c r="C67" s="97">
        <v>34.83</v>
      </c>
      <c r="D67" s="97">
        <v>34.83</v>
      </c>
      <c r="E67" s="10">
        <v>11.508968000000001</v>
      </c>
      <c r="F67" s="10">
        <v>34.079854000000005</v>
      </c>
      <c r="G67" s="10">
        <v>13.724534</v>
      </c>
      <c r="H67" s="10">
        <v>22.184847999999999</v>
      </c>
      <c r="I67" s="10">
        <v>11.868864000000002</v>
      </c>
      <c r="J67" s="10">
        <v>15.498979999999996</v>
      </c>
      <c r="K67" s="10">
        <v>39.663323999999996</v>
      </c>
      <c r="L67" s="10">
        <v>-27.475497999999998</v>
      </c>
      <c r="M67" s="10">
        <v>-21.766008000000003</v>
      </c>
      <c r="N67" s="10">
        <v>29.917686</v>
      </c>
      <c r="O67" s="10">
        <v>25.019824</v>
      </c>
      <c r="P67" s="10">
        <v>50.280989999999996</v>
      </c>
      <c r="Q67" s="10">
        <v>20.826450000000001</v>
      </c>
      <c r="R67" s="10">
        <v>44.033059999999999</v>
      </c>
      <c r="S67" s="10">
        <v>23.404959999999999</v>
      </c>
      <c r="T67" s="10">
        <v>52.066120000000005</v>
      </c>
      <c r="U67" s="10">
        <v>17.851240000000001</v>
      </c>
      <c r="V67" s="10">
        <v>42.049589999999995</v>
      </c>
      <c r="W67" s="10">
        <v>50.578510000000001</v>
      </c>
      <c r="X67" s="10">
        <v>28.36364</v>
      </c>
      <c r="Y67" s="10">
        <v>66.446280000000002</v>
      </c>
      <c r="Z67" s="10">
        <v>91.636359999999996</v>
      </c>
      <c r="AA67" s="10">
        <v>39.272730000000003</v>
      </c>
      <c r="AB67" s="10">
        <v>23.60284</v>
      </c>
      <c r="AC67" s="10">
        <v>91.04083</v>
      </c>
      <c r="AD67" s="10">
        <v>36.693379999999998</v>
      </c>
      <c r="AE67" s="10">
        <v>68.607789999999994</v>
      </c>
      <c r="AF67" s="10">
        <v>66.842500000000001</v>
      </c>
      <c r="AG67" s="10">
        <v>41.057389999999998</v>
      </c>
      <c r="AH67" s="10">
        <v>44.429290000000002</v>
      </c>
      <c r="AI67" s="9">
        <v>-20.440944000000002</v>
      </c>
      <c r="AJ67" s="9">
        <v>26.649618</v>
      </c>
      <c r="AK67" s="9">
        <v>-38.384042000000001</v>
      </c>
      <c r="AL67" s="9">
        <v>3.944417999999998</v>
      </c>
      <c r="AM67" s="9">
        <v>-24.962649999999996</v>
      </c>
      <c r="AN67" s="4"/>
      <c r="AO67" s="4"/>
      <c r="AP67" s="4"/>
      <c r="AQ67" s="4"/>
      <c r="AR67" s="4"/>
      <c r="AS67" s="4"/>
      <c r="AT67" s="4"/>
      <c r="AU67" s="4"/>
      <c r="AV67" s="4"/>
      <c r="AW67" s="4"/>
      <c r="AX67" s="4"/>
      <c r="AY67" s="4"/>
      <c r="ALQ67" t="e">
        <v>#N/A</v>
      </c>
    </row>
    <row r="68" spans="1:1005" ht="14.4" x14ac:dyDescent="0.3">
      <c r="A68" s="96">
        <f>YampaRiverInflow.TotalOutflow!A68</f>
        <v>46266</v>
      </c>
      <c r="B68" s="97">
        <v>29.102</v>
      </c>
      <c r="C68" s="97">
        <v>29.102</v>
      </c>
      <c r="D68" s="97">
        <v>29.102</v>
      </c>
      <c r="E68" s="10">
        <v>31.247597999999996</v>
      </c>
      <c r="F68" s="10">
        <v>10.680847999999996</v>
      </c>
      <c r="G68" s="10">
        <v>16.744351999999999</v>
      </c>
      <c r="H68" s="10">
        <v>7.7189679999999967</v>
      </c>
      <c r="I68" s="10">
        <v>23.211606</v>
      </c>
      <c r="J68" s="10">
        <v>19.180725999999996</v>
      </c>
      <c r="K68" s="10">
        <v>38.334448000000002</v>
      </c>
      <c r="L68" s="10">
        <v>-11.254766</v>
      </c>
      <c r="M68" s="10">
        <v>-1.109622000000003</v>
      </c>
      <c r="N68" s="10">
        <v>14.515779999999999</v>
      </c>
      <c r="O68" s="10">
        <v>21.008659999999999</v>
      </c>
      <c r="P68" s="10">
        <v>59.246279999999999</v>
      </c>
      <c r="Q68" s="10">
        <v>36.099170000000001</v>
      </c>
      <c r="R68" s="10">
        <v>49.190080000000002</v>
      </c>
      <c r="S68" s="10">
        <v>39.133879999999998</v>
      </c>
      <c r="T68" s="10">
        <v>48.456199999999995</v>
      </c>
      <c r="U68" s="10">
        <v>103.95372</v>
      </c>
      <c r="V68" s="10">
        <v>34.373550000000002</v>
      </c>
      <c r="W68" s="10">
        <v>57.381819999999998</v>
      </c>
      <c r="X68" s="10">
        <v>38.360330000000005</v>
      </c>
      <c r="Y68" s="10">
        <v>50.87603</v>
      </c>
      <c r="Z68" s="10">
        <v>33.83802</v>
      </c>
      <c r="AA68" s="10">
        <v>38.677690000000005</v>
      </c>
      <c r="AB68" s="10">
        <v>28.363289999999999</v>
      </c>
      <c r="AC68" s="10">
        <v>44.250949999999996</v>
      </c>
      <c r="AD68" s="10">
        <v>41.255660000000006</v>
      </c>
      <c r="AE68" s="10">
        <v>47.999720000000003</v>
      </c>
      <c r="AF68" s="10">
        <v>78.703759999999988</v>
      </c>
      <c r="AG68" s="10">
        <v>38.875680000000003</v>
      </c>
      <c r="AH68" s="10">
        <v>32.726860000000002</v>
      </c>
      <c r="AI68" s="9">
        <v>-9.8468000000002581E-2</v>
      </c>
      <c r="AJ68" s="9">
        <v>31.357489999999999</v>
      </c>
      <c r="AK68" s="9">
        <v>-20.597570000000001</v>
      </c>
      <c r="AL68" s="9">
        <v>32.537457999999994</v>
      </c>
      <c r="AM68" s="9">
        <v>1.9679220000000004</v>
      </c>
      <c r="AN68" s="4"/>
      <c r="AO68" s="4"/>
      <c r="AP68" s="4"/>
      <c r="AQ68" s="4"/>
      <c r="AR68" s="4"/>
      <c r="AS68" s="4"/>
      <c r="AT68" s="4"/>
      <c r="AU68" s="4"/>
      <c r="AV68" s="4"/>
      <c r="AW68" s="4"/>
      <c r="AX68" s="4"/>
      <c r="AY68" s="4"/>
      <c r="ALQ68" t="e">
        <v>#N/A</v>
      </c>
    </row>
    <row r="69" spans="1:1005" ht="14.4" x14ac:dyDescent="0.3">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66FE1-CB4E-4D61-81AE-F069EB7E5C2A}">
  <sheetPr codeName="Sheet18">
    <tabColor theme="8" tint="0.39997558519241921"/>
  </sheetPr>
  <dimension ref="A1:ALQ72"/>
  <sheetViews>
    <sheetView workbookViewId="0">
      <selection activeCell="B4" sqref="B4:AZ100"/>
    </sheetView>
  </sheetViews>
  <sheetFormatPr defaultColWidth="18.6640625" defaultRowHeight="12.75" customHeight="1" x14ac:dyDescent="0.3"/>
  <cols>
    <col min="1" max="34" width="9.109375" customWidth="1"/>
    <col min="35" max="39" width="9.109375" style="10" customWidth="1"/>
    <col min="40" max="54" width="9.109375" customWidth="1"/>
  </cols>
  <sheetData>
    <row r="1" spans="1:54" ht="14.4" x14ac:dyDescent="0.3">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4.4" x14ac:dyDescent="0.3">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4.4" x14ac:dyDescent="0.3">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4.4" x14ac:dyDescent="0.3">
      <c r="A4" s="101">
        <f>YampaRiverInflow.TotalOutflow!A4</f>
        <v>44317</v>
      </c>
      <c r="B4" s="9">
        <v>11.257</v>
      </c>
      <c r="C4" s="9">
        <v>21.942</v>
      </c>
      <c r="D4" s="9">
        <v>3.5939999999999999</v>
      </c>
      <c r="E4" s="10">
        <v>60.791160000000005</v>
      </c>
      <c r="F4" s="10">
        <v>76.283210000000011</v>
      </c>
      <c r="G4" s="10">
        <v>160.22148999999999</v>
      </c>
      <c r="H4" s="10">
        <v>79.716399999999993</v>
      </c>
      <c r="I4" s="10">
        <v>34.539989999999996</v>
      </c>
      <c r="J4" s="10">
        <v>-75.702719999999999</v>
      </c>
      <c r="K4" s="10">
        <v>26.673189999999998</v>
      </c>
      <c r="L4" s="10">
        <v>47.744349999999997</v>
      </c>
      <c r="M4" s="10">
        <v>-46.262440000000005</v>
      </c>
      <c r="N4" s="10">
        <v>-30.300249999999998</v>
      </c>
      <c r="O4" s="10">
        <v>12.60849</v>
      </c>
      <c r="P4" s="10">
        <v>48.945730000000005</v>
      </c>
      <c r="Q4" s="10">
        <v>120.83439999999999</v>
      </c>
      <c r="R4" s="10">
        <v>43.791910000000001</v>
      </c>
      <c r="S4" s="10">
        <v>143.51311999999999</v>
      </c>
      <c r="T4" s="10">
        <v>14.462389999999999</v>
      </c>
      <c r="U4" s="10">
        <v>25.07938</v>
      </c>
      <c r="V4" s="10">
        <v>110.48378</v>
      </c>
      <c r="W4" s="10">
        <v>4.4198699999999995</v>
      </c>
      <c r="X4" s="10">
        <v>-9.4710400000000003</v>
      </c>
      <c r="Y4" s="10">
        <v>-11.55878</v>
      </c>
      <c r="Z4" s="10">
        <v>-20.12107</v>
      </c>
      <c r="AA4" s="10">
        <v>-6.2686999999999999</v>
      </c>
      <c r="AB4" s="10">
        <v>3.8273699999999997</v>
      </c>
      <c r="AC4" s="10">
        <v>135.48492000000002</v>
      </c>
      <c r="AD4" s="10">
        <v>-18.09918</v>
      </c>
      <c r="AE4" s="10">
        <v>-26.76895</v>
      </c>
      <c r="AF4" s="10">
        <v>12.218399999999999</v>
      </c>
      <c r="AG4" s="10">
        <v>8.8367199999999997</v>
      </c>
      <c r="AH4" s="10">
        <v>40.216769999999997</v>
      </c>
      <c r="AI4" s="10">
        <v>62.942929999999997</v>
      </c>
      <c r="AJ4" s="10">
        <v>-7.97098</v>
      </c>
      <c r="AK4" s="10">
        <v>-0.19831000000000001</v>
      </c>
      <c r="AL4" s="10">
        <v>-19.161000000000001</v>
      </c>
      <c r="AM4" s="10">
        <v>-13.035030000000001</v>
      </c>
      <c r="AN4" s="4"/>
      <c r="AO4" s="4"/>
      <c r="AP4" s="4"/>
      <c r="AQ4" s="4"/>
      <c r="AR4" s="4"/>
      <c r="AS4" s="4"/>
      <c r="AT4" s="4"/>
      <c r="AU4" s="4"/>
      <c r="AV4" s="4"/>
      <c r="AW4" s="4"/>
      <c r="AX4" s="4"/>
      <c r="AY4" s="4"/>
    </row>
    <row r="5" spans="1:54" ht="14.4" x14ac:dyDescent="0.3">
      <c r="A5" s="101">
        <f>YampaRiverInflow.TotalOutflow!A5</f>
        <v>44348</v>
      </c>
      <c r="B5" s="9">
        <v>6.5659999999999998</v>
      </c>
      <c r="C5" s="9">
        <v>13.444000000000001</v>
      </c>
      <c r="D5" s="9">
        <v>-15.656000000000001</v>
      </c>
      <c r="E5" s="10">
        <v>36.933279999999996</v>
      </c>
      <c r="F5" s="10">
        <v>12.11844</v>
      </c>
      <c r="G5" s="10">
        <v>-24.413979999999999</v>
      </c>
      <c r="H5" s="10">
        <v>59.826749999999997</v>
      </c>
      <c r="I5" s="10">
        <v>109.47535999999999</v>
      </c>
      <c r="J5" s="10">
        <v>52.728230000000003</v>
      </c>
      <c r="K5" s="10">
        <v>39.237310000000001</v>
      </c>
      <c r="L5" s="10">
        <v>-5.3495100000000004</v>
      </c>
      <c r="M5" s="10">
        <v>-3.2524600000000001</v>
      </c>
      <c r="N5" s="10">
        <v>22.28257</v>
      </c>
      <c r="O5" s="10">
        <v>74.744810000000001</v>
      </c>
      <c r="P5" s="10">
        <v>-3.0993200000000001</v>
      </c>
      <c r="Q5" s="10">
        <v>7.29115</v>
      </c>
      <c r="R5" s="10">
        <v>-5.7815200000000004</v>
      </c>
      <c r="S5" s="10">
        <v>44.457190000000004</v>
      </c>
      <c r="T5" s="10">
        <v>6.8165200000000006</v>
      </c>
      <c r="U5" s="10">
        <v>-20.784119999999998</v>
      </c>
      <c r="V5" s="10">
        <v>54.98883</v>
      </c>
      <c r="W5" s="10">
        <v>15.635149999999999</v>
      </c>
      <c r="X5" s="10">
        <v>-4.4930099999999999</v>
      </c>
      <c r="Y5" s="10">
        <v>-44.942190000000004</v>
      </c>
      <c r="Z5" s="10">
        <v>-28.13184</v>
      </c>
      <c r="AA5" s="10">
        <v>-44.289410000000004</v>
      </c>
      <c r="AB5" s="10">
        <v>-35.671800000000005</v>
      </c>
      <c r="AC5" s="10">
        <v>27.88485</v>
      </c>
      <c r="AD5" s="10">
        <v>-19.299349999999997</v>
      </c>
      <c r="AE5" s="10">
        <v>-31.8673</v>
      </c>
      <c r="AF5" s="10">
        <v>12.303469999999999</v>
      </c>
      <c r="AG5" s="10">
        <v>-30.751990000000003</v>
      </c>
      <c r="AH5" s="10">
        <v>-8.8943600000000007</v>
      </c>
      <c r="AI5" s="9">
        <v>32.357529999999997</v>
      </c>
      <c r="AJ5" s="9">
        <v>-19.29664</v>
      </c>
      <c r="AK5" s="9">
        <v>-30.338090000000001</v>
      </c>
      <c r="AL5" s="9">
        <v>-26.509810000000002</v>
      </c>
      <c r="AM5" s="9">
        <v>-10.61144</v>
      </c>
      <c r="AN5" s="4"/>
      <c r="AO5" s="4"/>
      <c r="AP5" s="4"/>
      <c r="AQ5" s="4"/>
      <c r="AR5" s="4"/>
      <c r="AS5" s="4"/>
      <c r="AT5" s="4"/>
      <c r="AU5" s="4"/>
      <c r="AV5" s="4"/>
      <c r="AW5" s="4"/>
      <c r="AX5" s="4"/>
      <c r="AY5" s="4"/>
    </row>
    <row r="6" spans="1:54" ht="14.4" x14ac:dyDescent="0.3">
      <c r="A6" s="101">
        <f>YampaRiverInflow.TotalOutflow!A6</f>
        <v>44378</v>
      </c>
      <c r="B6" s="9">
        <v>11.224</v>
      </c>
      <c r="C6" s="9">
        <v>25.803999999999998</v>
      </c>
      <c r="D6" s="9">
        <v>9.9030000000000005</v>
      </c>
      <c r="E6" s="10">
        <v>24.055679999999999</v>
      </c>
      <c r="F6" s="10">
        <v>43.604440000000004</v>
      </c>
      <c r="G6" s="10">
        <v>162.26229999999998</v>
      </c>
      <c r="H6" s="10">
        <v>263.92844000000002</v>
      </c>
      <c r="I6" s="10">
        <v>81.789079999999998</v>
      </c>
      <c r="J6" s="10">
        <v>-37.088639999999998</v>
      </c>
      <c r="K6" s="10">
        <v>41.058320000000002</v>
      </c>
      <c r="L6" s="10">
        <v>23.067810000000001</v>
      </c>
      <c r="M6" s="10">
        <v>96.231220000000008</v>
      </c>
      <c r="N6" s="10">
        <v>36.173430000000003</v>
      </c>
      <c r="O6" s="10">
        <v>14.53885</v>
      </c>
      <c r="P6" s="10">
        <v>48.365290000000002</v>
      </c>
      <c r="Q6" s="10">
        <v>13.52698</v>
      </c>
      <c r="R6" s="10">
        <v>41.234610000000004</v>
      </c>
      <c r="S6" s="10">
        <v>51.91695</v>
      </c>
      <c r="T6" s="10">
        <v>63.193040000000003</v>
      </c>
      <c r="U6" s="10">
        <v>38.002940000000002</v>
      </c>
      <c r="V6" s="10">
        <v>100.30158999999999</v>
      </c>
      <c r="W6" s="10">
        <v>89.86345</v>
      </c>
      <c r="X6" s="10">
        <v>-26.052589999999999</v>
      </c>
      <c r="Y6" s="10">
        <v>-16.813580000000002</v>
      </c>
      <c r="Z6" s="10">
        <v>9.49343</v>
      </c>
      <c r="AA6" s="10">
        <v>3.8433299999999999</v>
      </c>
      <c r="AB6" s="10">
        <v>-10.612440000000001</v>
      </c>
      <c r="AC6" s="10">
        <v>41.559800000000003</v>
      </c>
      <c r="AD6" s="10">
        <v>2.9969000000000001</v>
      </c>
      <c r="AE6" s="10">
        <v>6.9309099999999999</v>
      </c>
      <c r="AF6" s="10">
        <v>11.99058</v>
      </c>
      <c r="AG6" s="10">
        <v>-16.260439999999999</v>
      </c>
      <c r="AH6" s="10">
        <v>-22.835750000000001</v>
      </c>
      <c r="AI6" s="9">
        <v>21.93834</v>
      </c>
      <c r="AJ6" s="9">
        <v>36.23865</v>
      </c>
      <c r="AK6" s="9">
        <v>36.61777</v>
      </c>
      <c r="AL6" s="9">
        <v>9.9708400000000008</v>
      </c>
      <c r="AM6" s="9">
        <v>18.92069</v>
      </c>
      <c r="AN6" s="4"/>
      <c r="AO6" s="4"/>
      <c r="AP6" s="4"/>
      <c r="AQ6" s="4"/>
      <c r="AR6" s="4"/>
      <c r="AS6" s="4"/>
      <c r="AT6" s="4"/>
      <c r="AU6" s="4"/>
      <c r="AV6" s="4"/>
      <c r="AW6" s="4"/>
      <c r="AX6" s="4"/>
      <c r="AY6" s="4"/>
    </row>
    <row r="7" spans="1:54" ht="14.4" x14ac:dyDescent="0.3">
      <c r="A7" s="101">
        <f>YampaRiverInflow.TotalOutflow!A7</f>
        <v>44409</v>
      </c>
      <c r="B7" s="9">
        <v>28.277999999999999</v>
      </c>
      <c r="C7" s="9">
        <v>26.434000000000001</v>
      </c>
      <c r="D7" s="9">
        <v>22.715</v>
      </c>
      <c r="E7" s="10">
        <v>123.43659</v>
      </c>
      <c r="F7" s="10">
        <v>69.949160000000006</v>
      </c>
      <c r="G7" s="10">
        <v>173.46905999999998</v>
      </c>
      <c r="H7" s="10">
        <v>181.92004</v>
      </c>
      <c r="I7" s="10">
        <v>27.910540000000001</v>
      </c>
      <c r="J7" s="10">
        <v>47.18244</v>
      </c>
      <c r="K7" s="10">
        <v>96.179249999999996</v>
      </c>
      <c r="L7" s="10">
        <v>61.017019999999995</v>
      </c>
      <c r="M7" s="10">
        <v>51.164999999999999</v>
      </c>
      <c r="N7" s="10">
        <v>53.872199999999999</v>
      </c>
      <c r="O7" s="10">
        <v>72.455490000000012</v>
      </c>
      <c r="P7" s="10">
        <v>75.402380000000008</v>
      </c>
      <c r="Q7" s="10">
        <v>106.43533000000001</v>
      </c>
      <c r="R7" s="10">
        <v>67.57383999999999</v>
      </c>
      <c r="S7" s="10">
        <v>52.7256</v>
      </c>
      <c r="T7" s="10">
        <v>30.167000000000002</v>
      </c>
      <c r="U7" s="10">
        <v>95.579899999999995</v>
      </c>
      <c r="V7" s="10">
        <v>79.560249999999996</v>
      </c>
      <c r="W7" s="10">
        <v>70.709090000000003</v>
      </c>
      <c r="X7" s="10">
        <v>34.237900000000003</v>
      </c>
      <c r="Y7" s="10">
        <v>44.544559999999997</v>
      </c>
      <c r="Z7" s="10">
        <v>14.0466</v>
      </c>
      <c r="AA7" s="10">
        <v>56.732959999999999</v>
      </c>
      <c r="AB7" s="10">
        <v>22.905419999999999</v>
      </c>
      <c r="AC7" s="10">
        <v>62.430010000000003</v>
      </c>
      <c r="AD7" s="10">
        <v>21.733169999999998</v>
      </c>
      <c r="AE7" s="10">
        <v>32.04927</v>
      </c>
      <c r="AF7" s="10">
        <v>31.077919999999999</v>
      </c>
      <c r="AG7" s="10">
        <v>9.1049699999999998</v>
      </c>
      <c r="AH7" s="10">
        <v>11.513950000000001</v>
      </c>
      <c r="AI7" s="9">
        <v>35.979999999999997</v>
      </c>
      <c r="AJ7" s="9">
        <v>89.903379999999999</v>
      </c>
      <c r="AK7" s="9">
        <v>51.304139999999997</v>
      </c>
      <c r="AL7" s="9">
        <v>54.512869999999999</v>
      </c>
      <c r="AM7" s="9">
        <v>55.313870000000001</v>
      </c>
      <c r="AN7" s="4"/>
      <c r="AO7" s="4"/>
      <c r="AP7" s="4"/>
      <c r="AQ7" s="4"/>
      <c r="AR7" s="4"/>
      <c r="AS7" s="4"/>
      <c r="AT7" s="4"/>
      <c r="AU7" s="4"/>
      <c r="AV7" s="4"/>
      <c r="AW7" s="4"/>
      <c r="AX7" s="4"/>
      <c r="AY7" s="4"/>
    </row>
    <row r="8" spans="1:54" ht="14.4" x14ac:dyDescent="0.3">
      <c r="A8" s="101">
        <f>YampaRiverInflow.TotalOutflow!A8</f>
        <v>44440</v>
      </c>
      <c r="B8" s="9">
        <v>24.521000000000001</v>
      </c>
      <c r="C8" s="9">
        <v>22.446000000000002</v>
      </c>
      <c r="D8" s="9">
        <v>25.504999999999999</v>
      </c>
      <c r="E8" s="10">
        <v>71.600369999999998</v>
      </c>
      <c r="F8" s="10">
        <v>67.976089999999999</v>
      </c>
      <c r="G8" s="10">
        <v>58.039279999999998</v>
      </c>
      <c r="H8" s="10">
        <v>49.537279999999996</v>
      </c>
      <c r="I8" s="10">
        <v>48.147349999999996</v>
      </c>
      <c r="J8" s="10">
        <v>19.100849999999998</v>
      </c>
      <c r="K8" s="10">
        <v>44.182519999999997</v>
      </c>
      <c r="L8" s="10">
        <v>39.570800000000006</v>
      </c>
      <c r="M8" s="10">
        <v>60.816720000000004</v>
      </c>
      <c r="N8" s="10">
        <v>123.70398</v>
      </c>
      <c r="O8" s="10">
        <v>66.820329999999998</v>
      </c>
      <c r="P8" s="10">
        <v>67.131079999999997</v>
      </c>
      <c r="Q8" s="10">
        <v>74.204390000000004</v>
      </c>
      <c r="R8" s="10">
        <v>60.767949999999999</v>
      </c>
      <c r="S8" s="10">
        <v>44.842580000000005</v>
      </c>
      <c r="T8" s="10">
        <v>21.581499999999998</v>
      </c>
      <c r="U8" s="10">
        <v>40.702069999999999</v>
      </c>
      <c r="V8" s="10">
        <v>105.37634</v>
      </c>
      <c r="W8" s="10">
        <v>66.257890000000003</v>
      </c>
      <c r="X8" s="10">
        <v>1.6861700000000002</v>
      </c>
      <c r="Y8" s="10">
        <v>30.615169999999999</v>
      </c>
      <c r="Z8" s="10">
        <v>57.502429999999997</v>
      </c>
      <c r="AA8" s="10">
        <v>34.311339999999994</v>
      </c>
      <c r="AB8" s="10">
        <v>33.011309999999995</v>
      </c>
      <c r="AC8" s="10">
        <v>31.35323</v>
      </c>
      <c r="AD8" s="10">
        <v>-3.86361</v>
      </c>
      <c r="AE8" s="10">
        <v>15.656870000000001</v>
      </c>
      <c r="AF8" s="10">
        <v>22.814970000000002</v>
      </c>
      <c r="AG8" s="10">
        <v>11.3721</v>
      </c>
      <c r="AH8" s="10">
        <v>27.015340000000002</v>
      </c>
      <c r="AI8" s="9">
        <v>19.485970000000002</v>
      </c>
      <c r="AJ8" s="9">
        <v>51.889110000000002</v>
      </c>
      <c r="AK8" s="9">
        <v>69.938880000000012</v>
      </c>
      <c r="AL8" s="9">
        <v>85.735799999999998</v>
      </c>
      <c r="AM8" s="9">
        <v>28.291240000000002</v>
      </c>
      <c r="AN8" s="4"/>
      <c r="AO8" s="4"/>
      <c r="AP8" s="4"/>
      <c r="AQ8" s="4"/>
      <c r="AR8" s="4"/>
      <c r="AS8" s="4"/>
      <c r="AT8" s="4"/>
      <c r="AU8" s="4"/>
      <c r="AV8" s="4"/>
      <c r="AW8" s="4"/>
      <c r="AX8" s="4"/>
      <c r="AY8" s="4"/>
    </row>
    <row r="9" spans="1:54" ht="14.4" x14ac:dyDescent="0.3">
      <c r="A9" s="101">
        <f>YampaRiverInflow.TotalOutflow!A9</f>
        <v>44470</v>
      </c>
      <c r="B9" s="9">
        <v>13.513999999999999</v>
      </c>
      <c r="C9" s="9">
        <v>21.305</v>
      </c>
      <c r="D9" s="9">
        <v>12.432</v>
      </c>
      <c r="E9" s="10">
        <v>12.046950000000001</v>
      </c>
      <c r="F9" s="10">
        <v>44.708550000000002</v>
      </c>
      <c r="G9" s="10">
        <v>94.210949999999997</v>
      </c>
      <c r="H9" s="10">
        <v>62.611580000000004</v>
      </c>
      <c r="I9" s="10">
        <v>44.29318</v>
      </c>
      <c r="J9" s="10">
        <v>76.503590000000003</v>
      </c>
      <c r="K9" s="10">
        <v>31.99305</v>
      </c>
      <c r="L9" s="10">
        <v>68.755240000000001</v>
      </c>
      <c r="M9" s="10">
        <v>34.473959999999998</v>
      </c>
      <c r="N9" s="10">
        <v>-5.0724499999999999</v>
      </c>
      <c r="O9" s="10">
        <v>8.4032400000000003</v>
      </c>
      <c r="P9" s="10">
        <v>58.572089999999996</v>
      </c>
      <c r="Q9" s="10">
        <v>26.536560000000001</v>
      </c>
      <c r="R9" s="10">
        <v>30.619790000000002</v>
      </c>
      <c r="S9" s="10">
        <v>17.437549999999998</v>
      </c>
      <c r="T9" s="10">
        <v>-6.8582700000000001</v>
      </c>
      <c r="U9" s="10">
        <v>-5.2950000000000004E-2</v>
      </c>
      <c r="V9" s="10">
        <v>34.554230000000004</v>
      </c>
      <c r="W9" s="10">
        <v>-2.5649999999999999</v>
      </c>
      <c r="X9" s="10">
        <v>14.550549999999999</v>
      </c>
      <c r="Y9" s="10">
        <v>-9.9389500000000002</v>
      </c>
      <c r="Z9" s="10">
        <v>23.19021</v>
      </c>
      <c r="AA9" s="10">
        <v>-14.36961</v>
      </c>
      <c r="AB9" s="10">
        <v>71.068789999999993</v>
      </c>
      <c r="AC9" s="10">
        <v>6.2742899999999997</v>
      </c>
      <c r="AD9" s="10">
        <v>27.342230000000001</v>
      </c>
      <c r="AE9" s="10">
        <v>-0.23946999999999999</v>
      </c>
      <c r="AF9" s="10">
        <v>-2.2455599999999998</v>
      </c>
      <c r="AG9" s="10">
        <v>-16.214659999999999</v>
      </c>
      <c r="AH9" s="10">
        <v>31.133290000000002</v>
      </c>
      <c r="AI9" s="9">
        <v>10.062709999999999</v>
      </c>
      <c r="AJ9" s="9">
        <v>26.87743</v>
      </c>
      <c r="AK9" s="9">
        <v>16.168790000000001</v>
      </c>
      <c r="AL9" s="9">
        <v>10.55016</v>
      </c>
      <c r="AM9" s="9">
        <v>53.043779999999998</v>
      </c>
      <c r="AN9" s="4"/>
      <c r="AO9" s="4"/>
      <c r="AP9" s="4"/>
      <c r="AQ9" s="4"/>
      <c r="AR9" s="4"/>
      <c r="AS9" s="4"/>
      <c r="AT9" s="4"/>
      <c r="AU9" s="4"/>
      <c r="AV9" s="4"/>
      <c r="AW9" s="4"/>
      <c r="AX9" s="4"/>
      <c r="AY9" s="4"/>
    </row>
    <row r="10" spans="1:54" ht="14.4" x14ac:dyDescent="0.3">
      <c r="A10" s="101">
        <f>YampaRiverInflow.TotalOutflow!A10</f>
        <v>44501</v>
      </c>
      <c r="B10" s="9">
        <v>21.606999999999999</v>
      </c>
      <c r="C10" s="9">
        <v>21.053000000000001</v>
      </c>
      <c r="D10" s="9">
        <v>43.332999999999998</v>
      </c>
      <c r="E10" s="10">
        <v>68.222350000000006</v>
      </c>
      <c r="F10" s="10">
        <v>96.544960000000003</v>
      </c>
      <c r="G10" s="10">
        <v>74.925269999999998</v>
      </c>
      <c r="H10" s="10">
        <v>84.97354</v>
      </c>
      <c r="I10" s="10">
        <v>44.572330000000001</v>
      </c>
      <c r="J10" s="10">
        <v>61.21857</v>
      </c>
      <c r="K10" s="10">
        <v>61.653169999999996</v>
      </c>
      <c r="L10" s="10">
        <v>14.882989999999999</v>
      </c>
      <c r="M10" s="10">
        <v>-19.204990000000002</v>
      </c>
      <c r="N10" s="10">
        <v>-1.52424</v>
      </c>
      <c r="O10" s="10">
        <v>18.457650000000001</v>
      </c>
      <c r="P10" s="10">
        <v>34.945860000000003</v>
      </c>
      <c r="Q10" s="10">
        <v>47.466260000000005</v>
      </c>
      <c r="R10" s="10">
        <v>4.8053999999999997</v>
      </c>
      <c r="S10" s="10">
        <v>35.269769999999994</v>
      </c>
      <c r="T10" s="10">
        <v>42.339680000000001</v>
      </c>
      <c r="U10" s="10">
        <v>55.028739999999999</v>
      </c>
      <c r="V10" s="10">
        <v>49.55097</v>
      </c>
      <c r="W10" s="10">
        <v>12.85075</v>
      </c>
      <c r="X10" s="10">
        <v>-5.0983599999999996</v>
      </c>
      <c r="Y10" s="10">
        <v>3.7396100000000003</v>
      </c>
      <c r="Z10" s="10">
        <v>5.9197799999999994</v>
      </c>
      <c r="AA10" s="10">
        <v>13.224440000000001</v>
      </c>
      <c r="AB10" s="10">
        <v>88.19019999999999</v>
      </c>
      <c r="AC10" s="10">
        <v>3.3384200000000002</v>
      </c>
      <c r="AD10" s="10">
        <v>9.6611499999999992</v>
      </c>
      <c r="AE10" s="10">
        <v>28.934830000000002</v>
      </c>
      <c r="AF10" s="10">
        <v>23.146419999999999</v>
      </c>
      <c r="AG10" s="10">
        <v>6.9311699999999998</v>
      </c>
      <c r="AH10" s="10">
        <v>-18.565669999999997</v>
      </c>
      <c r="AI10" s="9">
        <v>6.0730000000000004</v>
      </c>
      <c r="AJ10" s="9">
        <v>25.847069999999999</v>
      </c>
      <c r="AK10" s="9">
        <v>73.871279999999999</v>
      </c>
      <c r="AL10" s="9">
        <v>16.733310000000003</v>
      </c>
      <c r="AM10" s="9">
        <v>13.000729999999999</v>
      </c>
      <c r="AN10" s="4"/>
      <c r="AO10" s="4"/>
      <c r="AP10" s="4"/>
      <c r="AQ10" s="4"/>
      <c r="AR10" s="4"/>
      <c r="AS10" s="4"/>
      <c r="AT10" s="4"/>
      <c r="AU10" s="4"/>
      <c r="AV10" s="4"/>
      <c r="AW10" s="4"/>
      <c r="AX10" s="4"/>
      <c r="AY10" s="4"/>
    </row>
    <row r="11" spans="1:54" ht="14.4" x14ac:dyDescent="0.3">
      <c r="A11" s="101">
        <f>YampaRiverInflow.TotalOutflow!A11</f>
        <v>44531</v>
      </c>
      <c r="B11" s="9">
        <v>19.992999999999999</v>
      </c>
      <c r="C11" s="9">
        <v>17.440000000000001</v>
      </c>
      <c r="D11" s="9">
        <v>34.058999999999997</v>
      </c>
      <c r="E11" s="10">
        <v>21.911330000000003</v>
      </c>
      <c r="F11" s="10">
        <v>119.91215</v>
      </c>
      <c r="G11" s="10">
        <v>105.89599000000001</v>
      </c>
      <c r="H11" s="10">
        <v>94.589410000000001</v>
      </c>
      <c r="I11" s="10">
        <v>51.131320000000002</v>
      </c>
      <c r="J11" s="10">
        <v>61.849769999999999</v>
      </c>
      <c r="K11" s="10">
        <v>34.074580000000005</v>
      </c>
      <c r="L11" s="10">
        <v>38.824640000000002</v>
      </c>
      <c r="M11" s="10">
        <v>35.952129999999997</v>
      </c>
      <c r="N11" s="10">
        <v>20.8627</v>
      </c>
      <c r="O11" s="10">
        <v>57.803160000000005</v>
      </c>
      <c r="P11" s="10">
        <v>92.029710000000009</v>
      </c>
      <c r="Q11" s="10">
        <v>54.482939999999999</v>
      </c>
      <c r="R11" s="10">
        <v>74.188720000000004</v>
      </c>
      <c r="S11" s="10">
        <v>20.86449</v>
      </c>
      <c r="T11" s="10">
        <v>23.802630000000001</v>
      </c>
      <c r="U11" s="10">
        <v>17.31991</v>
      </c>
      <c r="V11" s="10">
        <v>3.7025900000000003</v>
      </c>
      <c r="W11" s="10">
        <v>4.0086300000000001</v>
      </c>
      <c r="X11" s="10">
        <v>16.006059999999998</v>
      </c>
      <c r="Y11" s="10">
        <v>32.989669999999997</v>
      </c>
      <c r="Z11" s="10">
        <v>24.059549999999998</v>
      </c>
      <c r="AA11" s="10">
        <v>18.055310000000002</v>
      </c>
      <c r="AB11" s="10">
        <v>72.941210000000012</v>
      </c>
      <c r="AC11" s="10">
        <v>9.4193499999999997</v>
      </c>
      <c r="AD11" s="10">
        <v>-6.6252899999999997</v>
      </c>
      <c r="AE11" s="10">
        <v>25.260439999999999</v>
      </c>
      <c r="AF11" s="10">
        <v>20.1906</v>
      </c>
      <c r="AG11" s="10">
        <v>8.2487399999999997</v>
      </c>
      <c r="AH11" s="10">
        <v>198.80347</v>
      </c>
      <c r="AI11" s="9">
        <v>47.475259999999999</v>
      </c>
      <c r="AJ11" s="9">
        <v>29.025639999999999</v>
      </c>
      <c r="AK11" s="9">
        <v>23.17662</v>
      </c>
      <c r="AL11" s="9">
        <v>8.44069</v>
      </c>
      <c r="AM11" s="9">
        <v>14.2028</v>
      </c>
      <c r="AN11" s="4"/>
      <c r="AO11" s="4"/>
      <c r="AP11" s="4"/>
      <c r="AQ11" s="4"/>
      <c r="AR11" s="4"/>
      <c r="AS11" s="4"/>
      <c r="AT11" s="4"/>
      <c r="AU11" s="4"/>
      <c r="AV11" s="4"/>
      <c r="AW11" s="4"/>
      <c r="AX11" s="4"/>
      <c r="AY11" s="4"/>
    </row>
    <row r="12" spans="1:54" ht="14.4" x14ac:dyDescent="0.3">
      <c r="A12" s="101">
        <f>YampaRiverInflow.TotalOutflow!A12</f>
        <v>44562</v>
      </c>
      <c r="B12" s="9">
        <v>30.038</v>
      </c>
      <c r="C12" s="9">
        <v>28.861999999999998</v>
      </c>
      <c r="D12" s="9">
        <v>51.106999999999999</v>
      </c>
      <c r="E12" s="10">
        <v>40.936629999999994</v>
      </c>
      <c r="F12" s="10">
        <v>73.067050000000009</v>
      </c>
      <c r="G12" s="10">
        <v>67.109080000000006</v>
      </c>
      <c r="H12" s="10">
        <v>85.926450000000003</v>
      </c>
      <c r="I12" s="10">
        <v>22.962630000000001</v>
      </c>
      <c r="J12" s="10">
        <v>38.586370000000002</v>
      </c>
      <c r="K12" s="10">
        <v>50.149720000000002</v>
      </c>
      <c r="L12" s="10">
        <v>73.993719999999996</v>
      </c>
      <c r="M12" s="10">
        <v>66.085639999999998</v>
      </c>
      <c r="N12" s="10">
        <v>35.41386</v>
      </c>
      <c r="O12" s="10">
        <v>73.120070000000013</v>
      </c>
      <c r="P12" s="10">
        <v>216.50864000000001</v>
      </c>
      <c r="Q12" s="10">
        <v>75.599890000000002</v>
      </c>
      <c r="R12" s="10">
        <v>153.67762999999999</v>
      </c>
      <c r="S12" s="10">
        <v>19.93974</v>
      </c>
      <c r="T12" s="10">
        <v>50.25112</v>
      </c>
      <c r="U12" s="10">
        <v>51.307099999999998</v>
      </c>
      <c r="V12" s="10">
        <v>48.592469999999999</v>
      </c>
      <c r="W12" s="10">
        <v>21.595279999999999</v>
      </c>
      <c r="X12" s="10">
        <v>50.7896</v>
      </c>
      <c r="Y12" s="10">
        <v>15.387979999999999</v>
      </c>
      <c r="Z12" s="10">
        <v>33.643239999999999</v>
      </c>
      <c r="AA12" s="10">
        <v>8.7414400000000008</v>
      </c>
      <c r="AB12" s="10">
        <v>308.55319000000003</v>
      </c>
      <c r="AC12" s="10">
        <v>17.535499999999999</v>
      </c>
      <c r="AD12" s="10">
        <v>-4.3097500000000002</v>
      </c>
      <c r="AE12" s="10">
        <v>33.658019999999993</v>
      </c>
      <c r="AF12" s="10">
        <v>9.6820599999999999</v>
      </c>
      <c r="AG12" s="10">
        <v>57.667650000000002</v>
      </c>
      <c r="AH12" s="10">
        <v>40.798379999999995</v>
      </c>
      <c r="AI12" s="9">
        <v>20.18862</v>
      </c>
      <c r="AJ12" s="9">
        <v>17.98648</v>
      </c>
      <c r="AK12" s="9">
        <v>11.416129999999999</v>
      </c>
      <c r="AL12" s="9">
        <v>26.265250000000002</v>
      </c>
      <c r="AM12" s="9">
        <v>62.10371</v>
      </c>
      <c r="AN12" s="4"/>
      <c r="AO12" s="4"/>
      <c r="AP12" s="4"/>
      <c r="AQ12" s="4"/>
      <c r="AR12" s="4"/>
      <c r="AS12" s="4"/>
      <c r="AT12" s="4"/>
      <c r="AU12" s="4"/>
      <c r="AV12" s="4"/>
      <c r="AW12" s="4"/>
      <c r="AX12" s="4"/>
      <c r="AY12" s="4"/>
    </row>
    <row r="13" spans="1:54" ht="14.4" x14ac:dyDescent="0.3">
      <c r="A13" s="101">
        <f>YampaRiverInflow.TotalOutflow!A13</f>
        <v>44593</v>
      </c>
      <c r="B13" s="9">
        <v>26.204000000000001</v>
      </c>
      <c r="C13" s="9">
        <v>34.320999999999998</v>
      </c>
      <c r="D13" s="9">
        <v>38.591999999999999</v>
      </c>
      <c r="E13" s="10">
        <v>66.352500000000006</v>
      </c>
      <c r="F13" s="10">
        <v>72.912189999999995</v>
      </c>
      <c r="G13" s="10">
        <v>61.891629999999999</v>
      </c>
      <c r="H13" s="10">
        <v>81.362130000000008</v>
      </c>
      <c r="I13" s="10">
        <v>65.860690000000005</v>
      </c>
      <c r="J13" s="10">
        <v>96.742260000000002</v>
      </c>
      <c r="K13" s="10">
        <v>56.577669999999998</v>
      </c>
      <c r="L13" s="10">
        <v>76.689610000000002</v>
      </c>
      <c r="M13" s="10">
        <v>27.47861</v>
      </c>
      <c r="N13" s="10">
        <v>58.670389999999998</v>
      </c>
      <c r="O13" s="10">
        <v>103.05712</v>
      </c>
      <c r="P13" s="10">
        <v>217.21960000000001</v>
      </c>
      <c r="Q13" s="10">
        <v>68.652330000000006</v>
      </c>
      <c r="R13" s="10">
        <v>95.266850000000005</v>
      </c>
      <c r="S13" s="10">
        <v>30.53435</v>
      </c>
      <c r="T13" s="10">
        <v>0.87429999999999997</v>
      </c>
      <c r="U13" s="10">
        <v>79.516630000000006</v>
      </c>
      <c r="V13" s="10">
        <v>42.740839999999999</v>
      </c>
      <c r="W13" s="10">
        <v>27.866959999999999</v>
      </c>
      <c r="X13" s="10">
        <v>42.402940000000001</v>
      </c>
      <c r="Y13" s="10">
        <v>9.2639599999999991</v>
      </c>
      <c r="Z13" s="10">
        <v>42.885899999999999</v>
      </c>
      <c r="AA13" s="10">
        <v>23.858460000000001</v>
      </c>
      <c r="AB13" s="10">
        <v>198.39957999999999</v>
      </c>
      <c r="AC13" s="10">
        <v>14.859780000000001</v>
      </c>
      <c r="AD13" s="10">
        <v>22.055709999999998</v>
      </c>
      <c r="AE13" s="10">
        <v>46.185139999999997</v>
      </c>
      <c r="AF13" s="10">
        <v>33.257949999999994</v>
      </c>
      <c r="AG13" s="10">
        <v>61.041400000000003</v>
      </c>
      <c r="AH13" s="10">
        <v>40.438339999999997</v>
      </c>
      <c r="AI13" s="9">
        <v>24.008119999999998</v>
      </c>
      <c r="AJ13" s="9">
        <v>33.928449999999998</v>
      </c>
      <c r="AK13" s="9">
        <v>39.258580000000002</v>
      </c>
      <c r="AL13" s="9">
        <v>44.198879999999996</v>
      </c>
      <c r="AM13" s="9">
        <v>81.362470000000002</v>
      </c>
      <c r="AN13" s="4"/>
      <c r="AO13" s="4"/>
      <c r="AP13" s="4"/>
      <c r="AQ13" s="4"/>
      <c r="AR13" s="4"/>
      <c r="AS13" s="4"/>
      <c r="AT13" s="4"/>
      <c r="AU13" s="4"/>
      <c r="AV13" s="4"/>
      <c r="AW13" s="4"/>
      <c r="AX13" s="4"/>
      <c r="AY13" s="4"/>
    </row>
    <row r="14" spans="1:54" ht="14.4" x14ac:dyDescent="0.3">
      <c r="A14" s="101">
        <f>YampaRiverInflow.TotalOutflow!A14</f>
        <v>44621</v>
      </c>
      <c r="B14" s="9">
        <v>26.974</v>
      </c>
      <c r="C14" s="9">
        <v>42.537999999999997</v>
      </c>
      <c r="D14" s="9">
        <v>30.327000000000002</v>
      </c>
      <c r="E14" s="10">
        <v>51.192050000000002</v>
      </c>
      <c r="F14" s="10">
        <v>151.50628</v>
      </c>
      <c r="G14" s="10">
        <v>66.457669999999993</v>
      </c>
      <c r="H14" s="10">
        <v>78.140059999999991</v>
      </c>
      <c r="I14" s="10">
        <v>46.975250000000003</v>
      </c>
      <c r="J14" s="10">
        <v>33.411790000000003</v>
      </c>
      <c r="K14" s="10">
        <v>9.7218199999999992</v>
      </c>
      <c r="L14" s="10">
        <v>-6.2396000000000003</v>
      </c>
      <c r="M14" s="10">
        <v>11.97274</v>
      </c>
      <c r="N14" s="10">
        <v>69.191539999999989</v>
      </c>
      <c r="O14" s="10">
        <v>135.81139999999999</v>
      </c>
      <c r="P14" s="10">
        <v>231.93197000000001</v>
      </c>
      <c r="Q14" s="10">
        <v>51.73753</v>
      </c>
      <c r="R14" s="10">
        <v>184.00505999999999</v>
      </c>
      <c r="S14" s="10">
        <v>-49.657410000000006</v>
      </c>
      <c r="T14" s="10">
        <v>44.784990000000001</v>
      </c>
      <c r="U14" s="10">
        <v>91.549779999999998</v>
      </c>
      <c r="V14" s="10">
        <v>-1.9535199999999999</v>
      </c>
      <c r="W14" s="10">
        <v>-1.3108900000000001</v>
      </c>
      <c r="X14" s="10">
        <v>38.696649999999998</v>
      </c>
      <c r="Y14" s="10">
        <v>-25.373279999999998</v>
      </c>
      <c r="Z14" s="10">
        <v>13.9216</v>
      </c>
      <c r="AA14" s="10">
        <v>0.71389999999999998</v>
      </c>
      <c r="AB14" s="10">
        <v>113.0411</v>
      </c>
      <c r="AC14" s="10">
        <v>23.902099999999997</v>
      </c>
      <c r="AD14" s="10">
        <v>-3.2670700000000004</v>
      </c>
      <c r="AE14" s="10">
        <v>14.70945</v>
      </c>
      <c r="AF14" s="10">
        <v>-18.02298</v>
      </c>
      <c r="AG14" s="10">
        <v>19.158650000000002</v>
      </c>
      <c r="AH14" s="10">
        <v>22.104689999999998</v>
      </c>
      <c r="AI14" s="9">
        <v>14.295219999999999</v>
      </c>
      <c r="AJ14" s="9">
        <v>17.065750000000001</v>
      </c>
      <c r="AK14" s="9">
        <v>-8.489469999999999</v>
      </c>
      <c r="AL14" s="9">
        <v>9.3208599999999997</v>
      </c>
      <c r="AM14" s="9">
        <v>51.526900000000005</v>
      </c>
      <c r="AN14" s="4"/>
      <c r="AO14" s="4"/>
      <c r="AP14" s="4"/>
      <c r="AQ14" s="4"/>
      <c r="AR14" s="4"/>
      <c r="AS14" s="4"/>
      <c r="AT14" s="4"/>
      <c r="AU14" s="4"/>
      <c r="AV14" s="4"/>
      <c r="AW14" s="4"/>
      <c r="AX14" s="4"/>
      <c r="AY14" s="4"/>
    </row>
    <row r="15" spans="1:54" ht="14.4" x14ac:dyDescent="0.3">
      <c r="A15" s="101">
        <f>YampaRiverInflow.TotalOutflow!A15</f>
        <v>44652</v>
      </c>
      <c r="B15" s="9">
        <v>26.08</v>
      </c>
      <c r="C15" s="9">
        <v>24.928999999999998</v>
      </c>
      <c r="D15" s="9">
        <v>26.501999999999999</v>
      </c>
      <c r="E15" s="10">
        <v>38.499319999999997</v>
      </c>
      <c r="F15" s="10">
        <v>96.20026</v>
      </c>
      <c r="G15" s="10">
        <v>93.1066</v>
      </c>
      <c r="H15" s="10">
        <v>113.65612</v>
      </c>
      <c r="I15" s="10">
        <v>66.630200000000002</v>
      </c>
      <c r="J15" s="10">
        <v>71.963399999999993</v>
      </c>
      <c r="K15" s="10">
        <v>66.69935000000001</v>
      </c>
      <c r="L15" s="10">
        <v>32.739060000000002</v>
      </c>
      <c r="M15" s="10">
        <v>14.244879999999998</v>
      </c>
      <c r="N15" s="10">
        <v>31.657869999999999</v>
      </c>
      <c r="O15" s="10">
        <v>78.978619999999992</v>
      </c>
      <c r="P15" s="10">
        <v>163.68356</v>
      </c>
      <c r="Q15" s="10">
        <v>33.634209999999996</v>
      </c>
      <c r="R15" s="10">
        <v>85.047899999999998</v>
      </c>
      <c r="S15" s="10">
        <v>90.867329999999995</v>
      </c>
      <c r="T15" s="10">
        <v>42.873559999999998</v>
      </c>
      <c r="U15" s="10">
        <v>92.717320000000001</v>
      </c>
      <c r="V15" s="10">
        <v>-50.942349999999998</v>
      </c>
      <c r="W15" s="10">
        <v>-20.665459999999999</v>
      </c>
      <c r="X15" s="10">
        <v>-6.8614199999999999</v>
      </c>
      <c r="Y15" s="10">
        <v>-36.738260000000004</v>
      </c>
      <c r="Z15" s="10">
        <v>-5.1315900000000001</v>
      </c>
      <c r="AA15" s="10">
        <v>8.6379099999999998</v>
      </c>
      <c r="AB15" s="10">
        <v>92.931869999999989</v>
      </c>
      <c r="AC15" s="10">
        <v>8.7707999999999995</v>
      </c>
      <c r="AD15" s="10">
        <v>-11.025589999999999</v>
      </c>
      <c r="AE15" s="10">
        <v>-2.8896199999999999</v>
      </c>
      <c r="AF15" s="10">
        <v>-12.4717</v>
      </c>
      <c r="AG15" s="10">
        <v>37.547419999999995</v>
      </c>
      <c r="AH15" s="10">
        <v>73.938360000000003</v>
      </c>
      <c r="AI15" s="9">
        <v>23.613019999999999</v>
      </c>
      <c r="AJ15" s="9">
        <v>12.379110000000001</v>
      </c>
      <c r="AK15" s="9">
        <v>-15.7683</v>
      </c>
      <c r="AL15" s="9">
        <v>-8.9777900000000006</v>
      </c>
      <c r="AM15" s="9">
        <v>26.227169999999997</v>
      </c>
      <c r="AN15" s="4"/>
      <c r="AO15" s="4"/>
      <c r="AP15" s="4"/>
      <c r="AQ15" s="4"/>
      <c r="AR15" s="4"/>
      <c r="AS15" s="4"/>
      <c r="AT15" s="4"/>
      <c r="AU15" s="4"/>
      <c r="AV15" s="4"/>
      <c r="AW15" s="4"/>
      <c r="AX15" s="4"/>
      <c r="AY15" s="4"/>
    </row>
    <row r="16" spans="1:54" ht="14.4" x14ac:dyDescent="0.3">
      <c r="A16" s="101">
        <f>YampaRiverInflow.TotalOutflow!A16</f>
        <v>44682</v>
      </c>
      <c r="B16" s="9">
        <v>12.827999999999999</v>
      </c>
      <c r="C16" s="9">
        <v>13.513</v>
      </c>
      <c r="D16" s="9">
        <v>3.5939999999999999</v>
      </c>
      <c r="E16" s="10">
        <v>76.283210000000011</v>
      </c>
      <c r="F16" s="10">
        <v>160.22148999999999</v>
      </c>
      <c r="G16" s="10">
        <v>79.716399999999993</v>
      </c>
      <c r="H16" s="10">
        <v>34.539989999999996</v>
      </c>
      <c r="I16" s="10">
        <v>-75.702719999999999</v>
      </c>
      <c r="J16" s="10">
        <v>26.673189999999998</v>
      </c>
      <c r="K16" s="10">
        <v>47.744349999999997</v>
      </c>
      <c r="L16" s="10">
        <v>-46.262440000000005</v>
      </c>
      <c r="M16" s="10">
        <v>-30.300249999999998</v>
      </c>
      <c r="N16" s="10">
        <v>12.60849</v>
      </c>
      <c r="O16" s="10">
        <v>48.945730000000005</v>
      </c>
      <c r="P16" s="10">
        <v>120.83439999999999</v>
      </c>
      <c r="Q16" s="10">
        <v>43.791910000000001</v>
      </c>
      <c r="R16" s="10">
        <v>143.51311999999999</v>
      </c>
      <c r="S16" s="10">
        <v>14.462389999999999</v>
      </c>
      <c r="T16" s="10">
        <v>25.07938</v>
      </c>
      <c r="U16" s="10">
        <v>110.48378</v>
      </c>
      <c r="V16" s="10">
        <v>4.4198699999999995</v>
      </c>
      <c r="W16" s="10">
        <v>-9.4710400000000003</v>
      </c>
      <c r="X16" s="10">
        <v>-11.55878</v>
      </c>
      <c r="Y16" s="10">
        <v>-20.12107</v>
      </c>
      <c r="Z16" s="10">
        <v>-6.2686999999999999</v>
      </c>
      <c r="AA16" s="10">
        <v>3.8273699999999997</v>
      </c>
      <c r="AB16" s="10">
        <v>135.48492000000002</v>
      </c>
      <c r="AC16" s="10">
        <v>-18.09918</v>
      </c>
      <c r="AD16" s="10">
        <v>-26.76895</v>
      </c>
      <c r="AE16" s="10">
        <v>12.218399999999999</v>
      </c>
      <c r="AF16" s="10">
        <v>8.8367199999999997</v>
      </c>
      <c r="AG16" s="10">
        <v>40.216769999999997</v>
      </c>
      <c r="AH16" s="10">
        <v>62.942929999999997</v>
      </c>
      <c r="AI16" s="9">
        <v>-7.97098</v>
      </c>
      <c r="AJ16" s="9">
        <v>-0.19831000000000001</v>
      </c>
      <c r="AK16" s="9">
        <v>-19.161000000000001</v>
      </c>
      <c r="AL16" s="9">
        <v>-13.035030000000001</v>
      </c>
      <c r="AM16" s="9">
        <v>50.601709999999997</v>
      </c>
      <c r="AN16" s="4"/>
      <c r="AO16" s="4"/>
      <c r="AP16" s="4"/>
      <c r="AQ16" s="4"/>
      <c r="AR16" s="4"/>
      <c r="AS16" s="4"/>
      <c r="AT16" s="4"/>
      <c r="AU16" s="4"/>
      <c r="AV16" s="4"/>
      <c r="AW16" s="4"/>
      <c r="AX16" s="4"/>
      <c r="AY16" s="4"/>
    </row>
    <row r="17" spans="1:51" ht="14.4" x14ac:dyDescent="0.3">
      <c r="A17" s="101">
        <f>YampaRiverInflow.TotalOutflow!A17</f>
        <v>44713</v>
      </c>
      <c r="B17" s="9">
        <v>6.4219999999999997</v>
      </c>
      <c r="C17" s="9">
        <v>7.2060000000000004</v>
      </c>
      <c r="D17" s="9">
        <v>-15.656000000000001</v>
      </c>
      <c r="E17" s="10">
        <v>12.11844</v>
      </c>
      <c r="F17" s="10">
        <v>-24.413979999999999</v>
      </c>
      <c r="G17" s="10">
        <v>59.826749999999997</v>
      </c>
      <c r="H17" s="10">
        <v>109.47535999999999</v>
      </c>
      <c r="I17" s="10">
        <v>52.728230000000003</v>
      </c>
      <c r="J17" s="10">
        <v>39.237310000000001</v>
      </c>
      <c r="K17" s="10">
        <v>-5.3495100000000004</v>
      </c>
      <c r="L17" s="10">
        <v>-3.2524600000000001</v>
      </c>
      <c r="M17" s="10">
        <v>22.28257</v>
      </c>
      <c r="N17" s="10">
        <v>74.744810000000001</v>
      </c>
      <c r="O17" s="10">
        <v>-3.0993200000000001</v>
      </c>
      <c r="P17" s="10">
        <v>7.29115</v>
      </c>
      <c r="Q17" s="10">
        <v>-5.7815200000000004</v>
      </c>
      <c r="R17" s="10">
        <v>44.457190000000004</v>
      </c>
      <c r="S17" s="10">
        <v>6.8165200000000006</v>
      </c>
      <c r="T17" s="10">
        <v>-20.784119999999998</v>
      </c>
      <c r="U17" s="10">
        <v>54.98883</v>
      </c>
      <c r="V17" s="10">
        <v>15.635149999999999</v>
      </c>
      <c r="W17" s="10">
        <v>-4.4930099999999999</v>
      </c>
      <c r="X17" s="10">
        <v>-44.942190000000004</v>
      </c>
      <c r="Y17" s="10">
        <v>-28.13184</v>
      </c>
      <c r="Z17" s="10">
        <v>-44.289410000000004</v>
      </c>
      <c r="AA17" s="10">
        <v>-35.671800000000005</v>
      </c>
      <c r="AB17" s="10">
        <v>27.88485</v>
      </c>
      <c r="AC17" s="10">
        <v>-19.299349999999997</v>
      </c>
      <c r="AD17" s="10">
        <v>-31.8673</v>
      </c>
      <c r="AE17" s="10">
        <v>12.303469999999999</v>
      </c>
      <c r="AF17" s="10">
        <v>-30.751990000000003</v>
      </c>
      <c r="AG17" s="10">
        <v>-8.8943600000000007</v>
      </c>
      <c r="AH17" s="10">
        <v>32.357529999999997</v>
      </c>
      <c r="AI17" s="9">
        <v>-19.29664</v>
      </c>
      <c r="AJ17" s="9">
        <v>-30.338090000000001</v>
      </c>
      <c r="AK17" s="9">
        <v>-26.509810000000002</v>
      </c>
      <c r="AL17" s="9">
        <v>-10.61144</v>
      </c>
      <c r="AM17" s="9">
        <v>25.167849999999998</v>
      </c>
      <c r="AN17" s="4"/>
      <c r="AO17" s="4"/>
      <c r="AP17" s="4"/>
      <c r="AQ17" s="4"/>
      <c r="AR17" s="4"/>
      <c r="AS17" s="4"/>
      <c r="AT17" s="4"/>
      <c r="AU17" s="4"/>
      <c r="AV17" s="4"/>
      <c r="AW17" s="4"/>
      <c r="AX17" s="4"/>
      <c r="AY17" s="4"/>
    </row>
    <row r="18" spans="1:51" ht="14.4" x14ac:dyDescent="0.3">
      <c r="A18" s="101">
        <f>YampaRiverInflow.TotalOutflow!A18</f>
        <v>44743</v>
      </c>
      <c r="B18" s="9">
        <v>13.656000000000001</v>
      </c>
      <c r="C18" s="9">
        <v>24.122</v>
      </c>
      <c r="D18" s="9">
        <v>9.9030000000000005</v>
      </c>
      <c r="E18" s="10">
        <v>43.604440000000004</v>
      </c>
      <c r="F18" s="10">
        <v>162.26229999999998</v>
      </c>
      <c r="G18" s="10">
        <v>263.92844000000002</v>
      </c>
      <c r="H18" s="10">
        <v>81.789079999999998</v>
      </c>
      <c r="I18" s="10">
        <v>-37.088639999999998</v>
      </c>
      <c r="J18" s="10">
        <v>41.058320000000002</v>
      </c>
      <c r="K18" s="10">
        <v>23.067810000000001</v>
      </c>
      <c r="L18" s="10">
        <v>96.231220000000008</v>
      </c>
      <c r="M18" s="10">
        <v>36.173430000000003</v>
      </c>
      <c r="N18" s="10">
        <v>14.53885</v>
      </c>
      <c r="O18" s="10">
        <v>48.365290000000002</v>
      </c>
      <c r="P18" s="10">
        <v>13.52698</v>
      </c>
      <c r="Q18" s="10">
        <v>41.234610000000004</v>
      </c>
      <c r="R18" s="10">
        <v>51.91695</v>
      </c>
      <c r="S18" s="10">
        <v>63.193040000000003</v>
      </c>
      <c r="T18" s="10">
        <v>38.002940000000002</v>
      </c>
      <c r="U18" s="10">
        <v>100.30158999999999</v>
      </c>
      <c r="V18" s="10">
        <v>89.86345</v>
      </c>
      <c r="W18" s="10">
        <v>-26.052589999999999</v>
      </c>
      <c r="X18" s="10">
        <v>-16.813580000000002</v>
      </c>
      <c r="Y18" s="10">
        <v>9.49343</v>
      </c>
      <c r="Z18" s="10">
        <v>3.8433299999999999</v>
      </c>
      <c r="AA18" s="10">
        <v>-10.612440000000001</v>
      </c>
      <c r="AB18" s="10">
        <v>41.559800000000003</v>
      </c>
      <c r="AC18" s="10">
        <v>2.9969000000000001</v>
      </c>
      <c r="AD18" s="10">
        <v>6.9309099999999999</v>
      </c>
      <c r="AE18" s="10">
        <v>11.99058</v>
      </c>
      <c r="AF18" s="10">
        <v>-16.260439999999999</v>
      </c>
      <c r="AG18" s="10">
        <v>-22.835750000000001</v>
      </c>
      <c r="AH18" s="10">
        <v>21.93834</v>
      </c>
      <c r="AI18" s="9">
        <v>36.23865</v>
      </c>
      <c r="AJ18" s="9">
        <v>36.61777</v>
      </c>
      <c r="AK18" s="9">
        <v>9.9708400000000008</v>
      </c>
      <c r="AL18" s="9">
        <v>18.92069</v>
      </c>
      <c r="AM18" s="9">
        <v>11.734999999999999</v>
      </c>
      <c r="AN18" s="4"/>
      <c r="AO18" s="4"/>
      <c r="AP18" s="4"/>
      <c r="AQ18" s="4"/>
      <c r="AR18" s="4"/>
      <c r="AS18" s="4"/>
      <c r="AT18" s="4"/>
      <c r="AU18" s="4"/>
      <c r="AV18" s="4"/>
      <c r="AW18" s="4"/>
      <c r="AX18" s="4"/>
      <c r="AY18" s="4"/>
    </row>
    <row r="19" spans="1:51" ht="14.4" x14ac:dyDescent="0.3">
      <c r="A19" s="101">
        <f>YampaRiverInflow.TotalOutflow!A19</f>
        <v>44774</v>
      </c>
      <c r="B19" s="9">
        <v>26.542999999999999</v>
      </c>
      <c r="C19" s="9">
        <v>25.664999999999999</v>
      </c>
      <c r="D19" s="9">
        <v>22.715</v>
      </c>
      <c r="E19" s="10">
        <v>69.949160000000006</v>
      </c>
      <c r="F19" s="10">
        <v>173.46905999999998</v>
      </c>
      <c r="G19" s="10">
        <v>181.92004</v>
      </c>
      <c r="H19" s="10">
        <v>27.910540000000001</v>
      </c>
      <c r="I19" s="10">
        <v>47.18244</v>
      </c>
      <c r="J19" s="10">
        <v>96.179249999999996</v>
      </c>
      <c r="K19" s="10">
        <v>61.017019999999995</v>
      </c>
      <c r="L19" s="10">
        <v>51.164999999999999</v>
      </c>
      <c r="M19" s="10">
        <v>53.872199999999999</v>
      </c>
      <c r="N19" s="10">
        <v>72.455490000000012</v>
      </c>
      <c r="O19" s="10">
        <v>75.402380000000008</v>
      </c>
      <c r="P19" s="10">
        <v>106.43533000000001</v>
      </c>
      <c r="Q19" s="10">
        <v>67.57383999999999</v>
      </c>
      <c r="R19" s="10">
        <v>52.7256</v>
      </c>
      <c r="S19" s="10">
        <v>30.167000000000002</v>
      </c>
      <c r="T19" s="10">
        <v>95.579899999999995</v>
      </c>
      <c r="U19" s="10">
        <v>79.560249999999996</v>
      </c>
      <c r="V19" s="10">
        <v>70.709090000000003</v>
      </c>
      <c r="W19" s="10">
        <v>34.237900000000003</v>
      </c>
      <c r="X19" s="10">
        <v>44.544559999999997</v>
      </c>
      <c r="Y19" s="10">
        <v>14.0466</v>
      </c>
      <c r="Z19" s="10">
        <v>56.732959999999999</v>
      </c>
      <c r="AA19" s="10">
        <v>22.905419999999999</v>
      </c>
      <c r="AB19" s="10">
        <v>62.430010000000003</v>
      </c>
      <c r="AC19" s="10">
        <v>21.733169999999998</v>
      </c>
      <c r="AD19" s="10">
        <v>32.04927</v>
      </c>
      <c r="AE19" s="10">
        <v>31.077919999999999</v>
      </c>
      <c r="AF19" s="10">
        <v>9.1049699999999998</v>
      </c>
      <c r="AG19" s="10">
        <v>11.513950000000001</v>
      </c>
      <c r="AH19" s="10">
        <v>35.979999999999997</v>
      </c>
      <c r="AI19" s="9">
        <v>89.903379999999999</v>
      </c>
      <c r="AJ19" s="9">
        <v>51.304139999999997</v>
      </c>
      <c r="AK19" s="9">
        <v>54.512869999999999</v>
      </c>
      <c r="AL19" s="9">
        <v>55.313870000000001</v>
      </c>
      <c r="AM19" s="9">
        <v>113.31216000000001</v>
      </c>
      <c r="AN19" s="4"/>
      <c r="AO19" s="4"/>
      <c r="AP19" s="4"/>
      <c r="AQ19" s="4"/>
      <c r="AR19" s="4"/>
      <c r="AS19" s="4"/>
      <c r="AT19" s="4"/>
      <c r="AU19" s="4"/>
      <c r="AV19" s="4"/>
      <c r="AW19" s="4"/>
      <c r="AX19" s="4"/>
      <c r="AY19" s="4"/>
    </row>
    <row r="20" spans="1:51" ht="14.4" x14ac:dyDescent="0.3">
      <c r="A20" s="101">
        <f>YampaRiverInflow.TotalOutflow!A20</f>
        <v>44805</v>
      </c>
      <c r="B20" s="9">
        <v>22.349</v>
      </c>
      <c r="C20" s="9">
        <v>22.933</v>
      </c>
      <c r="D20" s="9">
        <v>25.504999999999999</v>
      </c>
      <c r="E20" s="10">
        <v>67.976089999999999</v>
      </c>
      <c r="F20" s="10">
        <v>58.039279999999998</v>
      </c>
      <c r="G20" s="10">
        <v>49.537279999999996</v>
      </c>
      <c r="H20" s="10">
        <v>48.147349999999996</v>
      </c>
      <c r="I20" s="10">
        <v>19.100849999999998</v>
      </c>
      <c r="J20" s="10">
        <v>44.182519999999997</v>
      </c>
      <c r="K20" s="10">
        <v>39.570800000000006</v>
      </c>
      <c r="L20" s="10">
        <v>60.816720000000004</v>
      </c>
      <c r="M20" s="10">
        <v>123.70398</v>
      </c>
      <c r="N20" s="10">
        <v>66.820329999999998</v>
      </c>
      <c r="O20" s="10">
        <v>67.131079999999997</v>
      </c>
      <c r="P20" s="10">
        <v>74.204390000000004</v>
      </c>
      <c r="Q20" s="10">
        <v>60.767949999999999</v>
      </c>
      <c r="R20" s="10">
        <v>44.842580000000005</v>
      </c>
      <c r="S20" s="10">
        <v>21.581499999999998</v>
      </c>
      <c r="T20" s="10">
        <v>40.702069999999999</v>
      </c>
      <c r="U20" s="10">
        <v>105.37634</v>
      </c>
      <c r="V20" s="10">
        <v>66.257890000000003</v>
      </c>
      <c r="W20" s="10">
        <v>1.6861700000000002</v>
      </c>
      <c r="X20" s="10">
        <v>30.615169999999999</v>
      </c>
      <c r="Y20" s="10">
        <v>57.502429999999997</v>
      </c>
      <c r="Z20" s="10">
        <v>34.311339999999994</v>
      </c>
      <c r="AA20" s="10">
        <v>33.011309999999995</v>
      </c>
      <c r="AB20" s="10">
        <v>31.35323</v>
      </c>
      <c r="AC20" s="10">
        <v>-3.86361</v>
      </c>
      <c r="AD20" s="10">
        <v>15.656870000000001</v>
      </c>
      <c r="AE20" s="10">
        <v>22.814970000000002</v>
      </c>
      <c r="AF20" s="10">
        <v>11.3721</v>
      </c>
      <c r="AG20" s="10">
        <v>27.015340000000002</v>
      </c>
      <c r="AH20" s="10">
        <v>19.485970000000002</v>
      </c>
      <c r="AI20" s="9">
        <v>51.889110000000002</v>
      </c>
      <c r="AJ20" s="9">
        <v>69.938880000000012</v>
      </c>
      <c r="AK20" s="9">
        <v>85.735799999999998</v>
      </c>
      <c r="AL20" s="9">
        <v>28.291240000000002</v>
      </c>
      <c r="AM20" s="9">
        <v>61.583260000000003</v>
      </c>
      <c r="AN20" s="4"/>
      <c r="AO20" s="4"/>
      <c r="AP20" s="4"/>
      <c r="AQ20" s="4"/>
      <c r="AR20" s="4"/>
      <c r="AS20" s="4"/>
      <c r="AT20" s="4"/>
      <c r="AU20" s="4"/>
      <c r="AV20" s="4"/>
      <c r="AW20" s="4"/>
      <c r="AX20" s="4"/>
      <c r="AY20" s="4"/>
    </row>
    <row r="21" spans="1:51" ht="14.4" x14ac:dyDescent="0.3">
      <c r="A21" s="101">
        <f>YampaRiverInflow.TotalOutflow!A21</f>
        <v>44835</v>
      </c>
      <c r="B21" s="9">
        <v>12.432</v>
      </c>
      <c r="C21" s="9">
        <v>12.432</v>
      </c>
      <c r="D21" s="9">
        <v>12.432</v>
      </c>
      <c r="E21" s="10">
        <v>44.708550000000002</v>
      </c>
      <c r="F21" s="10">
        <v>94.210949999999997</v>
      </c>
      <c r="G21" s="10">
        <v>62.611580000000004</v>
      </c>
      <c r="H21" s="10">
        <v>44.29318</v>
      </c>
      <c r="I21" s="10">
        <v>76.503590000000003</v>
      </c>
      <c r="J21" s="10">
        <v>31.99305</v>
      </c>
      <c r="K21" s="10">
        <v>68.755240000000001</v>
      </c>
      <c r="L21" s="10">
        <v>34.473959999999998</v>
      </c>
      <c r="M21" s="10">
        <v>-5.0724499999999999</v>
      </c>
      <c r="N21" s="10">
        <v>8.4032400000000003</v>
      </c>
      <c r="O21" s="10">
        <v>58.572089999999996</v>
      </c>
      <c r="P21" s="10">
        <v>26.536560000000001</v>
      </c>
      <c r="Q21" s="10">
        <v>30.619790000000002</v>
      </c>
      <c r="R21" s="10">
        <v>17.437549999999998</v>
      </c>
      <c r="S21" s="10">
        <v>-6.8582700000000001</v>
      </c>
      <c r="T21" s="10">
        <v>-5.2950000000000004E-2</v>
      </c>
      <c r="U21" s="10">
        <v>34.554230000000004</v>
      </c>
      <c r="V21" s="10">
        <v>-2.5649999999999999</v>
      </c>
      <c r="W21" s="10">
        <v>14.550549999999999</v>
      </c>
      <c r="X21" s="10">
        <v>-9.9389500000000002</v>
      </c>
      <c r="Y21" s="10">
        <v>23.19021</v>
      </c>
      <c r="Z21" s="10">
        <v>-14.36961</v>
      </c>
      <c r="AA21" s="10">
        <v>71.068789999999993</v>
      </c>
      <c r="AB21" s="10">
        <v>6.2742899999999997</v>
      </c>
      <c r="AC21" s="10">
        <v>27.342230000000001</v>
      </c>
      <c r="AD21" s="10">
        <v>-0.23946999999999999</v>
      </c>
      <c r="AE21" s="10">
        <v>-2.2455599999999998</v>
      </c>
      <c r="AF21" s="10">
        <v>-16.214659999999999</v>
      </c>
      <c r="AG21" s="10">
        <v>31.133290000000002</v>
      </c>
      <c r="AH21" s="10">
        <v>10.062709999999999</v>
      </c>
      <c r="AI21" s="9">
        <v>26.87743</v>
      </c>
      <c r="AJ21" s="9">
        <v>16.168790000000001</v>
      </c>
      <c r="AK21" s="9">
        <v>10.55016</v>
      </c>
      <c r="AL21" s="9">
        <v>53.043779999999998</v>
      </c>
      <c r="AM21" s="9">
        <v>3.4746300000000003</v>
      </c>
      <c r="AN21" s="4"/>
      <c r="AO21" s="4"/>
      <c r="AP21" s="4"/>
      <c r="AQ21" s="4"/>
      <c r="AR21" s="4"/>
      <c r="AS21" s="4"/>
      <c r="AT21" s="4"/>
      <c r="AU21" s="4"/>
      <c r="AV21" s="4"/>
      <c r="AW21" s="4"/>
      <c r="AX21" s="4"/>
      <c r="AY21" s="4"/>
    </row>
    <row r="22" spans="1:51" ht="14.4" x14ac:dyDescent="0.3">
      <c r="A22" s="101">
        <f>YampaRiverInflow.TotalOutflow!A22</f>
        <v>44866</v>
      </c>
      <c r="B22" s="9">
        <v>43.332999999999998</v>
      </c>
      <c r="C22" s="9">
        <v>43.332999999999998</v>
      </c>
      <c r="D22" s="9">
        <v>43.332999999999998</v>
      </c>
      <c r="E22" s="10">
        <v>96.544960000000003</v>
      </c>
      <c r="F22" s="10">
        <v>74.925269999999998</v>
      </c>
      <c r="G22" s="10">
        <v>84.97354</v>
      </c>
      <c r="H22" s="10">
        <v>44.572330000000001</v>
      </c>
      <c r="I22" s="10">
        <v>61.21857</v>
      </c>
      <c r="J22" s="10">
        <v>61.653169999999996</v>
      </c>
      <c r="K22" s="10">
        <v>14.882989999999999</v>
      </c>
      <c r="L22" s="10">
        <v>-19.204990000000002</v>
      </c>
      <c r="M22" s="10">
        <v>-1.52424</v>
      </c>
      <c r="N22" s="10">
        <v>18.457650000000001</v>
      </c>
      <c r="O22" s="10">
        <v>34.945860000000003</v>
      </c>
      <c r="P22" s="10">
        <v>47.466260000000005</v>
      </c>
      <c r="Q22" s="10">
        <v>4.8053999999999997</v>
      </c>
      <c r="R22" s="10">
        <v>35.269769999999994</v>
      </c>
      <c r="S22" s="10">
        <v>42.339680000000001</v>
      </c>
      <c r="T22" s="10">
        <v>55.028739999999999</v>
      </c>
      <c r="U22" s="10">
        <v>49.55097</v>
      </c>
      <c r="V22" s="10">
        <v>12.85075</v>
      </c>
      <c r="W22" s="10">
        <v>-5.0983599999999996</v>
      </c>
      <c r="X22" s="10">
        <v>3.7396100000000003</v>
      </c>
      <c r="Y22" s="10">
        <v>5.9197799999999994</v>
      </c>
      <c r="Z22" s="10">
        <v>13.224440000000001</v>
      </c>
      <c r="AA22" s="10">
        <v>88.19019999999999</v>
      </c>
      <c r="AB22" s="10">
        <v>3.3384200000000002</v>
      </c>
      <c r="AC22" s="10">
        <v>9.6611499999999992</v>
      </c>
      <c r="AD22" s="10">
        <v>28.934830000000002</v>
      </c>
      <c r="AE22" s="10">
        <v>23.146419999999999</v>
      </c>
      <c r="AF22" s="10">
        <v>6.9311699999999998</v>
      </c>
      <c r="AG22" s="10">
        <v>-18.565669999999997</v>
      </c>
      <c r="AH22" s="10">
        <v>6.0730000000000004</v>
      </c>
      <c r="AI22" s="9">
        <v>25.847069999999999</v>
      </c>
      <c r="AJ22" s="9">
        <v>73.871279999999999</v>
      </c>
      <c r="AK22" s="9">
        <v>16.733310000000003</v>
      </c>
      <c r="AL22" s="9">
        <v>13.000729999999999</v>
      </c>
      <c r="AM22" s="9">
        <v>60.45805</v>
      </c>
      <c r="AN22" s="4"/>
      <c r="AO22" s="4"/>
      <c r="AP22" s="4"/>
      <c r="AQ22" s="4"/>
      <c r="AR22" s="4"/>
      <c r="AS22" s="4"/>
      <c r="AT22" s="4"/>
      <c r="AU22" s="4"/>
      <c r="AV22" s="4"/>
      <c r="AW22" s="4"/>
      <c r="AX22" s="4"/>
      <c r="AY22" s="4"/>
    </row>
    <row r="23" spans="1:51" ht="14.4" x14ac:dyDescent="0.3">
      <c r="A23" s="101">
        <f>YampaRiverInflow.TotalOutflow!A23</f>
        <v>44896</v>
      </c>
      <c r="B23" s="9">
        <v>34.058999999999997</v>
      </c>
      <c r="C23" s="9">
        <v>34.058999999999997</v>
      </c>
      <c r="D23" s="9">
        <v>34.058999999999997</v>
      </c>
      <c r="E23" s="10">
        <v>119.91215</v>
      </c>
      <c r="F23" s="10">
        <v>105.89599000000001</v>
      </c>
      <c r="G23" s="10">
        <v>94.589410000000001</v>
      </c>
      <c r="H23" s="10">
        <v>51.131320000000002</v>
      </c>
      <c r="I23" s="10">
        <v>61.849769999999999</v>
      </c>
      <c r="J23" s="10">
        <v>34.074580000000005</v>
      </c>
      <c r="K23" s="10">
        <v>38.824640000000002</v>
      </c>
      <c r="L23" s="10">
        <v>35.952129999999997</v>
      </c>
      <c r="M23" s="10">
        <v>20.8627</v>
      </c>
      <c r="N23" s="10">
        <v>57.803160000000005</v>
      </c>
      <c r="O23" s="10">
        <v>92.029710000000009</v>
      </c>
      <c r="P23" s="10">
        <v>54.482939999999999</v>
      </c>
      <c r="Q23" s="10">
        <v>74.188720000000004</v>
      </c>
      <c r="R23" s="10">
        <v>20.86449</v>
      </c>
      <c r="S23" s="10">
        <v>23.802630000000001</v>
      </c>
      <c r="T23" s="10">
        <v>17.31991</v>
      </c>
      <c r="U23" s="10">
        <v>3.7025900000000003</v>
      </c>
      <c r="V23" s="10">
        <v>4.0086300000000001</v>
      </c>
      <c r="W23" s="10">
        <v>16.006059999999998</v>
      </c>
      <c r="X23" s="10">
        <v>32.989669999999997</v>
      </c>
      <c r="Y23" s="10">
        <v>24.059549999999998</v>
      </c>
      <c r="Z23" s="10">
        <v>18.055310000000002</v>
      </c>
      <c r="AA23" s="10">
        <v>72.941210000000012</v>
      </c>
      <c r="AB23" s="10">
        <v>9.4193499999999997</v>
      </c>
      <c r="AC23" s="10">
        <v>-6.6252899999999997</v>
      </c>
      <c r="AD23" s="10">
        <v>25.260439999999999</v>
      </c>
      <c r="AE23" s="10">
        <v>20.1906</v>
      </c>
      <c r="AF23" s="10">
        <v>8.2487399999999997</v>
      </c>
      <c r="AG23" s="10">
        <v>198.80347</v>
      </c>
      <c r="AH23" s="10">
        <v>47.475259999999999</v>
      </c>
      <c r="AI23" s="9">
        <v>29.025639999999999</v>
      </c>
      <c r="AJ23" s="9">
        <v>23.17662</v>
      </c>
      <c r="AK23" s="9">
        <v>8.44069</v>
      </c>
      <c r="AL23" s="9">
        <v>14.2028</v>
      </c>
      <c r="AM23" s="9">
        <v>16.20814</v>
      </c>
      <c r="AN23" s="4"/>
      <c r="AO23" s="4"/>
      <c r="AP23" s="4"/>
      <c r="AQ23" s="4"/>
      <c r="AR23" s="4"/>
      <c r="AS23" s="4"/>
      <c r="AT23" s="4"/>
      <c r="AU23" s="4"/>
      <c r="AV23" s="4"/>
      <c r="AW23" s="4"/>
      <c r="AX23" s="4"/>
      <c r="AY23" s="4"/>
    </row>
    <row r="24" spans="1:51" ht="14.4" x14ac:dyDescent="0.3">
      <c r="A24" s="101">
        <f>YampaRiverInflow.TotalOutflow!A24</f>
        <v>44927</v>
      </c>
      <c r="B24" s="9">
        <v>51.106999999999999</v>
      </c>
      <c r="C24" s="9">
        <v>51.106999999999999</v>
      </c>
      <c r="D24" s="9">
        <v>51.106999999999999</v>
      </c>
      <c r="E24" s="10">
        <v>73.067050000000009</v>
      </c>
      <c r="F24" s="10">
        <v>67.109080000000006</v>
      </c>
      <c r="G24" s="10">
        <v>85.926450000000003</v>
      </c>
      <c r="H24" s="10">
        <v>22.962630000000001</v>
      </c>
      <c r="I24" s="10">
        <v>38.586370000000002</v>
      </c>
      <c r="J24" s="10">
        <v>50.149720000000002</v>
      </c>
      <c r="K24" s="10">
        <v>73.993719999999996</v>
      </c>
      <c r="L24" s="10">
        <v>66.085639999999998</v>
      </c>
      <c r="M24" s="10">
        <v>35.41386</v>
      </c>
      <c r="N24" s="10">
        <v>73.120070000000013</v>
      </c>
      <c r="O24" s="10">
        <v>216.50864000000001</v>
      </c>
      <c r="P24" s="10">
        <v>75.599890000000002</v>
      </c>
      <c r="Q24" s="10">
        <v>153.67762999999999</v>
      </c>
      <c r="R24" s="10">
        <v>19.93974</v>
      </c>
      <c r="S24" s="10">
        <v>50.25112</v>
      </c>
      <c r="T24" s="10">
        <v>51.307099999999998</v>
      </c>
      <c r="U24" s="10">
        <v>48.592469999999999</v>
      </c>
      <c r="V24" s="10">
        <v>21.595279999999999</v>
      </c>
      <c r="W24" s="10">
        <v>50.7896</v>
      </c>
      <c r="X24" s="10">
        <v>15.387979999999999</v>
      </c>
      <c r="Y24" s="10">
        <v>33.643239999999999</v>
      </c>
      <c r="Z24" s="10">
        <v>8.7414400000000008</v>
      </c>
      <c r="AA24" s="10">
        <v>308.55319000000003</v>
      </c>
      <c r="AB24" s="10">
        <v>17.535499999999999</v>
      </c>
      <c r="AC24" s="10">
        <v>-4.3097500000000002</v>
      </c>
      <c r="AD24" s="10">
        <v>33.658019999999993</v>
      </c>
      <c r="AE24" s="10">
        <v>9.6820599999999999</v>
      </c>
      <c r="AF24" s="10">
        <v>57.667650000000002</v>
      </c>
      <c r="AG24" s="10">
        <v>40.798379999999995</v>
      </c>
      <c r="AH24" s="10">
        <v>20.18862</v>
      </c>
      <c r="AI24" s="9">
        <v>17.98648</v>
      </c>
      <c r="AJ24" s="9">
        <v>11.416129999999999</v>
      </c>
      <c r="AK24" s="9">
        <v>26.265250000000002</v>
      </c>
      <c r="AL24" s="9">
        <v>62.10371</v>
      </c>
      <c r="AM24" s="9">
        <v>34.369769999999995</v>
      </c>
      <c r="AN24" s="4"/>
      <c r="AO24" s="4"/>
      <c r="AP24" s="4"/>
      <c r="AQ24" s="4"/>
      <c r="AR24" s="4"/>
      <c r="AS24" s="4"/>
      <c r="AT24" s="4"/>
      <c r="AU24" s="4"/>
      <c r="AV24" s="4"/>
      <c r="AW24" s="4"/>
      <c r="AX24" s="4"/>
      <c r="AY24" s="4"/>
    </row>
    <row r="25" spans="1:51" ht="14.4" x14ac:dyDescent="0.3">
      <c r="A25" s="101">
        <f>YampaRiverInflow.TotalOutflow!A25</f>
        <v>44958</v>
      </c>
      <c r="B25" s="9">
        <v>38.591999999999999</v>
      </c>
      <c r="C25" s="9">
        <v>38.591999999999999</v>
      </c>
      <c r="D25" s="9">
        <v>38.591999999999999</v>
      </c>
      <c r="E25" s="10">
        <v>72.912189999999995</v>
      </c>
      <c r="F25" s="10">
        <v>61.891629999999999</v>
      </c>
      <c r="G25" s="10">
        <v>81.362130000000008</v>
      </c>
      <c r="H25" s="10">
        <v>65.860690000000005</v>
      </c>
      <c r="I25" s="10">
        <v>96.742260000000002</v>
      </c>
      <c r="J25" s="10">
        <v>56.577669999999998</v>
      </c>
      <c r="K25" s="10">
        <v>76.689610000000002</v>
      </c>
      <c r="L25" s="10">
        <v>27.47861</v>
      </c>
      <c r="M25" s="10">
        <v>58.670389999999998</v>
      </c>
      <c r="N25" s="10">
        <v>103.05712</v>
      </c>
      <c r="O25" s="10">
        <v>217.21960000000001</v>
      </c>
      <c r="P25" s="10">
        <v>68.652330000000006</v>
      </c>
      <c r="Q25" s="10">
        <v>95.266850000000005</v>
      </c>
      <c r="R25" s="10">
        <v>30.53435</v>
      </c>
      <c r="S25" s="10">
        <v>0.87429999999999997</v>
      </c>
      <c r="T25" s="10">
        <v>79.516630000000006</v>
      </c>
      <c r="U25" s="10">
        <v>42.740839999999999</v>
      </c>
      <c r="V25" s="10">
        <v>27.866959999999999</v>
      </c>
      <c r="W25" s="10">
        <v>42.402940000000001</v>
      </c>
      <c r="X25" s="10">
        <v>9.2639599999999991</v>
      </c>
      <c r="Y25" s="10">
        <v>42.885899999999999</v>
      </c>
      <c r="Z25" s="10">
        <v>23.858460000000001</v>
      </c>
      <c r="AA25" s="10">
        <v>198.39957999999999</v>
      </c>
      <c r="AB25" s="10">
        <v>14.859780000000001</v>
      </c>
      <c r="AC25" s="10">
        <v>22.055709999999998</v>
      </c>
      <c r="AD25" s="10">
        <v>46.185139999999997</v>
      </c>
      <c r="AE25" s="10">
        <v>33.257949999999994</v>
      </c>
      <c r="AF25" s="10">
        <v>61.041400000000003</v>
      </c>
      <c r="AG25" s="10">
        <v>40.438339999999997</v>
      </c>
      <c r="AH25" s="10">
        <v>24.008119999999998</v>
      </c>
      <c r="AI25" s="9">
        <v>33.928449999999998</v>
      </c>
      <c r="AJ25" s="9">
        <v>39.258580000000002</v>
      </c>
      <c r="AK25" s="9">
        <v>44.198879999999996</v>
      </c>
      <c r="AL25" s="9">
        <v>81.362470000000002</v>
      </c>
      <c r="AM25" s="9">
        <v>51.700089999999996</v>
      </c>
      <c r="AN25" s="4"/>
      <c r="AO25" s="4"/>
      <c r="AP25" s="4"/>
      <c r="AQ25" s="4"/>
      <c r="AR25" s="4"/>
      <c r="AS25" s="4"/>
      <c r="AT25" s="4"/>
      <c r="AU25" s="4"/>
      <c r="AV25" s="4"/>
      <c r="AW25" s="4"/>
      <c r="AX25" s="4"/>
      <c r="AY25" s="4"/>
    </row>
    <row r="26" spans="1:51" ht="14.4" x14ac:dyDescent="0.3">
      <c r="A26" s="101">
        <f>YampaRiverInflow.TotalOutflow!A26</f>
        <v>44986</v>
      </c>
      <c r="B26" s="9">
        <v>30.327000000000002</v>
      </c>
      <c r="C26" s="9">
        <v>30.327000000000002</v>
      </c>
      <c r="D26" s="9">
        <v>30.327000000000002</v>
      </c>
      <c r="E26" s="10">
        <v>151.50628</v>
      </c>
      <c r="F26" s="10">
        <v>66.457669999999993</v>
      </c>
      <c r="G26" s="10">
        <v>78.140059999999991</v>
      </c>
      <c r="H26" s="10">
        <v>46.975250000000003</v>
      </c>
      <c r="I26" s="10">
        <v>33.411790000000003</v>
      </c>
      <c r="J26" s="10">
        <v>9.7218199999999992</v>
      </c>
      <c r="K26" s="10">
        <v>-6.2396000000000003</v>
      </c>
      <c r="L26" s="10">
        <v>11.97274</v>
      </c>
      <c r="M26" s="10">
        <v>69.191539999999989</v>
      </c>
      <c r="N26" s="10">
        <v>135.81139999999999</v>
      </c>
      <c r="O26" s="10">
        <v>231.93197000000001</v>
      </c>
      <c r="P26" s="10">
        <v>51.73753</v>
      </c>
      <c r="Q26" s="10">
        <v>184.00505999999999</v>
      </c>
      <c r="R26" s="10">
        <v>-49.657410000000006</v>
      </c>
      <c r="S26" s="10">
        <v>44.784990000000001</v>
      </c>
      <c r="T26" s="10">
        <v>91.549779999999998</v>
      </c>
      <c r="U26" s="10">
        <v>-1.9535199999999999</v>
      </c>
      <c r="V26" s="10">
        <v>-1.3108900000000001</v>
      </c>
      <c r="W26" s="10">
        <v>38.696649999999998</v>
      </c>
      <c r="X26" s="10">
        <v>-25.373279999999998</v>
      </c>
      <c r="Y26" s="10">
        <v>13.9216</v>
      </c>
      <c r="Z26" s="10">
        <v>0.71389999999999998</v>
      </c>
      <c r="AA26" s="10">
        <v>113.0411</v>
      </c>
      <c r="AB26" s="10">
        <v>23.902099999999997</v>
      </c>
      <c r="AC26" s="10">
        <v>-3.2670700000000004</v>
      </c>
      <c r="AD26" s="10">
        <v>14.70945</v>
      </c>
      <c r="AE26" s="10">
        <v>-18.02298</v>
      </c>
      <c r="AF26" s="10">
        <v>19.158650000000002</v>
      </c>
      <c r="AG26" s="10">
        <v>22.104689999999998</v>
      </c>
      <c r="AH26" s="10">
        <v>14.295219999999999</v>
      </c>
      <c r="AI26" s="9">
        <v>17.065750000000001</v>
      </c>
      <c r="AJ26" s="9">
        <v>-8.489469999999999</v>
      </c>
      <c r="AK26" s="9">
        <v>9.3208599999999997</v>
      </c>
      <c r="AL26" s="9">
        <v>51.526900000000005</v>
      </c>
      <c r="AM26" s="9">
        <v>43.174469999999999</v>
      </c>
      <c r="AN26" s="4"/>
      <c r="AO26" s="4"/>
      <c r="AP26" s="4"/>
      <c r="AQ26" s="4"/>
      <c r="AR26" s="4"/>
      <c r="AS26" s="4"/>
      <c r="AT26" s="4"/>
      <c r="AU26" s="4"/>
      <c r="AV26" s="4"/>
      <c r="AW26" s="4"/>
      <c r="AX26" s="4"/>
      <c r="AY26" s="4"/>
    </row>
    <row r="27" spans="1:51" ht="14.4" x14ac:dyDescent="0.3">
      <c r="A27" s="101">
        <f>YampaRiverInflow.TotalOutflow!A27</f>
        <v>45017</v>
      </c>
      <c r="B27" s="9">
        <v>26.501999999999999</v>
      </c>
      <c r="C27" s="9">
        <v>26.501999999999999</v>
      </c>
      <c r="D27" s="9">
        <v>26.501999999999999</v>
      </c>
      <c r="E27" s="10">
        <v>96.20026</v>
      </c>
      <c r="F27" s="10">
        <v>93.1066</v>
      </c>
      <c r="G27" s="10">
        <v>113.65612</v>
      </c>
      <c r="H27" s="10">
        <v>66.630200000000002</v>
      </c>
      <c r="I27" s="10">
        <v>71.963399999999993</v>
      </c>
      <c r="J27" s="10">
        <v>66.69935000000001</v>
      </c>
      <c r="K27" s="10">
        <v>32.739060000000002</v>
      </c>
      <c r="L27" s="10">
        <v>14.244879999999998</v>
      </c>
      <c r="M27" s="10">
        <v>31.657869999999999</v>
      </c>
      <c r="N27" s="10">
        <v>78.978619999999992</v>
      </c>
      <c r="O27" s="10">
        <v>163.68356</v>
      </c>
      <c r="P27" s="10">
        <v>33.634209999999996</v>
      </c>
      <c r="Q27" s="10">
        <v>85.047899999999998</v>
      </c>
      <c r="R27" s="10">
        <v>90.867329999999995</v>
      </c>
      <c r="S27" s="10">
        <v>42.873559999999998</v>
      </c>
      <c r="T27" s="10">
        <v>92.717320000000001</v>
      </c>
      <c r="U27" s="10">
        <v>-50.942349999999998</v>
      </c>
      <c r="V27" s="10">
        <v>-20.665459999999999</v>
      </c>
      <c r="W27" s="10">
        <v>-6.8614199999999999</v>
      </c>
      <c r="X27" s="10">
        <v>-36.738260000000004</v>
      </c>
      <c r="Y27" s="10">
        <v>-5.1315900000000001</v>
      </c>
      <c r="Z27" s="10">
        <v>8.6379099999999998</v>
      </c>
      <c r="AA27" s="10">
        <v>92.931869999999989</v>
      </c>
      <c r="AB27" s="10">
        <v>8.7707999999999995</v>
      </c>
      <c r="AC27" s="10">
        <v>-11.025589999999999</v>
      </c>
      <c r="AD27" s="10">
        <v>-2.8896199999999999</v>
      </c>
      <c r="AE27" s="10">
        <v>-12.4717</v>
      </c>
      <c r="AF27" s="10">
        <v>37.547419999999995</v>
      </c>
      <c r="AG27" s="10">
        <v>73.938360000000003</v>
      </c>
      <c r="AH27" s="10">
        <v>23.613019999999999</v>
      </c>
      <c r="AI27" s="9">
        <v>12.379110000000001</v>
      </c>
      <c r="AJ27" s="9">
        <v>-15.7683</v>
      </c>
      <c r="AK27" s="9">
        <v>-8.9777900000000006</v>
      </c>
      <c r="AL27" s="9">
        <v>26.227169999999997</v>
      </c>
      <c r="AM27" s="9">
        <v>28.672889999999999</v>
      </c>
      <c r="AN27" s="4"/>
      <c r="AO27" s="4"/>
      <c r="AP27" s="4"/>
      <c r="AQ27" s="4"/>
      <c r="AR27" s="4"/>
      <c r="AS27" s="4"/>
      <c r="AT27" s="4"/>
      <c r="AU27" s="4"/>
      <c r="AV27" s="4"/>
      <c r="AW27" s="4"/>
      <c r="AX27" s="4"/>
      <c r="AY27" s="4"/>
    </row>
    <row r="28" spans="1:51" ht="14.4" x14ac:dyDescent="0.3">
      <c r="A28" s="101">
        <f>YampaRiverInflow.TotalOutflow!A28</f>
        <v>45047</v>
      </c>
      <c r="B28" s="9">
        <v>3.5939999999999999</v>
      </c>
      <c r="C28" s="9">
        <v>3.5939999999999999</v>
      </c>
      <c r="D28" s="9">
        <v>3.5939999999999999</v>
      </c>
      <c r="E28" s="10">
        <v>160.22148999999999</v>
      </c>
      <c r="F28" s="10">
        <v>79.716399999999993</v>
      </c>
      <c r="G28" s="10">
        <v>34.539989999999996</v>
      </c>
      <c r="H28" s="10">
        <v>-75.702719999999999</v>
      </c>
      <c r="I28" s="10">
        <v>26.673189999999998</v>
      </c>
      <c r="J28" s="10">
        <v>47.744349999999997</v>
      </c>
      <c r="K28" s="10">
        <v>-46.262440000000005</v>
      </c>
      <c r="L28" s="10">
        <v>-30.300249999999998</v>
      </c>
      <c r="M28" s="10">
        <v>12.60849</v>
      </c>
      <c r="N28" s="10">
        <v>48.945730000000005</v>
      </c>
      <c r="O28" s="10">
        <v>120.83439999999999</v>
      </c>
      <c r="P28" s="10">
        <v>43.791910000000001</v>
      </c>
      <c r="Q28" s="10">
        <v>143.51311999999999</v>
      </c>
      <c r="R28" s="10">
        <v>14.462389999999999</v>
      </c>
      <c r="S28" s="10">
        <v>25.07938</v>
      </c>
      <c r="T28" s="10">
        <v>110.48378</v>
      </c>
      <c r="U28" s="10">
        <v>4.4198699999999995</v>
      </c>
      <c r="V28" s="10">
        <v>-9.4710400000000003</v>
      </c>
      <c r="W28" s="10">
        <v>-11.55878</v>
      </c>
      <c r="X28" s="10">
        <v>-20.12107</v>
      </c>
      <c r="Y28" s="10">
        <v>-6.2686999999999999</v>
      </c>
      <c r="Z28" s="10">
        <v>3.8273699999999997</v>
      </c>
      <c r="AA28" s="10">
        <v>135.48492000000002</v>
      </c>
      <c r="AB28" s="10">
        <v>-18.09918</v>
      </c>
      <c r="AC28" s="10">
        <v>-26.76895</v>
      </c>
      <c r="AD28" s="10">
        <v>12.218399999999999</v>
      </c>
      <c r="AE28" s="10">
        <v>8.8367199999999997</v>
      </c>
      <c r="AF28" s="10">
        <v>40.216769999999997</v>
      </c>
      <c r="AG28" s="10">
        <v>62.942929999999997</v>
      </c>
      <c r="AH28" s="10">
        <v>-7.97098</v>
      </c>
      <c r="AI28" s="9">
        <v>-0.19831000000000001</v>
      </c>
      <c r="AJ28" s="9">
        <v>-19.161000000000001</v>
      </c>
      <c r="AK28" s="9">
        <v>-13.035030000000001</v>
      </c>
      <c r="AL28" s="9">
        <v>50.601709999999997</v>
      </c>
      <c r="AM28" s="9">
        <v>65.539070000000009</v>
      </c>
      <c r="AN28" s="4"/>
      <c r="AO28" s="4"/>
      <c r="AP28" s="4"/>
      <c r="AQ28" s="4"/>
      <c r="AR28" s="4"/>
      <c r="AS28" s="4"/>
      <c r="AT28" s="4"/>
      <c r="AU28" s="4"/>
      <c r="AV28" s="4"/>
      <c r="AW28" s="4"/>
      <c r="AX28" s="4"/>
      <c r="AY28" s="4"/>
    </row>
    <row r="29" spans="1:51" ht="14.4" x14ac:dyDescent="0.3">
      <c r="A29" s="101">
        <f>YampaRiverInflow.TotalOutflow!A29</f>
        <v>45078</v>
      </c>
      <c r="B29" s="9">
        <v>-15.656000000000001</v>
      </c>
      <c r="C29" s="9">
        <v>-15.656000000000001</v>
      </c>
      <c r="D29" s="9">
        <v>-15.656000000000001</v>
      </c>
      <c r="E29" s="10">
        <v>-24.413979999999999</v>
      </c>
      <c r="F29" s="10">
        <v>59.826749999999997</v>
      </c>
      <c r="G29" s="10">
        <v>109.47535999999999</v>
      </c>
      <c r="H29" s="10">
        <v>52.728230000000003</v>
      </c>
      <c r="I29" s="10">
        <v>39.237310000000001</v>
      </c>
      <c r="J29" s="10">
        <v>-5.3495100000000004</v>
      </c>
      <c r="K29" s="10">
        <v>-3.2524600000000001</v>
      </c>
      <c r="L29" s="10">
        <v>22.28257</v>
      </c>
      <c r="M29" s="10">
        <v>74.744810000000001</v>
      </c>
      <c r="N29" s="10">
        <v>-3.0993200000000001</v>
      </c>
      <c r="O29" s="10">
        <v>7.29115</v>
      </c>
      <c r="P29" s="10">
        <v>-5.7815200000000004</v>
      </c>
      <c r="Q29" s="10">
        <v>44.457190000000004</v>
      </c>
      <c r="R29" s="10">
        <v>6.8165200000000006</v>
      </c>
      <c r="S29" s="10">
        <v>-20.784119999999998</v>
      </c>
      <c r="T29" s="10">
        <v>54.98883</v>
      </c>
      <c r="U29" s="10">
        <v>15.635149999999999</v>
      </c>
      <c r="V29" s="10">
        <v>-4.4930099999999999</v>
      </c>
      <c r="W29" s="10">
        <v>-44.942190000000004</v>
      </c>
      <c r="X29" s="10">
        <v>-28.13184</v>
      </c>
      <c r="Y29" s="10">
        <v>-44.289410000000004</v>
      </c>
      <c r="Z29" s="10">
        <v>-35.671800000000005</v>
      </c>
      <c r="AA29" s="10">
        <v>27.88485</v>
      </c>
      <c r="AB29" s="10">
        <v>-19.299349999999997</v>
      </c>
      <c r="AC29" s="10">
        <v>-31.8673</v>
      </c>
      <c r="AD29" s="10">
        <v>12.303469999999999</v>
      </c>
      <c r="AE29" s="10">
        <v>-30.751990000000003</v>
      </c>
      <c r="AF29" s="10">
        <v>-8.8943600000000007</v>
      </c>
      <c r="AG29" s="10">
        <v>32.357529999999997</v>
      </c>
      <c r="AH29" s="10">
        <v>-19.29664</v>
      </c>
      <c r="AI29" s="9">
        <v>-30.338090000000001</v>
      </c>
      <c r="AJ29" s="9">
        <v>-26.509810000000002</v>
      </c>
      <c r="AK29" s="9">
        <v>-10.61144</v>
      </c>
      <c r="AL29" s="9">
        <v>25.167849999999998</v>
      </c>
      <c r="AM29" s="9">
        <v>1.52935</v>
      </c>
      <c r="AN29" s="4"/>
      <c r="AO29" s="4"/>
      <c r="AP29" s="4"/>
      <c r="AQ29" s="4"/>
      <c r="AR29" s="4"/>
      <c r="AS29" s="4"/>
      <c r="AT29" s="4"/>
      <c r="AU29" s="4"/>
      <c r="AV29" s="4"/>
      <c r="AW29" s="4"/>
      <c r="AX29" s="4"/>
      <c r="AY29" s="4"/>
    </row>
    <row r="30" spans="1:51" ht="14.4" x14ac:dyDescent="0.3">
      <c r="A30" s="101">
        <f>YampaRiverInflow.TotalOutflow!A30</f>
        <v>45108</v>
      </c>
      <c r="B30" s="9">
        <v>9.9030000000000005</v>
      </c>
      <c r="C30" s="9">
        <v>9.9030000000000005</v>
      </c>
      <c r="D30" s="9">
        <v>9.9030000000000005</v>
      </c>
      <c r="E30" s="10">
        <v>162.26229999999998</v>
      </c>
      <c r="F30" s="10">
        <v>263.92844000000002</v>
      </c>
      <c r="G30" s="10">
        <v>81.789079999999998</v>
      </c>
      <c r="H30" s="10">
        <v>-37.088639999999998</v>
      </c>
      <c r="I30" s="10">
        <v>41.058320000000002</v>
      </c>
      <c r="J30" s="10">
        <v>23.067810000000001</v>
      </c>
      <c r="K30" s="10">
        <v>96.231220000000008</v>
      </c>
      <c r="L30" s="10">
        <v>36.173430000000003</v>
      </c>
      <c r="M30" s="10">
        <v>14.53885</v>
      </c>
      <c r="N30" s="10">
        <v>48.365290000000002</v>
      </c>
      <c r="O30" s="10">
        <v>13.52698</v>
      </c>
      <c r="P30" s="10">
        <v>41.234610000000004</v>
      </c>
      <c r="Q30" s="10">
        <v>51.91695</v>
      </c>
      <c r="R30" s="10">
        <v>63.193040000000003</v>
      </c>
      <c r="S30" s="10">
        <v>38.002940000000002</v>
      </c>
      <c r="T30" s="10">
        <v>100.30158999999999</v>
      </c>
      <c r="U30" s="10">
        <v>89.86345</v>
      </c>
      <c r="V30" s="10">
        <v>-26.052589999999999</v>
      </c>
      <c r="W30" s="10">
        <v>-16.813580000000002</v>
      </c>
      <c r="X30" s="10">
        <v>9.49343</v>
      </c>
      <c r="Y30" s="10">
        <v>3.8433299999999999</v>
      </c>
      <c r="Z30" s="10">
        <v>-10.612440000000001</v>
      </c>
      <c r="AA30" s="10">
        <v>41.559800000000003</v>
      </c>
      <c r="AB30" s="10">
        <v>2.9969000000000001</v>
      </c>
      <c r="AC30" s="10">
        <v>6.9309099999999999</v>
      </c>
      <c r="AD30" s="10">
        <v>11.99058</v>
      </c>
      <c r="AE30" s="10">
        <v>-16.260439999999999</v>
      </c>
      <c r="AF30" s="10">
        <v>-22.835750000000001</v>
      </c>
      <c r="AG30" s="10">
        <v>21.93834</v>
      </c>
      <c r="AH30" s="10">
        <v>36.23865</v>
      </c>
      <c r="AI30" s="9">
        <v>36.61777</v>
      </c>
      <c r="AJ30" s="9">
        <v>9.9708400000000008</v>
      </c>
      <c r="AK30" s="9">
        <v>18.92069</v>
      </c>
      <c r="AL30" s="9">
        <v>11.734999999999999</v>
      </c>
      <c r="AM30" s="9">
        <v>32.128329999999998</v>
      </c>
      <c r="AN30" s="4"/>
      <c r="AO30" s="4"/>
      <c r="AP30" s="4"/>
      <c r="AQ30" s="4"/>
      <c r="AR30" s="4"/>
      <c r="AS30" s="4"/>
      <c r="AT30" s="4"/>
      <c r="AU30" s="4"/>
      <c r="AV30" s="4"/>
      <c r="AW30" s="4"/>
      <c r="AX30" s="4"/>
      <c r="AY30" s="4"/>
    </row>
    <row r="31" spans="1:51" ht="14.4" x14ac:dyDescent="0.3">
      <c r="A31" s="101">
        <f>YampaRiverInflow.TotalOutflow!A31</f>
        <v>45139</v>
      </c>
      <c r="B31" s="9">
        <v>22.715</v>
      </c>
      <c r="C31" s="9">
        <v>22.715</v>
      </c>
      <c r="D31" s="9">
        <v>22.715</v>
      </c>
      <c r="E31" s="10">
        <v>173.46905999999998</v>
      </c>
      <c r="F31" s="10">
        <v>181.92004</v>
      </c>
      <c r="G31" s="10">
        <v>27.910540000000001</v>
      </c>
      <c r="H31" s="10">
        <v>47.18244</v>
      </c>
      <c r="I31" s="10">
        <v>96.179249999999996</v>
      </c>
      <c r="J31" s="10">
        <v>61.017019999999995</v>
      </c>
      <c r="K31" s="10">
        <v>51.164999999999999</v>
      </c>
      <c r="L31" s="10">
        <v>53.872199999999999</v>
      </c>
      <c r="M31" s="10">
        <v>72.455490000000012</v>
      </c>
      <c r="N31" s="10">
        <v>75.402380000000008</v>
      </c>
      <c r="O31" s="10">
        <v>106.43533000000001</v>
      </c>
      <c r="P31" s="10">
        <v>67.57383999999999</v>
      </c>
      <c r="Q31" s="10">
        <v>52.7256</v>
      </c>
      <c r="R31" s="10">
        <v>30.167000000000002</v>
      </c>
      <c r="S31" s="10">
        <v>95.579899999999995</v>
      </c>
      <c r="T31" s="10">
        <v>79.560249999999996</v>
      </c>
      <c r="U31" s="10">
        <v>70.709090000000003</v>
      </c>
      <c r="V31" s="10">
        <v>34.237900000000003</v>
      </c>
      <c r="W31" s="10">
        <v>44.544559999999997</v>
      </c>
      <c r="X31" s="10">
        <v>14.0466</v>
      </c>
      <c r="Y31" s="10">
        <v>56.732959999999999</v>
      </c>
      <c r="Z31" s="10">
        <v>22.905419999999999</v>
      </c>
      <c r="AA31" s="10">
        <v>62.430010000000003</v>
      </c>
      <c r="AB31" s="10">
        <v>21.733169999999998</v>
      </c>
      <c r="AC31" s="10">
        <v>32.04927</v>
      </c>
      <c r="AD31" s="10">
        <v>31.077919999999999</v>
      </c>
      <c r="AE31" s="10">
        <v>9.1049699999999998</v>
      </c>
      <c r="AF31" s="10">
        <v>11.513950000000001</v>
      </c>
      <c r="AG31" s="10">
        <v>35.979999999999997</v>
      </c>
      <c r="AH31" s="10">
        <v>89.903379999999999</v>
      </c>
      <c r="AI31" s="9">
        <v>51.304139999999997</v>
      </c>
      <c r="AJ31" s="9">
        <v>54.512869999999999</v>
      </c>
      <c r="AK31" s="9">
        <v>55.313870000000001</v>
      </c>
      <c r="AL31" s="9">
        <v>113.31216000000001</v>
      </c>
      <c r="AM31" s="9">
        <v>58.910589999999999</v>
      </c>
      <c r="AN31" s="4"/>
      <c r="AO31" s="4"/>
      <c r="AP31" s="4"/>
      <c r="AQ31" s="4"/>
      <c r="AR31" s="4"/>
      <c r="AS31" s="4"/>
      <c r="AT31" s="4"/>
      <c r="AU31" s="4"/>
      <c r="AV31" s="4"/>
      <c r="AW31" s="4"/>
      <c r="AX31" s="4"/>
      <c r="AY31" s="4"/>
    </row>
    <row r="32" spans="1:51" ht="14.4" x14ac:dyDescent="0.3">
      <c r="A32" s="101">
        <f>YampaRiverInflow.TotalOutflow!A32</f>
        <v>45170</v>
      </c>
      <c r="B32" s="9">
        <v>25.504999999999999</v>
      </c>
      <c r="C32" s="9">
        <v>25.504999999999999</v>
      </c>
      <c r="D32" s="9">
        <v>25.504999999999999</v>
      </c>
      <c r="E32" s="10">
        <v>58.039279999999998</v>
      </c>
      <c r="F32" s="10">
        <v>49.537279999999996</v>
      </c>
      <c r="G32" s="10">
        <v>48.147349999999996</v>
      </c>
      <c r="H32" s="10">
        <v>19.100849999999998</v>
      </c>
      <c r="I32" s="10">
        <v>44.182519999999997</v>
      </c>
      <c r="J32" s="10">
        <v>39.570800000000006</v>
      </c>
      <c r="K32" s="10">
        <v>60.816720000000004</v>
      </c>
      <c r="L32" s="10">
        <v>123.70398</v>
      </c>
      <c r="M32" s="10">
        <v>66.820329999999998</v>
      </c>
      <c r="N32" s="10">
        <v>67.131079999999997</v>
      </c>
      <c r="O32" s="10">
        <v>74.204390000000004</v>
      </c>
      <c r="P32" s="10">
        <v>60.767949999999999</v>
      </c>
      <c r="Q32" s="10">
        <v>44.842580000000005</v>
      </c>
      <c r="R32" s="10">
        <v>21.581499999999998</v>
      </c>
      <c r="S32" s="10">
        <v>40.702069999999999</v>
      </c>
      <c r="T32" s="10">
        <v>105.37634</v>
      </c>
      <c r="U32" s="10">
        <v>66.257890000000003</v>
      </c>
      <c r="V32" s="10">
        <v>1.6861700000000002</v>
      </c>
      <c r="W32" s="10">
        <v>30.615169999999999</v>
      </c>
      <c r="X32" s="10">
        <v>57.502429999999997</v>
      </c>
      <c r="Y32" s="10">
        <v>34.311339999999994</v>
      </c>
      <c r="Z32" s="10">
        <v>33.011309999999995</v>
      </c>
      <c r="AA32" s="10">
        <v>31.35323</v>
      </c>
      <c r="AB32" s="10">
        <v>-3.86361</v>
      </c>
      <c r="AC32" s="10">
        <v>15.656870000000001</v>
      </c>
      <c r="AD32" s="10">
        <v>22.814970000000002</v>
      </c>
      <c r="AE32" s="10">
        <v>11.3721</v>
      </c>
      <c r="AF32" s="10">
        <v>27.015340000000002</v>
      </c>
      <c r="AG32" s="10">
        <v>19.485970000000002</v>
      </c>
      <c r="AH32" s="10">
        <v>51.889110000000002</v>
      </c>
      <c r="AI32" s="9">
        <v>69.938880000000012</v>
      </c>
      <c r="AJ32" s="9">
        <v>85.735799999999998</v>
      </c>
      <c r="AK32" s="9">
        <v>28.291240000000002</v>
      </c>
      <c r="AL32" s="9">
        <v>61.583260000000003</v>
      </c>
      <c r="AM32" s="9">
        <v>58.855499999999999</v>
      </c>
      <c r="AN32" s="4"/>
      <c r="AO32" s="4"/>
      <c r="AP32" s="4"/>
      <c r="AQ32" s="4"/>
      <c r="AR32" s="4"/>
      <c r="AS32" s="4"/>
      <c r="AT32" s="4"/>
      <c r="AU32" s="4"/>
      <c r="AV32" s="4"/>
      <c r="AW32" s="4"/>
      <c r="AX32" s="4"/>
      <c r="AY32" s="4"/>
    </row>
    <row r="33" spans="1:51" ht="14.4" x14ac:dyDescent="0.3">
      <c r="A33" s="101">
        <f>YampaRiverInflow.TotalOutflow!A33</f>
        <v>45200</v>
      </c>
      <c r="B33" s="9">
        <v>12.432</v>
      </c>
      <c r="C33" s="9">
        <v>12.432</v>
      </c>
      <c r="D33" s="9">
        <v>12.432</v>
      </c>
      <c r="E33" s="10">
        <v>94.210949999999997</v>
      </c>
      <c r="F33" s="10">
        <v>62.611580000000004</v>
      </c>
      <c r="G33" s="10">
        <v>44.29318</v>
      </c>
      <c r="H33" s="10">
        <v>76.503590000000003</v>
      </c>
      <c r="I33" s="10">
        <v>31.99305</v>
      </c>
      <c r="J33" s="10">
        <v>68.755240000000001</v>
      </c>
      <c r="K33" s="10">
        <v>34.473959999999998</v>
      </c>
      <c r="L33" s="10">
        <v>-5.0724499999999999</v>
      </c>
      <c r="M33" s="10">
        <v>8.4032400000000003</v>
      </c>
      <c r="N33" s="10">
        <v>58.572089999999996</v>
      </c>
      <c r="O33" s="10">
        <v>26.536560000000001</v>
      </c>
      <c r="P33" s="10">
        <v>30.619790000000002</v>
      </c>
      <c r="Q33" s="10">
        <v>17.437549999999998</v>
      </c>
      <c r="R33" s="10">
        <v>-6.8582700000000001</v>
      </c>
      <c r="S33" s="10">
        <v>-5.2950000000000004E-2</v>
      </c>
      <c r="T33" s="10">
        <v>34.554230000000004</v>
      </c>
      <c r="U33" s="10">
        <v>-2.5649999999999999</v>
      </c>
      <c r="V33" s="10">
        <v>14.550549999999999</v>
      </c>
      <c r="W33" s="10">
        <v>-9.9389500000000002</v>
      </c>
      <c r="X33" s="10">
        <v>23.19021</v>
      </c>
      <c r="Y33" s="10">
        <v>-14.36961</v>
      </c>
      <c r="Z33" s="10">
        <v>71.068789999999993</v>
      </c>
      <c r="AA33" s="10">
        <v>6.2742899999999997</v>
      </c>
      <c r="AB33" s="10">
        <v>27.342230000000001</v>
      </c>
      <c r="AC33" s="10">
        <v>-0.23946999999999999</v>
      </c>
      <c r="AD33" s="10">
        <v>-2.2455599999999998</v>
      </c>
      <c r="AE33" s="10">
        <v>-16.214659999999999</v>
      </c>
      <c r="AF33" s="10">
        <v>31.133290000000002</v>
      </c>
      <c r="AG33" s="10">
        <v>10.062709999999999</v>
      </c>
      <c r="AH33" s="10">
        <v>26.87743</v>
      </c>
      <c r="AI33" s="9">
        <v>16.168790000000001</v>
      </c>
      <c r="AJ33" s="9">
        <v>10.55016</v>
      </c>
      <c r="AK33" s="9">
        <v>53.043779999999998</v>
      </c>
      <c r="AL33" s="9">
        <v>3.4746300000000003</v>
      </c>
      <c r="AM33" s="9">
        <v>36.631749999999997</v>
      </c>
      <c r="AN33" s="4"/>
      <c r="AO33" s="4"/>
      <c r="AP33" s="4"/>
      <c r="AQ33" s="4"/>
      <c r="AR33" s="4"/>
      <c r="AS33" s="4"/>
      <c r="AT33" s="4"/>
      <c r="AU33" s="4"/>
      <c r="AV33" s="4"/>
      <c r="AW33" s="4"/>
      <c r="AX33" s="4"/>
      <c r="AY33" s="4"/>
    </row>
    <row r="34" spans="1:51" ht="14.4" x14ac:dyDescent="0.3">
      <c r="A34" s="101">
        <f>YampaRiverInflow.TotalOutflow!A34</f>
        <v>45231</v>
      </c>
      <c r="B34" s="9">
        <v>43.332999999999998</v>
      </c>
      <c r="C34" s="9">
        <v>43.332999999999998</v>
      </c>
      <c r="D34" s="9">
        <v>43.332999999999998</v>
      </c>
      <c r="E34" s="10">
        <v>74.925269999999998</v>
      </c>
      <c r="F34" s="10">
        <v>84.97354</v>
      </c>
      <c r="G34" s="10">
        <v>44.572330000000001</v>
      </c>
      <c r="H34" s="10">
        <v>61.21857</v>
      </c>
      <c r="I34" s="10">
        <v>61.653169999999996</v>
      </c>
      <c r="J34" s="10">
        <v>14.882989999999999</v>
      </c>
      <c r="K34" s="10">
        <v>-19.204990000000002</v>
      </c>
      <c r="L34" s="10">
        <v>-1.52424</v>
      </c>
      <c r="M34" s="10">
        <v>18.457650000000001</v>
      </c>
      <c r="N34" s="10">
        <v>34.945860000000003</v>
      </c>
      <c r="O34" s="10">
        <v>47.466260000000005</v>
      </c>
      <c r="P34" s="10">
        <v>4.8053999999999997</v>
      </c>
      <c r="Q34" s="10">
        <v>35.269769999999994</v>
      </c>
      <c r="R34" s="10">
        <v>42.339680000000001</v>
      </c>
      <c r="S34" s="10">
        <v>55.028739999999999</v>
      </c>
      <c r="T34" s="10">
        <v>49.55097</v>
      </c>
      <c r="U34" s="10">
        <v>12.85075</v>
      </c>
      <c r="V34" s="10">
        <v>-5.0983599999999996</v>
      </c>
      <c r="W34" s="10">
        <v>3.7396100000000003</v>
      </c>
      <c r="X34" s="10">
        <v>5.9197799999999994</v>
      </c>
      <c r="Y34" s="10">
        <v>13.224440000000001</v>
      </c>
      <c r="Z34" s="10">
        <v>88.19019999999999</v>
      </c>
      <c r="AA34" s="10">
        <v>3.3384200000000002</v>
      </c>
      <c r="AB34" s="10">
        <v>9.6611499999999992</v>
      </c>
      <c r="AC34" s="10">
        <v>28.934830000000002</v>
      </c>
      <c r="AD34" s="10">
        <v>23.146419999999999</v>
      </c>
      <c r="AE34" s="10">
        <v>6.9311699999999998</v>
      </c>
      <c r="AF34" s="10">
        <v>-18.565669999999997</v>
      </c>
      <c r="AG34" s="10">
        <v>6.0730000000000004</v>
      </c>
      <c r="AH34" s="10">
        <v>25.847069999999999</v>
      </c>
      <c r="AI34" s="9">
        <v>73.871279999999999</v>
      </c>
      <c r="AJ34" s="9">
        <v>16.733310000000003</v>
      </c>
      <c r="AK34" s="9">
        <v>13.000729999999999</v>
      </c>
      <c r="AL34" s="9">
        <v>60.45805</v>
      </c>
      <c r="AM34" s="9">
        <v>87.538119999999992</v>
      </c>
      <c r="AN34" s="4"/>
      <c r="AO34" s="4"/>
      <c r="AP34" s="4"/>
      <c r="AQ34" s="4"/>
      <c r="AR34" s="4"/>
      <c r="AS34" s="4"/>
      <c r="AT34" s="4"/>
      <c r="AU34" s="4"/>
      <c r="AV34" s="4"/>
      <c r="AW34" s="4"/>
      <c r="AX34" s="4"/>
      <c r="AY34" s="4"/>
    </row>
    <row r="35" spans="1:51" ht="14.4" x14ac:dyDescent="0.3">
      <c r="A35" s="101">
        <f>YampaRiverInflow.TotalOutflow!A35</f>
        <v>45261</v>
      </c>
      <c r="B35" s="9">
        <v>34.058999999999997</v>
      </c>
      <c r="C35" s="9">
        <v>34.058999999999997</v>
      </c>
      <c r="D35" s="9">
        <v>34.058999999999997</v>
      </c>
      <c r="E35" s="10">
        <v>105.89599000000001</v>
      </c>
      <c r="F35" s="10">
        <v>94.589410000000001</v>
      </c>
      <c r="G35" s="10">
        <v>51.131320000000002</v>
      </c>
      <c r="H35" s="10">
        <v>61.849769999999999</v>
      </c>
      <c r="I35" s="10">
        <v>34.074580000000005</v>
      </c>
      <c r="J35" s="10">
        <v>38.824640000000002</v>
      </c>
      <c r="K35" s="10">
        <v>35.952129999999997</v>
      </c>
      <c r="L35" s="10">
        <v>20.8627</v>
      </c>
      <c r="M35" s="10">
        <v>57.803160000000005</v>
      </c>
      <c r="N35" s="10">
        <v>92.029710000000009</v>
      </c>
      <c r="O35" s="10">
        <v>54.482939999999999</v>
      </c>
      <c r="P35" s="10">
        <v>74.188720000000004</v>
      </c>
      <c r="Q35" s="10">
        <v>20.86449</v>
      </c>
      <c r="R35" s="10">
        <v>23.802630000000001</v>
      </c>
      <c r="S35" s="10">
        <v>17.31991</v>
      </c>
      <c r="T35" s="10">
        <v>3.7025900000000003</v>
      </c>
      <c r="U35" s="10">
        <v>4.0086300000000001</v>
      </c>
      <c r="V35" s="10">
        <v>16.006059999999998</v>
      </c>
      <c r="W35" s="10">
        <v>32.989669999999997</v>
      </c>
      <c r="X35" s="10">
        <v>24.059549999999998</v>
      </c>
      <c r="Y35" s="10">
        <v>18.055310000000002</v>
      </c>
      <c r="Z35" s="10">
        <v>72.941210000000012</v>
      </c>
      <c r="AA35" s="10">
        <v>9.4193499999999997</v>
      </c>
      <c r="AB35" s="10">
        <v>-6.6252899999999997</v>
      </c>
      <c r="AC35" s="10">
        <v>25.260439999999999</v>
      </c>
      <c r="AD35" s="10">
        <v>20.1906</v>
      </c>
      <c r="AE35" s="10">
        <v>8.2487399999999997</v>
      </c>
      <c r="AF35" s="10">
        <v>198.80347</v>
      </c>
      <c r="AG35" s="10">
        <v>47.475259999999999</v>
      </c>
      <c r="AH35" s="10">
        <v>29.025639999999999</v>
      </c>
      <c r="AI35" s="9">
        <v>23.17662</v>
      </c>
      <c r="AJ35" s="9">
        <v>8.44069</v>
      </c>
      <c r="AK35" s="9">
        <v>14.2028</v>
      </c>
      <c r="AL35" s="9">
        <v>16.20814</v>
      </c>
      <c r="AM35" s="9">
        <v>110.20038000000001</v>
      </c>
      <c r="AN35" s="4"/>
      <c r="AO35" s="4"/>
      <c r="AP35" s="4"/>
      <c r="AQ35" s="4"/>
      <c r="AR35" s="4"/>
      <c r="AS35" s="4"/>
      <c r="AT35" s="4"/>
      <c r="AU35" s="4"/>
      <c r="AV35" s="4"/>
      <c r="AW35" s="4"/>
      <c r="AX35" s="4"/>
      <c r="AY35" s="4"/>
    </row>
    <row r="36" spans="1:51" ht="14.4" x14ac:dyDescent="0.3">
      <c r="A36" s="101">
        <f>YampaRiverInflow.TotalOutflow!A36</f>
        <v>45292</v>
      </c>
      <c r="B36" s="9">
        <v>51.106999999999999</v>
      </c>
      <c r="C36" s="9">
        <v>51.106999999999999</v>
      </c>
      <c r="D36" s="9">
        <v>51.106999999999999</v>
      </c>
      <c r="E36" s="10">
        <v>67.109080000000006</v>
      </c>
      <c r="F36" s="10">
        <v>85.926450000000003</v>
      </c>
      <c r="G36" s="10">
        <v>22.962630000000001</v>
      </c>
      <c r="H36" s="10">
        <v>38.586370000000002</v>
      </c>
      <c r="I36" s="10">
        <v>50.149720000000002</v>
      </c>
      <c r="J36" s="10">
        <v>73.993719999999996</v>
      </c>
      <c r="K36" s="10">
        <v>66.085639999999998</v>
      </c>
      <c r="L36" s="10">
        <v>35.41386</v>
      </c>
      <c r="M36" s="10">
        <v>73.120070000000013</v>
      </c>
      <c r="N36" s="10">
        <v>216.50864000000001</v>
      </c>
      <c r="O36" s="10">
        <v>75.599890000000002</v>
      </c>
      <c r="P36" s="10">
        <v>153.67762999999999</v>
      </c>
      <c r="Q36" s="10">
        <v>19.93974</v>
      </c>
      <c r="R36" s="10">
        <v>50.25112</v>
      </c>
      <c r="S36" s="10">
        <v>51.307099999999998</v>
      </c>
      <c r="T36" s="10">
        <v>48.592469999999999</v>
      </c>
      <c r="U36" s="10">
        <v>21.595279999999999</v>
      </c>
      <c r="V36" s="10">
        <v>50.7896</v>
      </c>
      <c r="W36" s="10">
        <v>15.387979999999999</v>
      </c>
      <c r="X36" s="10">
        <v>33.643239999999999</v>
      </c>
      <c r="Y36" s="10">
        <v>8.7414400000000008</v>
      </c>
      <c r="Z36" s="10">
        <v>308.55319000000003</v>
      </c>
      <c r="AA36" s="10">
        <v>17.535499999999999</v>
      </c>
      <c r="AB36" s="10">
        <v>-4.3097500000000002</v>
      </c>
      <c r="AC36" s="10">
        <v>33.658019999999993</v>
      </c>
      <c r="AD36" s="10">
        <v>9.6820599999999999</v>
      </c>
      <c r="AE36" s="10">
        <v>57.667650000000002</v>
      </c>
      <c r="AF36" s="10">
        <v>40.798379999999995</v>
      </c>
      <c r="AG36" s="10">
        <v>20.18862</v>
      </c>
      <c r="AH36" s="10">
        <v>17.98648</v>
      </c>
      <c r="AI36" s="9">
        <v>11.416129999999999</v>
      </c>
      <c r="AJ36" s="9">
        <v>26.265250000000002</v>
      </c>
      <c r="AK36" s="9">
        <v>62.10371</v>
      </c>
      <c r="AL36" s="9">
        <v>34.369769999999995</v>
      </c>
      <c r="AM36" s="9">
        <v>73.864550000000008</v>
      </c>
      <c r="AN36" s="4"/>
      <c r="AO36" s="4"/>
      <c r="AP36" s="4"/>
      <c r="AQ36" s="4"/>
      <c r="AR36" s="4"/>
      <c r="AS36" s="4"/>
      <c r="AT36" s="4"/>
      <c r="AU36" s="4"/>
      <c r="AV36" s="4"/>
      <c r="AW36" s="4"/>
      <c r="AX36" s="4"/>
      <c r="AY36" s="4"/>
    </row>
    <row r="37" spans="1:51" ht="14.4" x14ac:dyDescent="0.3">
      <c r="A37" s="101">
        <f>YampaRiverInflow.TotalOutflow!A37</f>
        <v>45323</v>
      </c>
      <c r="B37" s="9">
        <v>38.591999999999999</v>
      </c>
      <c r="C37" s="9">
        <v>38.591999999999999</v>
      </c>
      <c r="D37" s="9">
        <v>38.591999999999999</v>
      </c>
      <c r="E37" s="10">
        <v>61.891629999999999</v>
      </c>
      <c r="F37" s="10">
        <v>81.362130000000008</v>
      </c>
      <c r="G37" s="10">
        <v>65.860690000000005</v>
      </c>
      <c r="H37" s="10">
        <v>96.742260000000002</v>
      </c>
      <c r="I37" s="10">
        <v>56.577669999999998</v>
      </c>
      <c r="J37" s="10">
        <v>76.689610000000002</v>
      </c>
      <c r="K37" s="10">
        <v>27.47861</v>
      </c>
      <c r="L37" s="10">
        <v>58.670389999999998</v>
      </c>
      <c r="M37" s="10">
        <v>103.05712</v>
      </c>
      <c r="N37" s="10">
        <v>217.21960000000001</v>
      </c>
      <c r="O37" s="10">
        <v>68.652330000000006</v>
      </c>
      <c r="P37" s="10">
        <v>95.266850000000005</v>
      </c>
      <c r="Q37" s="10">
        <v>30.53435</v>
      </c>
      <c r="R37" s="10">
        <v>0.87429999999999997</v>
      </c>
      <c r="S37" s="10">
        <v>79.516630000000006</v>
      </c>
      <c r="T37" s="10">
        <v>42.740839999999999</v>
      </c>
      <c r="U37" s="10">
        <v>27.866959999999999</v>
      </c>
      <c r="V37" s="10">
        <v>42.402940000000001</v>
      </c>
      <c r="W37" s="10">
        <v>9.2639599999999991</v>
      </c>
      <c r="X37" s="10">
        <v>42.885899999999999</v>
      </c>
      <c r="Y37" s="10">
        <v>23.858460000000001</v>
      </c>
      <c r="Z37" s="10">
        <v>198.39957999999999</v>
      </c>
      <c r="AA37" s="10">
        <v>14.859780000000001</v>
      </c>
      <c r="AB37" s="10">
        <v>22.055709999999998</v>
      </c>
      <c r="AC37" s="10">
        <v>46.185139999999997</v>
      </c>
      <c r="AD37" s="10">
        <v>33.257949999999994</v>
      </c>
      <c r="AE37" s="10">
        <v>61.041400000000003</v>
      </c>
      <c r="AF37" s="10">
        <v>40.438339999999997</v>
      </c>
      <c r="AG37" s="10">
        <v>24.008119999999998</v>
      </c>
      <c r="AH37" s="10">
        <v>33.928449999999998</v>
      </c>
      <c r="AI37" s="9">
        <v>39.258580000000002</v>
      </c>
      <c r="AJ37" s="9">
        <v>44.198879999999996</v>
      </c>
      <c r="AK37" s="9">
        <v>81.362470000000002</v>
      </c>
      <c r="AL37" s="9">
        <v>51.700089999999996</v>
      </c>
      <c r="AM37" s="9">
        <v>67.515590000000003</v>
      </c>
      <c r="AN37" s="4"/>
      <c r="AO37" s="4"/>
      <c r="AP37" s="4"/>
      <c r="AQ37" s="4"/>
      <c r="AR37" s="4"/>
      <c r="AS37" s="4"/>
      <c r="AT37" s="4"/>
      <c r="AU37" s="4"/>
      <c r="AV37" s="4"/>
      <c r="AW37" s="4"/>
      <c r="AX37" s="4"/>
      <c r="AY37" s="4"/>
    </row>
    <row r="38" spans="1:51" ht="14.4" x14ac:dyDescent="0.3">
      <c r="A38" s="101">
        <f>YampaRiverInflow.TotalOutflow!A38</f>
        <v>45352</v>
      </c>
      <c r="B38" s="9">
        <v>30.327000000000002</v>
      </c>
      <c r="C38" s="9">
        <v>30.327000000000002</v>
      </c>
      <c r="D38" s="9">
        <v>30.327000000000002</v>
      </c>
      <c r="E38" s="10">
        <v>66.457669999999993</v>
      </c>
      <c r="F38" s="10">
        <v>78.140059999999991</v>
      </c>
      <c r="G38" s="10">
        <v>46.975250000000003</v>
      </c>
      <c r="H38" s="10">
        <v>33.411790000000003</v>
      </c>
      <c r="I38" s="10">
        <v>9.7218199999999992</v>
      </c>
      <c r="J38" s="10">
        <v>-6.2396000000000003</v>
      </c>
      <c r="K38" s="10">
        <v>11.97274</v>
      </c>
      <c r="L38" s="10">
        <v>69.191539999999989</v>
      </c>
      <c r="M38" s="10">
        <v>135.81139999999999</v>
      </c>
      <c r="N38" s="10">
        <v>231.93197000000001</v>
      </c>
      <c r="O38" s="10">
        <v>51.73753</v>
      </c>
      <c r="P38" s="10">
        <v>184.00505999999999</v>
      </c>
      <c r="Q38" s="10">
        <v>-49.657410000000006</v>
      </c>
      <c r="R38" s="10">
        <v>44.784990000000001</v>
      </c>
      <c r="S38" s="10">
        <v>91.549779999999998</v>
      </c>
      <c r="T38" s="10">
        <v>-1.9535199999999999</v>
      </c>
      <c r="U38" s="10">
        <v>-1.3108900000000001</v>
      </c>
      <c r="V38" s="10">
        <v>38.696649999999998</v>
      </c>
      <c r="W38" s="10">
        <v>-25.373279999999998</v>
      </c>
      <c r="X38" s="10">
        <v>13.9216</v>
      </c>
      <c r="Y38" s="10">
        <v>0.71389999999999998</v>
      </c>
      <c r="Z38" s="10">
        <v>113.0411</v>
      </c>
      <c r="AA38" s="10">
        <v>23.902099999999997</v>
      </c>
      <c r="AB38" s="10">
        <v>-3.2670700000000004</v>
      </c>
      <c r="AC38" s="10">
        <v>14.70945</v>
      </c>
      <c r="AD38" s="10">
        <v>-18.02298</v>
      </c>
      <c r="AE38" s="10">
        <v>19.158650000000002</v>
      </c>
      <c r="AF38" s="10">
        <v>22.104689999999998</v>
      </c>
      <c r="AG38" s="10">
        <v>14.295219999999999</v>
      </c>
      <c r="AH38" s="10">
        <v>17.065750000000001</v>
      </c>
      <c r="AI38" s="9">
        <v>-8.489469999999999</v>
      </c>
      <c r="AJ38" s="9">
        <v>9.3208599999999997</v>
      </c>
      <c r="AK38" s="9">
        <v>51.526900000000005</v>
      </c>
      <c r="AL38" s="9">
        <v>43.174469999999999</v>
      </c>
      <c r="AM38" s="9">
        <v>144.17287999999999</v>
      </c>
      <c r="AN38" s="4"/>
      <c r="AO38" s="4"/>
      <c r="AP38" s="4"/>
      <c r="AQ38" s="4"/>
      <c r="AR38" s="4"/>
      <c r="AS38" s="4"/>
      <c r="AT38" s="4"/>
      <c r="AU38" s="4"/>
      <c r="AV38" s="4"/>
      <c r="AW38" s="4"/>
      <c r="AX38" s="4"/>
      <c r="AY38" s="4"/>
    </row>
    <row r="39" spans="1:51" ht="14.4" x14ac:dyDescent="0.3">
      <c r="A39" s="101">
        <f>YampaRiverInflow.TotalOutflow!A39</f>
        <v>45383</v>
      </c>
      <c r="B39" s="9">
        <v>26.501999999999999</v>
      </c>
      <c r="C39" s="9">
        <v>26.501999999999999</v>
      </c>
      <c r="D39" s="9">
        <v>26.501999999999999</v>
      </c>
      <c r="E39" s="10">
        <v>93.1066</v>
      </c>
      <c r="F39" s="10">
        <v>113.65612</v>
      </c>
      <c r="G39" s="10">
        <v>66.630200000000002</v>
      </c>
      <c r="H39" s="10">
        <v>71.963399999999993</v>
      </c>
      <c r="I39" s="10">
        <v>66.69935000000001</v>
      </c>
      <c r="J39" s="10">
        <v>32.739060000000002</v>
      </c>
      <c r="K39" s="10">
        <v>14.244879999999998</v>
      </c>
      <c r="L39" s="10">
        <v>31.657869999999999</v>
      </c>
      <c r="M39" s="10">
        <v>78.978619999999992</v>
      </c>
      <c r="N39" s="10">
        <v>163.68356</v>
      </c>
      <c r="O39" s="10">
        <v>33.634209999999996</v>
      </c>
      <c r="P39" s="10">
        <v>85.047899999999998</v>
      </c>
      <c r="Q39" s="10">
        <v>90.867329999999995</v>
      </c>
      <c r="R39" s="10">
        <v>42.873559999999998</v>
      </c>
      <c r="S39" s="10">
        <v>92.717320000000001</v>
      </c>
      <c r="T39" s="10">
        <v>-50.942349999999998</v>
      </c>
      <c r="U39" s="10">
        <v>-20.665459999999999</v>
      </c>
      <c r="V39" s="10">
        <v>-6.8614199999999999</v>
      </c>
      <c r="W39" s="10">
        <v>-36.738260000000004</v>
      </c>
      <c r="X39" s="10">
        <v>-5.1315900000000001</v>
      </c>
      <c r="Y39" s="10">
        <v>8.6379099999999998</v>
      </c>
      <c r="Z39" s="10">
        <v>92.931869999999989</v>
      </c>
      <c r="AA39" s="10">
        <v>8.7707999999999995</v>
      </c>
      <c r="AB39" s="10">
        <v>-11.025589999999999</v>
      </c>
      <c r="AC39" s="10">
        <v>-2.8896199999999999</v>
      </c>
      <c r="AD39" s="10">
        <v>-12.4717</v>
      </c>
      <c r="AE39" s="10">
        <v>37.547419999999995</v>
      </c>
      <c r="AF39" s="10">
        <v>73.938360000000003</v>
      </c>
      <c r="AG39" s="10">
        <v>23.613019999999999</v>
      </c>
      <c r="AH39" s="10">
        <v>12.379110000000001</v>
      </c>
      <c r="AI39" s="9">
        <v>-15.7683</v>
      </c>
      <c r="AJ39" s="9">
        <v>-8.9777900000000006</v>
      </c>
      <c r="AK39" s="9">
        <v>26.227169999999997</v>
      </c>
      <c r="AL39" s="9">
        <v>28.672889999999999</v>
      </c>
      <c r="AM39" s="9">
        <v>88.52458</v>
      </c>
      <c r="AN39" s="4"/>
      <c r="AO39" s="4"/>
      <c r="AP39" s="4"/>
      <c r="AQ39" s="4"/>
      <c r="AR39" s="4"/>
      <c r="AS39" s="4"/>
      <c r="AT39" s="4"/>
      <c r="AU39" s="4"/>
      <c r="AV39" s="4"/>
      <c r="AW39" s="4"/>
      <c r="AX39" s="4"/>
      <c r="AY39" s="4"/>
    </row>
    <row r="40" spans="1:51" ht="14.4" x14ac:dyDescent="0.3">
      <c r="A40" s="101">
        <f>YampaRiverInflow.TotalOutflow!A40</f>
        <v>45413</v>
      </c>
      <c r="B40" s="9">
        <v>3.5939999999999999</v>
      </c>
      <c r="C40" s="9">
        <v>3.5939999999999999</v>
      </c>
      <c r="D40" s="9">
        <v>3.5939999999999999</v>
      </c>
      <c r="E40" s="10">
        <v>79.716399999999993</v>
      </c>
      <c r="F40" s="10">
        <v>34.539989999999996</v>
      </c>
      <c r="G40" s="10">
        <v>-75.702719999999999</v>
      </c>
      <c r="H40" s="10">
        <v>26.673189999999998</v>
      </c>
      <c r="I40" s="10">
        <v>47.744349999999997</v>
      </c>
      <c r="J40" s="10">
        <v>-46.262440000000005</v>
      </c>
      <c r="K40" s="10">
        <v>-30.300249999999998</v>
      </c>
      <c r="L40" s="10">
        <v>12.60849</v>
      </c>
      <c r="M40" s="10">
        <v>48.945730000000005</v>
      </c>
      <c r="N40" s="10">
        <v>120.83439999999999</v>
      </c>
      <c r="O40" s="10">
        <v>43.791910000000001</v>
      </c>
      <c r="P40" s="10">
        <v>143.51311999999999</v>
      </c>
      <c r="Q40" s="10">
        <v>14.462389999999999</v>
      </c>
      <c r="R40" s="10">
        <v>25.07938</v>
      </c>
      <c r="S40" s="10">
        <v>110.48378</v>
      </c>
      <c r="T40" s="10">
        <v>4.4198699999999995</v>
      </c>
      <c r="U40" s="10">
        <v>-9.4710400000000003</v>
      </c>
      <c r="V40" s="10">
        <v>-11.55878</v>
      </c>
      <c r="W40" s="10">
        <v>-20.12107</v>
      </c>
      <c r="X40" s="10">
        <v>-6.2686999999999999</v>
      </c>
      <c r="Y40" s="10">
        <v>3.8273699999999997</v>
      </c>
      <c r="Z40" s="10">
        <v>135.48492000000002</v>
      </c>
      <c r="AA40" s="10">
        <v>-18.09918</v>
      </c>
      <c r="AB40" s="10">
        <v>-26.76895</v>
      </c>
      <c r="AC40" s="10">
        <v>12.218399999999999</v>
      </c>
      <c r="AD40" s="10">
        <v>8.8367199999999997</v>
      </c>
      <c r="AE40" s="10">
        <v>40.216769999999997</v>
      </c>
      <c r="AF40" s="10">
        <v>62.942929999999997</v>
      </c>
      <c r="AG40" s="10">
        <v>-7.97098</v>
      </c>
      <c r="AH40" s="10">
        <v>-0.19831000000000001</v>
      </c>
      <c r="AI40" s="9">
        <v>-19.161000000000001</v>
      </c>
      <c r="AJ40" s="9">
        <v>-13.035030000000001</v>
      </c>
      <c r="AK40" s="9">
        <v>50.601709999999997</v>
      </c>
      <c r="AL40" s="9">
        <v>65.539070000000009</v>
      </c>
      <c r="AM40" s="9">
        <v>154.51563000000002</v>
      </c>
      <c r="AN40" s="4"/>
      <c r="AO40" s="4"/>
      <c r="AP40" s="4"/>
      <c r="AQ40" s="4"/>
      <c r="AR40" s="4"/>
      <c r="AS40" s="4"/>
      <c r="AT40" s="4"/>
      <c r="AU40" s="4"/>
      <c r="AV40" s="4"/>
      <c r="AW40" s="4"/>
      <c r="AX40" s="4"/>
      <c r="AY40" s="4"/>
    </row>
    <row r="41" spans="1:51" ht="14.4" x14ac:dyDescent="0.3">
      <c r="A41" s="101">
        <f>YampaRiverInflow.TotalOutflow!A41</f>
        <v>45444</v>
      </c>
      <c r="B41" s="9">
        <v>-15.656000000000001</v>
      </c>
      <c r="C41" s="9">
        <v>-15.656000000000001</v>
      </c>
      <c r="D41" s="9">
        <v>-15.656000000000001</v>
      </c>
      <c r="E41" s="10">
        <v>59.826749999999997</v>
      </c>
      <c r="F41" s="10">
        <v>109.47535999999999</v>
      </c>
      <c r="G41" s="10">
        <v>52.728230000000003</v>
      </c>
      <c r="H41" s="10">
        <v>39.237310000000001</v>
      </c>
      <c r="I41" s="10">
        <v>-5.3495100000000004</v>
      </c>
      <c r="J41" s="10">
        <v>-3.2524600000000001</v>
      </c>
      <c r="K41" s="10">
        <v>22.28257</v>
      </c>
      <c r="L41" s="10">
        <v>74.744810000000001</v>
      </c>
      <c r="M41" s="10">
        <v>-3.0993200000000001</v>
      </c>
      <c r="N41" s="10">
        <v>7.29115</v>
      </c>
      <c r="O41" s="10">
        <v>-5.7815200000000004</v>
      </c>
      <c r="P41" s="10">
        <v>44.457190000000004</v>
      </c>
      <c r="Q41" s="10">
        <v>6.8165200000000006</v>
      </c>
      <c r="R41" s="10">
        <v>-20.784119999999998</v>
      </c>
      <c r="S41" s="10">
        <v>54.98883</v>
      </c>
      <c r="T41" s="10">
        <v>15.635149999999999</v>
      </c>
      <c r="U41" s="10">
        <v>-4.4930099999999999</v>
      </c>
      <c r="V41" s="10">
        <v>-44.942190000000004</v>
      </c>
      <c r="W41" s="10">
        <v>-28.13184</v>
      </c>
      <c r="X41" s="10">
        <v>-44.289410000000004</v>
      </c>
      <c r="Y41" s="10">
        <v>-35.671800000000005</v>
      </c>
      <c r="Z41" s="10">
        <v>27.88485</v>
      </c>
      <c r="AA41" s="10">
        <v>-19.299349999999997</v>
      </c>
      <c r="AB41" s="10">
        <v>-31.8673</v>
      </c>
      <c r="AC41" s="10">
        <v>12.303469999999999</v>
      </c>
      <c r="AD41" s="10">
        <v>-30.751990000000003</v>
      </c>
      <c r="AE41" s="10">
        <v>-8.8943600000000007</v>
      </c>
      <c r="AF41" s="10">
        <v>32.357529999999997</v>
      </c>
      <c r="AG41" s="10">
        <v>-19.29664</v>
      </c>
      <c r="AH41" s="10">
        <v>-30.338090000000001</v>
      </c>
      <c r="AI41" s="9">
        <v>-26.509810000000002</v>
      </c>
      <c r="AJ41" s="9">
        <v>-10.61144</v>
      </c>
      <c r="AK41" s="9">
        <v>25.167849999999998</v>
      </c>
      <c r="AL41" s="9">
        <v>1.52935</v>
      </c>
      <c r="AM41" s="9">
        <v>-32.185220000000001</v>
      </c>
      <c r="AN41" s="4"/>
      <c r="AO41" s="4"/>
      <c r="AP41" s="4"/>
      <c r="AQ41" s="4"/>
      <c r="AR41" s="4"/>
      <c r="AS41" s="4"/>
      <c r="AT41" s="4"/>
      <c r="AU41" s="4"/>
      <c r="AV41" s="4"/>
      <c r="AW41" s="4"/>
      <c r="AX41" s="4"/>
      <c r="AY41" s="4"/>
    </row>
    <row r="42" spans="1:51" ht="14.4" x14ac:dyDescent="0.3">
      <c r="A42" s="101">
        <f>YampaRiverInflow.TotalOutflow!A42</f>
        <v>45474</v>
      </c>
      <c r="B42" s="9">
        <v>9.9030000000000005</v>
      </c>
      <c r="C42" s="9">
        <v>9.9030000000000005</v>
      </c>
      <c r="D42" s="9">
        <v>9.9030000000000005</v>
      </c>
      <c r="E42" s="10">
        <v>263.92844000000002</v>
      </c>
      <c r="F42" s="10">
        <v>81.789079999999998</v>
      </c>
      <c r="G42" s="10">
        <v>-37.088639999999998</v>
      </c>
      <c r="H42" s="10">
        <v>41.058320000000002</v>
      </c>
      <c r="I42" s="10">
        <v>23.067810000000001</v>
      </c>
      <c r="J42" s="10">
        <v>96.231220000000008</v>
      </c>
      <c r="K42" s="10">
        <v>36.173430000000003</v>
      </c>
      <c r="L42" s="10">
        <v>14.53885</v>
      </c>
      <c r="M42" s="10">
        <v>48.365290000000002</v>
      </c>
      <c r="N42" s="10">
        <v>13.52698</v>
      </c>
      <c r="O42" s="10">
        <v>41.234610000000004</v>
      </c>
      <c r="P42" s="10">
        <v>51.91695</v>
      </c>
      <c r="Q42" s="10">
        <v>63.193040000000003</v>
      </c>
      <c r="R42" s="10">
        <v>38.002940000000002</v>
      </c>
      <c r="S42" s="10">
        <v>100.30158999999999</v>
      </c>
      <c r="T42" s="10">
        <v>89.86345</v>
      </c>
      <c r="U42" s="10">
        <v>-26.052589999999999</v>
      </c>
      <c r="V42" s="10">
        <v>-16.813580000000002</v>
      </c>
      <c r="W42" s="10">
        <v>9.49343</v>
      </c>
      <c r="X42" s="10">
        <v>3.8433299999999999</v>
      </c>
      <c r="Y42" s="10">
        <v>-10.612440000000001</v>
      </c>
      <c r="Z42" s="10">
        <v>41.559800000000003</v>
      </c>
      <c r="AA42" s="10">
        <v>2.9969000000000001</v>
      </c>
      <c r="AB42" s="10">
        <v>6.9309099999999999</v>
      </c>
      <c r="AC42" s="10">
        <v>11.99058</v>
      </c>
      <c r="AD42" s="10">
        <v>-16.260439999999999</v>
      </c>
      <c r="AE42" s="10">
        <v>-22.835750000000001</v>
      </c>
      <c r="AF42" s="10">
        <v>21.93834</v>
      </c>
      <c r="AG42" s="10">
        <v>36.23865</v>
      </c>
      <c r="AH42" s="10">
        <v>36.61777</v>
      </c>
      <c r="AI42" s="9">
        <v>9.9708400000000008</v>
      </c>
      <c r="AJ42" s="9">
        <v>18.92069</v>
      </c>
      <c r="AK42" s="9">
        <v>11.734999999999999</v>
      </c>
      <c r="AL42" s="9">
        <v>32.128329999999998</v>
      </c>
      <c r="AM42" s="9">
        <v>158.17092000000002</v>
      </c>
      <c r="AN42" s="4"/>
      <c r="AO42" s="4"/>
      <c r="AP42" s="4"/>
      <c r="AQ42" s="4"/>
      <c r="AR42" s="4"/>
      <c r="AS42" s="4"/>
      <c r="AT42" s="4"/>
      <c r="AU42" s="4"/>
      <c r="AV42" s="4"/>
      <c r="AW42" s="4"/>
      <c r="AX42" s="4"/>
      <c r="AY42" s="4"/>
    </row>
    <row r="43" spans="1:51" ht="14.4" x14ac:dyDescent="0.3">
      <c r="A43" s="101">
        <f>YampaRiverInflow.TotalOutflow!A43</f>
        <v>45505</v>
      </c>
      <c r="B43" s="9">
        <v>22.715</v>
      </c>
      <c r="C43" s="9">
        <v>22.715</v>
      </c>
      <c r="D43" s="9">
        <v>22.715</v>
      </c>
      <c r="E43" s="10">
        <v>181.92004</v>
      </c>
      <c r="F43" s="10">
        <v>27.910540000000001</v>
      </c>
      <c r="G43" s="10">
        <v>47.18244</v>
      </c>
      <c r="H43" s="10">
        <v>96.179249999999996</v>
      </c>
      <c r="I43" s="10">
        <v>61.017019999999995</v>
      </c>
      <c r="J43" s="10">
        <v>51.164999999999999</v>
      </c>
      <c r="K43" s="10">
        <v>53.872199999999999</v>
      </c>
      <c r="L43" s="10">
        <v>72.455490000000012</v>
      </c>
      <c r="M43" s="10">
        <v>75.402380000000008</v>
      </c>
      <c r="N43" s="10">
        <v>106.43533000000001</v>
      </c>
      <c r="O43" s="10">
        <v>67.57383999999999</v>
      </c>
      <c r="P43" s="10">
        <v>52.7256</v>
      </c>
      <c r="Q43" s="10">
        <v>30.167000000000002</v>
      </c>
      <c r="R43" s="10">
        <v>95.579899999999995</v>
      </c>
      <c r="S43" s="10">
        <v>79.560249999999996</v>
      </c>
      <c r="T43" s="10">
        <v>70.709090000000003</v>
      </c>
      <c r="U43" s="10">
        <v>34.237900000000003</v>
      </c>
      <c r="V43" s="10">
        <v>44.544559999999997</v>
      </c>
      <c r="W43" s="10">
        <v>14.0466</v>
      </c>
      <c r="X43" s="10">
        <v>56.732959999999999</v>
      </c>
      <c r="Y43" s="10">
        <v>22.905419999999999</v>
      </c>
      <c r="Z43" s="10">
        <v>62.430010000000003</v>
      </c>
      <c r="AA43" s="10">
        <v>21.733169999999998</v>
      </c>
      <c r="AB43" s="10">
        <v>32.04927</v>
      </c>
      <c r="AC43" s="10">
        <v>31.077919999999999</v>
      </c>
      <c r="AD43" s="10">
        <v>9.1049699999999998</v>
      </c>
      <c r="AE43" s="10">
        <v>11.513950000000001</v>
      </c>
      <c r="AF43" s="10">
        <v>35.979999999999997</v>
      </c>
      <c r="AG43" s="10">
        <v>89.903379999999999</v>
      </c>
      <c r="AH43" s="10">
        <v>51.304139999999997</v>
      </c>
      <c r="AI43" s="9">
        <v>54.512869999999999</v>
      </c>
      <c r="AJ43" s="9">
        <v>55.313870000000001</v>
      </c>
      <c r="AK43" s="9">
        <v>113.31216000000001</v>
      </c>
      <c r="AL43" s="9">
        <v>58.910589999999999</v>
      </c>
      <c r="AM43" s="9">
        <v>171.29213000000001</v>
      </c>
      <c r="AN43" s="4"/>
      <c r="AO43" s="4"/>
      <c r="AP43" s="4"/>
      <c r="AQ43" s="4"/>
      <c r="AR43" s="4"/>
      <c r="AS43" s="4"/>
      <c r="AT43" s="4"/>
      <c r="AU43" s="4"/>
      <c r="AV43" s="4"/>
      <c r="AW43" s="4"/>
      <c r="AX43" s="4"/>
      <c r="AY43" s="4"/>
    </row>
    <row r="44" spans="1:51" ht="14.4" x14ac:dyDescent="0.3">
      <c r="A44" s="101">
        <f>YampaRiverInflow.TotalOutflow!A44</f>
        <v>45536</v>
      </c>
      <c r="B44" s="9">
        <v>25.504999999999999</v>
      </c>
      <c r="C44" s="9">
        <v>25.504999999999999</v>
      </c>
      <c r="D44" s="9">
        <v>25.504999999999999</v>
      </c>
      <c r="E44" s="10">
        <v>49.537279999999996</v>
      </c>
      <c r="F44" s="10">
        <v>48.147349999999996</v>
      </c>
      <c r="G44" s="10">
        <v>19.100849999999998</v>
      </c>
      <c r="H44" s="10">
        <v>44.182519999999997</v>
      </c>
      <c r="I44" s="10">
        <v>39.570800000000006</v>
      </c>
      <c r="J44" s="10">
        <v>60.816720000000004</v>
      </c>
      <c r="K44" s="10">
        <v>123.70398</v>
      </c>
      <c r="L44" s="10">
        <v>66.820329999999998</v>
      </c>
      <c r="M44" s="10">
        <v>67.131079999999997</v>
      </c>
      <c r="N44" s="10">
        <v>74.204390000000004</v>
      </c>
      <c r="O44" s="10">
        <v>60.767949999999999</v>
      </c>
      <c r="P44" s="10">
        <v>44.842580000000005</v>
      </c>
      <c r="Q44" s="10">
        <v>21.581499999999998</v>
      </c>
      <c r="R44" s="10">
        <v>40.702069999999999</v>
      </c>
      <c r="S44" s="10">
        <v>105.37634</v>
      </c>
      <c r="T44" s="10">
        <v>66.257890000000003</v>
      </c>
      <c r="U44" s="10">
        <v>1.6861700000000002</v>
      </c>
      <c r="V44" s="10">
        <v>30.615169999999999</v>
      </c>
      <c r="W44" s="10">
        <v>57.502429999999997</v>
      </c>
      <c r="X44" s="10">
        <v>34.311339999999994</v>
      </c>
      <c r="Y44" s="10">
        <v>33.011309999999995</v>
      </c>
      <c r="Z44" s="10">
        <v>31.35323</v>
      </c>
      <c r="AA44" s="10">
        <v>-3.86361</v>
      </c>
      <c r="AB44" s="10">
        <v>15.656870000000001</v>
      </c>
      <c r="AC44" s="10">
        <v>22.814970000000002</v>
      </c>
      <c r="AD44" s="10">
        <v>11.3721</v>
      </c>
      <c r="AE44" s="10">
        <v>27.015340000000002</v>
      </c>
      <c r="AF44" s="10">
        <v>19.485970000000002</v>
      </c>
      <c r="AG44" s="10">
        <v>51.889110000000002</v>
      </c>
      <c r="AH44" s="10">
        <v>69.938880000000012</v>
      </c>
      <c r="AI44" s="9">
        <v>85.735799999999998</v>
      </c>
      <c r="AJ44" s="9">
        <v>28.291240000000002</v>
      </c>
      <c r="AK44" s="9">
        <v>61.583260000000003</v>
      </c>
      <c r="AL44" s="9">
        <v>58.855499999999999</v>
      </c>
      <c r="AM44" s="9">
        <v>54.591169999999998</v>
      </c>
      <c r="AN44" s="4"/>
      <c r="AO44" s="4"/>
      <c r="AP44" s="4"/>
      <c r="AQ44" s="4"/>
      <c r="AR44" s="4"/>
      <c r="AS44" s="4"/>
      <c r="AT44" s="4"/>
      <c r="AU44" s="4"/>
      <c r="AV44" s="4"/>
      <c r="AW44" s="4"/>
      <c r="AX44" s="4"/>
      <c r="AY44" s="4"/>
    </row>
    <row r="45" spans="1:51" ht="14.4" x14ac:dyDescent="0.3">
      <c r="A45" s="101">
        <f>YampaRiverInflow.TotalOutflow!A45</f>
        <v>45566</v>
      </c>
      <c r="B45" s="9">
        <v>12.432</v>
      </c>
      <c r="C45" s="9">
        <v>12.432</v>
      </c>
      <c r="D45" s="9">
        <v>12.432</v>
      </c>
      <c r="E45" s="10">
        <v>62.611580000000004</v>
      </c>
      <c r="F45" s="10">
        <v>44.29318</v>
      </c>
      <c r="G45" s="10">
        <v>76.503590000000003</v>
      </c>
      <c r="H45" s="10">
        <v>31.99305</v>
      </c>
      <c r="I45" s="10">
        <v>68.755240000000001</v>
      </c>
      <c r="J45" s="10">
        <v>34.473959999999998</v>
      </c>
      <c r="K45" s="10">
        <v>-5.0724499999999999</v>
      </c>
      <c r="L45" s="10">
        <v>8.4032400000000003</v>
      </c>
      <c r="M45" s="10">
        <v>58.572089999999996</v>
      </c>
      <c r="N45" s="10">
        <v>26.536560000000001</v>
      </c>
      <c r="O45" s="10">
        <v>30.619790000000002</v>
      </c>
      <c r="P45" s="10">
        <v>17.437549999999998</v>
      </c>
      <c r="Q45" s="10">
        <v>-6.8582700000000001</v>
      </c>
      <c r="R45" s="10">
        <v>-5.2950000000000004E-2</v>
      </c>
      <c r="S45" s="10">
        <v>34.554230000000004</v>
      </c>
      <c r="T45" s="10">
        <v>-2.5649999999999999</v>
      </c>
      <c r="U45" s="10">
        <v>14.550549999999999</v>
      </c>
      <c r="V45" s="10">
        <v>-9.9389500000000002</v>
      </c>
      <c r="W45" s="10">
        <v>23.19021</v>
      </c>
      <c r="X45" s="10">
        <v>-14.36961</v>
      </c>
      <c r="Y45" s="10">
        <v>71.068789999999993</v>
      </c>
      <c r="Z45" s="10">
        <v>6.2742899999999997</v>
      </c>
      <c r="AA45" s="10">
        <v>27.342230000000001</v>
      </c>
      <c r="AB45" s="10">
        <v>-0.23946999999999999</v>
      </c>
      <c r="AC45" s="10">
        <v>-2.2455599999999998</v>
      </c>
      <c r="AD45" s="10">
        <v>-16.214659999999999</v>
      </c>
      <c r="AE45" s="10">
        <v>31.133290000000002</v>
      </c>
      <c r="AF45" s="10">
        <v>10.062709999999999</v>
      </c>
      <c r="AG45" s="10">
        <v>26.87743</v>
      </c>
      <c r="AH45" s="10">
        <v>16.168790000000001</v>
      </c>
      <c r="AI45" s="9">
        <v>10.55016</v>
      </c>
      <c r="AJ45" s="9">
        <v>53.043779999999998</v>
      </c>
      <c r="AK45" s="9">
        <v>3.4746300000000003</v>
      </c>
      <c r="AL45" s="9">
        <v>36.631749999999997</v>
      </c>
      <c r="AM45" s="9">
        <v>85.245990000000006</v>
      </c>
      <c r="AN45" s="4"/>
      <c r="AO45" s="4"/>
      <c r="AP45" s="4"/>
      <c r="AQ45" s="4"/>
      <c r="AR45" s="4"/>
      <c r="AS45" s="4"/>
      <c r="AT45" s="4"/>
      <c r="AU45" s="4"/>
      <c r="AV45" s="4"/>
      <c r="AW45" s="4"/>
      <c r="AX45" s="4"/>
      <c r="AY45" s="4"/>
    </row>
    <row r="46" spans="1:51" ht="14.4" x14ac:dyDescent="0.3">
      <c r="A46" s="101">
        <f>YampaRiverInflow.TotalOutflow!A46</f>
        <v>45597</v>
      </c>
      <c r="B46" s="9">
        <v>43.332999999999998</v>
      </c>
      <c r="C46" s="9">
        <v>43.332999999999998</v>
      </c>
      <c r="D46" s="9">
        <v>43.332999999999998</v>
      </c>
      <c r="E46" s="10">
        <v>84.97354</v>
      </c>
      <c r="F46" s="10">
        <v>44.572330000000001</v>
      </c>
      <c r="G46" s="10">
        <v>61.21857</v>
      </c>
      <c r="H46" s="10">
        <v>61.653169999999996</v>
      </c>
      <c r="I46" s="10">
        <v>14.882989999999999</v>
      </c>
      <c r="J46" s="10">
        <v>-19.204990000000002</v>
      </c>
      <c r="K46" s="10">
        <v>-1.52424</v>
      </c>
      <c r="L46" s="10">
        <v>18.457650000000001</v>
      </c>
      <c r="M46" s="10">
        <v>34.945860000000003</v>
      </c>
      <c r="N46" s="10">
        <v>47.466260000000005</v>
      </c>
      <c r="O46" s="10">
        <v>4.8053999999999997</v>
      </c>
      <c r="P46" s="10">
        <v>35.269769999999994</v>
      </c>
      <c r="Q46" s="10">
        <v>42.339680000000001</v>
      </c>
      <c r="R46" s="10">
        <v>55.028739999999999</v>
      </c>
      <c r="S46" s="10">
        <v>49.55097</v>
      </c>
      <c r="T46" s="10">
        <v>12.85075</v>
      </c>
      <c r="U46" s="10">
        <v>-5.0983599999999996</v>
      </c>
      <c r="V46" s="10">
        <v>3.7396100000000003</v>
      </c>
      <c r="W46" s="10">
        <v>5.9197799999999994</v>
      </c>
      <c r="X46" s="10">
        <v>13.224440000000001</v>
      </c>
      <c r="Y46" s="10">
        <v>88.19019999999999</v>
      </c>
      <c r="Z46" s="10">
        <v>3.3384200000000002</v>
      </c>
      <c r="AA46" s="10">
        <v>9.6611499999999992</v>
      </c>
      <c r="AB46" s="10">
        <v>28.934830000000002</v>
      </c>
      <c r="AC46" s="10">
        <v>23.146419999999999</v>
      </c>
      <c r="AD46" s="10">
        <v>6.9311699999999998</v>
      </c>
      <c r="AE46" s="10">
        <v>-18.565669999999997</v>
      </c>
      <c r="AF46" s="10">
        <v>6.0730000000000004</v>
      </c>
      <c r="AG46" s="10">
        <v>25.847069999999999</v>
      </c>
      <c r="AH46" s="10">
        <v>73.871279999999999</v>
      </c>
      <c r="AI46" s="9">
        <v>16.733310000000003</v>
      </c>
      <c r="AJ46" s="9">
        <v>13.000729999999999</v>
      </c>
      <c r="AK46" s="9">
        <v>60.45805</v>
      </c>
      <c r="AL46" s="9">
        <v>87.538119999999992</v>
      </c>
      <c r="AM46" s="9">
        <v>64.758309999999994</v>
      </c>
      <c r="AN46" s="4"/>
      <c r="AO46" s="4"/>
      <c r="AP46" s="4"/>
      <c r="AQ46" s="4"/>
      <c r="AR46" s="4"/>
      <c r="AS46" s="4"/>
      <c r="AT46" s="4"/>
      <c r="AU46" s="4"/>
      <c r="AV46" s="4"/>
      <c r="AW46" s="4"/>
      <c r="AX46" s="4"/>
      <c r="AY46" s="4"/>
    </row>
    <row r="47" spans="1:51" ht="14.4" x14ac:dyDescent="0.3">
      <c r="A47" s="101">
        <f>YampaRiverInflow.TotalOutflow!A47</f>
        <v>45627</v>
      </c>
      <c r="B47" s="9">
        <v>34.058999999999997</v>
      </c>
      <c r="C47" s="9">
        <v>34.058999999999997</v>
      </c>
      <c r="D47" s="9">
        <v>34.058999999999997</v>
      </c>
      <c r="E47" s="10">
        <v>94.589410000000001</v>
      </c>
      <c r="F47" s="10">
        <v>51.131320000000002</v>
      </c>
      <c r="G47" s="10">
        <v>61.849769999999999</v>
      </c>
      <c r="H47" s="10">
        <v>34.074580000000005</v>
      </c>
      <c r="I47" s="10">
        <v>38.824640000000002</v>
      </c>
      <c r="J47" s="10">
        <v>35.952129999999997</v>
      </c>
      <c r="K47" s="10">
        <v>20.8627</v>
      </c>
      <c r="L47" s="10">
        <v>57.803160000000005</v>
      </c>
      <c r="M47" s="10">
        <v>92.029710000000009</v>
      </c>
      <c r="N47" s="10">
        <v>54.482939999999999</v>
      </c>
      <c r="O47" s="10">
        <v>74.188720000000004</v>
      </c>
      <c r="P47" s="10">
        <v>20.86449</v>
      </c>
      <c r="Q47" s="10">
        <v>23.802630000000001</v>
      </c>
      <c r="R47" s="10">
        <v>17.31991</v>
      </c>
      <c r="S47" s="10">
        <v>3.7025900000000003</v>
      </c>
      <c r="T47" s="10">
        <v>4.0086300000000001</v>
      </c>
      <c r="U47" s="10">
        <v>16.006059999999998</v>
      </c>
      <c r="V47" s="10">
        <v>32.989669999999997</v>
      </c>
      <c r="W47" s="10">
        <v>24.059549999999998</v>
      </c>
      <c r="X47" s="10">
        <v>18.055310000000002</v>
      </c>
      <c r="Y47" s="10">
        <v>72.941210000000012</v>
      </c>
      <c r="Z47" s="10">
        <v>9.4193499999999997</v>
      </c>
      <c r="AA47" s="10">
        <v>-6.6252899999999997</v>
      </c>
      <c r="AB47" s="10">
        <v>25.260439999999999</v>
      </c>
      <c r="AC47" s="10">
        <v>20.1906</v>
      </c>
      <c r="AD47" s="10">
        <v>8.2487399999999997</v>
      </c>
      <c r="AE47" s="10">
        <v>198.80347</v>
      </c>
      <c r="AF47" s="10">
        <v>47.475259999999999</v>
      </c>
      <c r="AG47" s="10">
        <v>29.025639999999999</v>
      </c>
      <c r="AH47" s="10">
        <v>23.17662</v>
      </c>
      <c r="AI47" s="9">
        <v>8.44069</v>
      </c>
      <c r="AJ47" s="9">
        <v>14.2028</v>
      </c>
      <c r="AK47" s="9">
        <v>16.20814</v>
      </c>
      <c r="AL47" s="9">
        <v>110.20038000000001</v>
      </c>
      <c r="AM47" s="9">
        <v>97.266190000000009</v>
      </c>
      <c r="AN47" s="4"/>
      <c r="AO47" s="4"/>
      <c r="AP47" s="4"/>
      <c r="AQ47" s="4"/>
      <c r="AR47" s="4"/>
      <c r="AS47" s="4"/>
      <c r="AT47" s="4"/>
      <c r="AU47" s="4"/>
      <c r="AV47" s="4"/>
      <c r="AW47" s="4"/>
      <c r="AX47" s="4"/>
      <c r="AY47" s="4"/>
    </row>
    <row r="48" spans="1:51" ht="14.4" x14ac:dyDescent="0.3">
      <c r="A48" s="101">
        <f>YampaRiverInflow.TotalOutflow!A48</f>
        <v>45658</v>
      </c>
      <c r="B48" s="9">
        <v>51.106999999999999</v>
      </c>
      <c r="C48" s="9">
        <v>51.106999999999999</v>
      </c>
      <c r="D48" s="9">
        <v>51.106999999999999</v>
      </c>
      <c r="E48" s="10">
        <v>85.926450000000003</v>
      </c>
      <c r="F48" s="10">
        <v>22.962630000000001</v>
      </c>
      <c r="G48" s="10">
        <v>38.586370000000002</v>
      </c>
      <c r="H48" s="10">
        <v>50.149720000000002</v>
      </c>
      <c r="I48" s="10">
        <v>73.993719999999996</v>
      </c>
      <c r="J48" s="10">
        <v>66.085639999999998</v>
      </c>
      <c r="K48" s="10">
        <v>35.41386</v>
      </c>
      <c r="L48" s="10">
        <v>73.120070000000013</v>
      </c>
      <c r="M48" s="10">
        <v>216.50864000000001</v>
      </c>
      <c r="N48" s="10">
        <v>75.599890000000002</v>
      </c>
      <c r="O48" s="10">
        <v>153.67762999999999</v>
      </c>
      <c r="P48" s="10">
        <v>19.93974</v>
      </c>
      <c r="Q48" s="10">
        <v>50.25112</v>
      </c>
      <c r="R48" s="10">
        <v>51.307099999999998</v>
      </c>
      <c r="S48" s="10">
        <v>48.592469999999999</v>
      </c>
      <c r="T48" s="10">
        <v>21.595279999999999</v>
      </c>
      <c r="U48" s="10">
        <v>50.7896</v>
      </c>
      <c r="V48" s="10">
        <v>15.387979999999999</v>
      </c>
      <c r="W48" s="10">
        <v>33.643239999999999</v>
      </c>
      <c r="X48" s="10">
        <v>8.7414400000000008</v>
      </c>
      <c r="Y48" s="10">
        <v>308.55319000000003</v>
      </c>
      <c r="Z48" s="10">
        <v>17.535499999999999</v>
      </c>
      <c r="AA48" s="10">
        <v>-4.3097500000000002</v>
      </c>
      <c r="AB48" s="10">
        <v>33.658019999999993</v>
      </c>
      <c r="AC48" s="10">
        <v>9.6820599999999999</v>
      </c>
      <c r="AD48" s="10">
        <v>57.667650000000002</v>
      </c>
      <c r="AE48" s="10">
        <v>40.798379999999995</v>
      </c>
      <c r="AF48" s="10">
        <v>20.18862</v>
      </c>
      <c r="AG48" s="10">
        <v>17.98648</v>
      </c>
      <c r="AH48" s="10">
        <v>11.416129999999999</v>
      </c>
      <c r="AI48" s="9">
        <v>26.265250000000002</v>
      </c>
      <c r="AJ48" s="9">
        <v>62.10371</v>
      </c>
      <c r="AK48" s="9">
        <v>34.369769999999995</v>
      </c>
      <c r="AL48" s="9">
        <v>73.864550000000008</v>
      </c>
      <c r="AM48" s="9">
        <v>68.841039999999992</v>
      </c>
      <c r="AN48" s="4"/>
      <c r="AO48" s="4"/>
      <c r="AP48" s="4"/>
      <c r="AQ48" s="4"/>
      <c r="AR48" s="4"/>
      <c r="AS48" s="4"/>
      <c r="AT48" s="4"/>
      <c r="AU48" s="4"/>
      <c r="AV48" s="4"/>
      <c r="AW48" s="4"/>
      <c r="AX48" s="4"/>
      <c r="AY48" s="4"/>
    </row>
    <row r="49" spans="1:1005" ht="14.4" x14ac:dyDescent="0.3">
      <c r="A49" s="101">
        <f>YampaRiverInflow.TotalOutflow!A49</f>
        <v>45689</v>
      </c>
      <c r="B49" s="9">
        <v>38.591999999999999</v>
      </c>
      <c r="C49" s="9">
        <v>38.591999999999999</v>
      </c>
      <c r="D49" s="9">
        <v>38.591999999999999</v>
      </c>
      <c r="E49" s="10">
        <v>81.362130000000008</v>
      </c>
      <c r="F49" s="10">
        <v>65.860690000000005</v>
      </c>
      <c r="G49" s="10">
        <v>96.742260000000002</v>
      </c>
      <c r="H49" s="10">
        <v>56.577669999999998</v>
      </c>
      <c r="I49" s="10">
        <v>76.689610000000002</v>
      </c>
      <c r="J49" s="10">
        <v>27.47861</v>
      </c>
      <c r="K49" s="10">
        <v>58.670389999999998</v>
      </c>
      <c r="L49" s="10">
        <v>103.05712</v>
      </c>
      <c r="M49" s="10">
        <v>217.21960000000001</v>
      </c>
      <c r="N49" s="10">
        <v>68.652330000000006</v>
      </c>
      <c r="O49" s="10">
        <v>95.266850000000005</v>
      </c>
      <c r="P49" s="10">
        <v>30.53435</v>
      </c>
      <c r="Q49" s="10">
        <v>0.87429999999999997</v>
      </c>
      <c r="R49" s="10">
        <v>79.516630000000006</v>
      </c>
      <c r="S49" s="10">
        <v>42.740839999999999</v>
      </c>
      <c r="T49" s="10">
        <v>27.866959999999999</v>
      </c>
      <c r="U49" s="10">
        <v>42.402940000000001</v>
      </c>
      <c r="V49" s="10">
        <v>9.2639599999999991</v>
      </c>
      <c r="W49" s="10">
        <v>42.885899999999999</v>
      </c>
      <c r="X49" s="10">
        <v>23.858460000000001</v>
      </c>
      <c r="Y49" s="10">
        <v>198.39957999999999</v>
      </c>
      <c r="Z49" s="10">
        <v>14.859780000000001</v>
      </c>
      <c r="AA49" s="10">
        <v>22.055709999999998</v>
      </c>
      <c r="AB49" s="10">
        <v>46.185139999999997</v>
      </c>
      <c r="AC49" s="10">
        <v>33.257949999999994</v>
      </c>
      <c r="AD49" s="10">
        <v>61.041400000000003</v>
      </c>
      <c r="AE49" s="10">
        <v>40.438339999999997</v>
      </c>
      <c r="AF49" s="10">
        <v>24.008119999999998</v>
      </c>
      <c r="AG49" s="10">
        <v>33.928449999999998</v>
      </c>
      <c r="AH49" s="10">
        <v>39.258580000000002</v>
      </c>
      <c r="AI49" s="9">
        <v>44.198879999999996</v>
      </c>
      <c r="AJ49" s="9">
        <v>81.362470000000002</v>
      </c>
      <c r="AK49" s="9">
        <v>51.700089999999996</v>
      </c>
      <c r="AL49" s="9">
        <v>67.515590000000003</v>
      </c>
      <c r="AM49" s="9">
        <v>63.425650000000005</v>
      </c>
      <c r="AN49" s="4"/>
      <c r="AO49" s="4"/>
      <c r="AP49" s="4"/>
      <c r="AQ49" s="4"/>
      <c r="AR49" s="4"/>
      <c r="AS49" s="4"/>
      <c r="AT49" s="4"/>
      <c r="AU49" s="4"/>
      <c r="AV49" s="4"/>
      <c r="AW49" s="4"/>
      <c r="AX49" s="4"/>
      <c r="AY49" s="4"/>
    </row>
    <row r="50" spans="1:1005" ht="14.4" x14ac:dyDescent="0.3">
      <c r="A50" s="101">
        <f>YampaRiverInflow.TotalOutflow!A50</f>
        <v>45717</v>
      </c>
      <c r="B50" s="9">
        <v>30.327000000000002</v>
      </c>
      <c r="C50" s="9">
        <v>30.327000000000002</v>
      </c>
      <c r="D50" s="9">
        <v>30.327000000000002</v>
      </c>
      <c r="E50" s="10">
        <v>78.140059999999991</v>
      </c>
      <c r="F50" s="10">
        <v>46.975250000000003</v>
      </c>
      <c r="G50" s="10">
        <v>33.411790000000003</v>
      </c>
      <c r="H50" s="10">
        <v>9.7218199999999992</v>
      </c>
      <c r="I50" s="10">
        <v>-6.2396000000000003</v>
      </c>
      <c r="J50" s="10">
        <v>11.97274</v>
      </c>
      <c r="K50" s="10">
        <v>69.191539999999989</v>
      </c>
      <c r="L50" s="10">
        <v>135.81139999999999</v>
      </c>
      <c r="M50" s="10">
        <v>231.93197000000001</v>
      </c>
      <c r="N50" s="10">
        <v>51.73753</v>
      </c>
      <c r="O50" s="10">
        <v>184.00505999999999</v>
      </c>
      <c r="P50" s="10">
        <v>-49.657410000000006</v>
      </c>
      <c r="Q50" s="10">
        <v>44.784990000000001</v>
      </c>
      <c r="R50" s="10">
        <v>91.549779999999998</v>
      </c>
      <c r="S50" s="10">
        <v>-1.9535199999999999</v>
      </c>
      <c r="T50" s="10">
        <v>-1.3108900000000001</v>
      </c>
      <c r="U50" s="10">
        <v>38.696649999999998</v>
      </c>
      <c r="V50" s="10">
        <v>-25.373279999999998</v>
      </c>
      <c r="W50" s="10">
        <v>13.9216</v>
      </c>
      <c r="X50" s="10">
        <v>0.71389999999999998</v>
      </c>
      <c r="Y50" s="10">
        <v>113.0411</v>
      </c>
      <c r="Z50" s="10">
        <v>23.902099999999997</v>
      </c>
      <c r="AA50" s="10">
        <v>-3.2670700000000004</v>
      </c>
      <c r="AB50" s="10">
        <v>14.70945</v>
      </c>
      <c r="AC50" s="10">
        <v>-18.02298</v>
      </c>
      <c r="AD50" s="10">
        <v>19.158650000000002</v>
      </c>
      <c r="AE50" s="10">
        <v>22.104689999999998</v>
      </c>
      <c r="AF50" s="10">
        <v>14.295219999999999</v>
      </c>
      <c r="AG50" s="10">
        <v>17.065750000000001</v>
      </c>
      <c r="AH50" s="10">
        <v>-8.489469999999999</v>
      </c>
      <c r="AI50" s="9">
        <v>9.3208599999999997</v>
      </c>
      <c r="AJ50" s="9">
        <v>51.526900000000005</v>
      </c>
      <c r="AK50" s="9">
        <v>43.174469999999999</v>
      </c>
      <c r="AL50" s="9">
        <v>144.17287999999999</v>
      </c>
      <c r="AM50" s="9">
        <v>67.391630000000006</v>
      </c>
      <c r="AN50" s="4"/>
      <c r="AO50" s="4"/>
      <c r="AP50" s="4"/>
      <c r="AQ50" s="4"/>
      <c r="AR50" s="4"/>
      <c r="AS50" s="4"/>
      <c r="AT50" s="4"/>
      <c r="AU50" s="4"/>
      <c r="AV50" s="4"/>
      <c r="AW50" s="4"/>
      <c r="AX50" s="4"/>
      <c r="AY50" s="4"/>
    </row>
    <row r="51" spans="1:1005" ht="14.4" x14ac:dyDescent="0.3">
      <c r="A51" s="101">
        <f>YampaRiverInflow.TotalOutflow!A51</f>
        <v>45748</v>
      </c>
      <c r="B51" s="9">
        <v>26.501999999999999</v>
      </c>
      <c r="C51" s="9">
        <v>26.501999999999999</v>
      </c>
      <c r="D51" s="9">
        <v>26.501999999999999</v>
      </c>
      <c r="E51" s="10">
        <v>113.65612</v>
      </c>
      <c r="F51" s="10">
        <v>66.630200000000002</v>
      </c>
      <c r="G51" s="10">
        <v>71.963399999999993</v>
      </c>
      <c r="H51" s="10">
        <v>66.69935000000001</v>
      </c>
      <c r="I51" s="10">
        <v>32.739060000000002</v>
      </c>
      <c r="J51" s="10">
        <v>14.244879999999998</v>
      </c>
      <c r="K51" s="10">
        <v>31.657869999999999</v>
      </c>
      <c r="L51" s="10">
        <v>78.978619999999992</v>
      </c>
      <c r="M51" s="10">
        <v>163.68356</v>
      </c>
      <c r="N51" s="10">
        <v>33.634209999999996</v>
      </c>
      <c r="O51" s="10">
        <v>85.047899999999998</v>
      </c>
      <c r="P51" s="10">
        <v>90.867329999999995</v>
      </c>
      <c r="Q51" s="10">
        <v>42.873559999999998</v>
      </c>
      <c r="R51" s="10">
        <v>92.717320000000001</v>
      </c>
      <c r="S51" s="10">
        <v>-50.942349999999998</v>
      </c>
      <c r="T51" s="10">
        <v>-20.665459999999999</v>
      </c>
      <c r="U51" s="10">
        <v>-6.8614199999999999</v>
      </c>
      <c r="V51" s="10">
        <v>-36.738260000000004</v>
      </c>
      <c r="W51" s="10">
        <v>-5.1315900000000001</v>
      </c>
      <c r="X51" s="10">
        <v>8.6379099999999998</v>
      </c>
      <c r="Y51" s="10">
        <v>92.931869999999989</v>
      </c>
      <c r="Z51" s="10">
        <v>8.7707999999999995</v>
      </c>
      <c r="AA51" s="10">
        <v>-11.025589999999999</v>
      </c>
      <c r="AB51" s="10">
        <v>-2.8896199999999999</v>
      </c>
      <c r="AC51" s="10">
        <v>-12.4717</v>
      </c>
      <c r="AD51" s="10">
        <v>37.547419999999995</v>
      </c>
      <c r="AE51" s="10">
        <v>73.938360000000003</v>
      </c>
      <c r="AF51" s="10">
        <v>23.613019999999999</v>
      </c>
      <c r="AG51" s="10">
        <v>12.379110000000001</v>
      </c>
      <c r="AH51" s="10">
        <v>-15.7683</v>
      </c>
      <c r="AI51" s="9">
        <v>-8.9777900000000006</v>
      </c>
      <c r="AJ51" s="9">
        <v>26.227169999999997</v>
      </c>
      <c r="AK51" s="9">
        <v>28.672889999999999</v>
      </c>
      <c r="AL51" s="9">
        <v>88.52458</v>
      </c>
      <c r="AM51" s="9">
        <v>92.907570000000007</v>
      </c>
      <c r="AN51" s="4"/>
      <c r="AO51" s="4"/>
      <c r="AP51" s="4"/>
      <c r="AQ51" s="4"/>
      <c r="AR51" s="4"/>
      <c r="AS51" s="4"/>
      <c r="AT51" s="4"/>
      <c r="AU51" s="4"/>
      <c r="AV51" s="4"/>
      <c r="AW51" s="4"/>
      <c r="AX51" s="4"/>
      <c r="AY51" s="4"/>
    </row>
    <row r="52" spans="1:1005" ht="14.4" x14ac:dyDescent="0.3">
      <c r="A52" s="101">
        <f>YampaRiverInflow.TotalOutflow!A52</f>
        <v>45778</v>
      </c>
      <c r="B52" s="9">
        <v>3.5939999999999999</v>
      </c>
      <c r="C52" s="9">
        <v>3.5939999999999999</v>
      </c>
      <c r="D52" s="9">
        <v>3.5939999999999999</v>
      </c>
      <c r="E52" s="10">
        <v>34.539989999999996</v>
      </c>
      <c r="F52" s="10">
        <v>-75.702719999999999</v>
      </c>
      <c r="G52" s="10">
        <v>26.673189999999998</v>
      </c>
      <c r="H52" s="10">
        <v>47.744349999999997</v>
      </c>
      <c r="I52" s="10">
        <v>-46.262440000000005</v>
      </c>
      <c r="J52" s="10">
        <v>-30.300249999999998</v>
      </c>
      <c r="K52" s="10">
        <v>12.60849</v>
      </c>
      <c r="L52" s="10">
        <v>48.945730000000005</v>
      </c>
      <c r="M52" s="10">
        <v>120.83439999999999</v>
      </c>
      <c r="N52" s="10">
        <v>43.791910000000001</v>
      </c>
      <c r="O52" s="10">
        <v>143.51311999999999</v>
      </c>
      <c r="P52" s="10">
        <v>14.462389999999999</v>
      </c>
      <c r="Q52" s="10">
        <v>25.07938</v>
      </c>
      <c r="R52" s="10">
        <v>110.48378</v>
      </c>
      <c r="S52" s="10">
        <v>4.4198699999999995</v>
      </c>
      <c r="T52" s="10">
        <v>-9.4710400000000003</v>
      </c>
      <c r="U52" s="10">
        <v>-11.55878</v>
      </c>
      <c r="V52" s="10">
        <v>-20.12107</v>
      </c>
      <c r="W52" s="10">
        <v>-6.2686999999999999</v>
      </c>
      <c r="X52" s="10">
        <v>3.8273699999999997</v>
      </c>
      <c r="Y52" s="10">
        <v>135.48492000000002</v>
      </c>
      <c r="Z52" s="10">
        <v>-18.09918</v>
      </c>
      <c r="AA52" s="10">
        <v>-26.76895</v>
      </c>
      <c r="AB52" s="10">
        <v>12.218399999999999</v>
      </c>
      <c r="AC52" s="10">
        <v>8.8367199999999997</v>
      </c>
      <c r="AD52" s="10">
        <v>40.216769999999997</v>
      </c>
      <c r="AE52" s="10">
        <v>62.942929999999997</v>
      </c>
      <c r="AF52" s="10">
        <v>-7.97098</v>
      </c>
      <c r="AG52" s="10">
        <v>-0.19831000000000001</v>
      </c>
      <c r="AH52" s="10">
        <v>-19.161000000000001</v>
      </c>
      <c r="AI52" s="9">
        <v>-13.035030000000001</v>
      </c>
      <c r="AJ52" s="9">
        <v>50.601709999999997</v>
      </c>
      <c r="AK52" s="9">
        <v>65.539070000000009</v>
      </c>
      <c r="AL52" s="9">
        <v>154.51563000000002</v>
      </c>
      <c r="AM52" s="9">
        <v>76.318989999999999</v>
      </c>
      <c r="AN52" s="4"/>
      <c r="AO52" s="4"/>
      <c r="AP52" s="4"/>
      <c r="AQ52" s="4"/>
      <c r="AR52" s="4"/>
      <c r="AS52" s="4"/>
      <c r="AT52" s="4"/>
      <c r="AU52" s="4"/>
      <c r="AV52" s="4"/>
      <c r="AW52" s="4"/>
      <c r="AX52" s="4"/>
      <c r="AY52" s="4"/>
    </row>
    <row r="53" spans="1:1005" ht="14.4" x14ac:dyDescent="0.3">
      <c r="A53" s="101">
        <f>YampaRiverInflow.TotalOutflow!A53</f>
        <v>45809</v>
      </c>
      <c r="B53" s="9">
        <v>-15.656000000000001</v>
      </c>
      <c r="C53" s="9">
        <v>-15.656000000000001</v>
      </c>
      <c r="D53" s="9">
        <v>-15.656000000000001</v>
      </c>
      <c r="E53" s="10">
        <v>109.47535999999999</v>
      </c>
      <c r="F53" s="10">
        <v>52.728230000000003</v>
      </c>
      <c r="G53" s="10">
        <v>39.237310000000001</v>
      </c>
      <c r="H53" s="10">
        <v>-5.3495100000000004</v>
      </c>
      <c r="I53" s="10">
        <v>-3.2524600000000001</v>
      </c>
      <c r="J53" s="10">
        <v>22.28257</v>
      </c>
      <c r="K53" s="10">
        <v>74.744810000000001</v>
      </c>
      <c r="L53" s="10">
        <v>-3.0993200000000001</v>
      </c>
      <c r="M53" s="10">
        <v>7.29115</v>
      </c>
      <c r="N53" s="10">
        <v>-5.7815200000000004</v>
      </c>
      <c r="O53" s="10">
        <v>44.457190000000004</v>
      </c>
      <c r="P53" s="10">
        <v>6.8165200000000006</v>
      </c>
      <c r="Q53" s="10">
        <v>-20.784119999999998</v>
      </c>
      <c r="R53" s="10">
        <v>54.98883</v>
      </c>
      <c r="S53" s="10">
        <v>15.635149999999999</v>
      </c>
      <c r="T53" s="10">
        <v>-4.4930099999999999</v>
      </c>
      <c r="U53" s="10">
        <v>-44.942190000000004</v>
      </c>
      <c r="V53" s="10">
        <v>-28.13184</v>
      </c>
      <c r="W53" s="10">
        <v>-44.289410000000004</v>
      </c>
      <c r="X53" s="10">
        <v>-35.671800000000005</v>
      </c>
      <c r="Y53" s="10">
        <v>27.88485</v>
      </c>
      <c r="Z53" s="10">
        <v>-19.299349999999997</v>
      </c>
      <c r="AA53" s="10">
        <v>-31.8673</v>
      </c>
      <c r="AB53" s="10">
        <v>12.303469999999999</v>
      </c>
      <c r="AC53" s="10">
        <v>-30.751990000000003</v>
      </c>
      <c r="AD53" s="10">
        <v>-8.8943600000000007</v>
      </c>
      <c r="AE53" s="10">
        <v>32.357529999999997</v>
      </c>
      <c r="AF53" s="10">
        <v>-19.29664</v>
      </c>
      <c r="AG53" s="10">
        <v>-30.338090000000001</v>
      </c>
      <c r="AH53" s="10">
        <v>-26.509810000000002</v>
      </c>
      <c r="AI53" s="9">
        <v>-10.61144</v>
      </c>
      <c r="AJ53" s="9">
        <v>25.167849999999998</v>
      </c>
      <c r="AK53" s="9">
        <v>1.52935</v>
      </c>
      <c r="AL53" s="9">
        <v>-32.185220000000001</v>
      </c>
      <c r="AM53" s="9">
        <v>57.311150000000005</v>
      </c>
      <c r="AN53" s="4"/>
      <c r="AO53" s="4"/>
      <c r="AP53" s="4"/>
      <c r="AQ53" s="4"/>
      <c r="AR53" s="4"/>
      <c r="AS53" s="4"/>
      <c r="AT53" s="4"/>
      <c r="AU53" s="4"/>
      <c r="AV53" s="4"/>
      <c r="AW53" s="4"/>
      <c r="AX53" s="4"/>
      <c r="AY53" s="4"/>
    </row>
    <row r="54" spans="1:1005" ht="14.4" x14ac:dyDescent="0.3">
      <c r="A54" s="101">
        <f>YampaRiverInflow.TotalOutflow!A54</f>
        <v>45839</v>
      </c>
      <c r="B54" s="9">
        <v>9.9030000000000005</v>
      </c>
      <c r="C54" s="9">
        <v>9.9030000000000005</v>
      </c>
      <c r="D54" s="9">
        <v>9.9030000000000005</v>
      </c>
      <c r="E54" s="10">
        <v>81.789079999999998</v>
      </c>
      <c r="F54" s="10">
        <v>-37.088639999999998</v>
      </c>
      <c r="G54" s="10">
        <v>41.058320000000002</v>
      </c>
      <c r="H54" s="10">
        <v>23.067810000000001</v>
      </c>
      <c r="I54" s="10">
        <v>96.231220000000008</v>
      </c>
      <c r="J54" s="10">
        <v>36.173430000000003</v>
      </c>
      <c r="K54" s="10">
        <v>14.53885</v>
      </c>
      <c r="L54" s="10">
        <v>48.365290000000002</v>
      </c>
      <c r="M54" s="10">
        <v>13.52698</v>
      </c>
      <c r="N54" s="10">
        <v>41.234610000000004</v>
      </c>
      <c r="O54" s="10">
        <v>51.91695</v>
      </c>
      <c r="P54" s="10">
        <v>63.193040000000003</v>
      </c>
      <c r="Q54" s="10">
        <v>38.002940000000002</v>
      </c>
      <c r="R54" s="10">
        <v>100.30158999999999</v>
      </c>
      <c r="S54" s="10">
        <v>89.86345</v>
      </c>
      <c r="T54" s="10">
        <v>-26.052589999999999</v>
      </c>
      <c r="U54" s="10">
        <v>-16.813580000000002</v>
      </c>
      <c r="V54" s="10">
        <v>9.49343</v>
      </c>
      <c r="W54" s="10">
        <v>3.8433299999999999</v>
      </c>
      <c r="X54" s="10">
        <v>-10.612440000000001</v>
      </c>
      <c r="Y54" s="10">
        <v>41.559800000000003</v>
      </c>
      <c r="Z54" s="10">
        <v>2.9969000000000001</v>
      </c>
      <c r="AA54" s="10">
        <v>6.9309099999999999</v>
      </c>
      <c r="AB54" s="10">
        <v>11.99058</v>
      </c>
      <c r="AC54" s="10">
        <v>-16.260439999999999</v>
      </c>
      <c r="AD54" s="10">
        <v>-22.835750000000001</v>
      </c>
      <c r="AE54" s="10">
        <v>21.93834</v>
      </c>
      <c r="AF54" s="10">
        <v>36.23865</v>
      </c>
      <c r="AG54" s="10">
        <v>36.61777</v>
      </c>
      <c r="AH54" s="10">
        <v>9.9708400000000008</v>
      </c>
      <c r="AI54" s="9">
        <v>18.92069</v>
      </c>
      <c r="AJ54" s="9">
        <v>11.734999999999999</v>
      </c>
      <c r="AK54" s="9">
        <v>32.128329999999998</v>
      </c>
      <c r="AL54" s="9">
        <v>158.17092000000002</v>
      </c>
      <c r="AM54" s="9">
        <v>262.53990000000005</v>
      </c>
      <c r="AN54" s="4"/>
      <c r="AO54" s="4"/>
      <c r="AP54" s="4"/>
      <c r="AQ54" s="4"/>
      <c r="AR54" s="4"/>
      <c r="AS54" s="4"/>
      <c r="AT54" s="4"/>
      <c r="AU54" s="4"/>
      <c r="AV54" s="4"/>
      <c r="AW54" s="4"/>
      <c r="AX54" s="4"/>
      <c r="AY54" s="4"/>
    </row>
    <row r="55" spans="1:1005" ht="14.4" x14ac:dyDescent="0.3">
      <c r="A55" s="101">
        <f>YampaRiverInflow.TotalOutflow!A55</f>
        <v>45870</v>
      </c>
      <c r="B55" s="9">
        <v>22.715</v>
      </c>
      <c r="C55" s="9">
        <v>22.715</v>
      </c>
      <c r="D55" s="9">
        <v>22.715</v>
      </c>
      <c r="E55" s="10">
        <v>27.910540000000001</v>
      </c>
      <c r="F55" s="10">
        <v>47.18244</v>
      </c>
      <c r="G55" s="10">
        <v>96.179249999999996</v>
      </c>
      <c r="H55" s="10">
        <v>61.017019999999995</v>
      </c>
      <c r="I55" s="10">
        <v>51.164999999999999</v>
      </c>
      <c r="J55" s="10">
        <v>53.872199999999999</v>
      </c>
      <c r="K55" s="10">
        <v>72.455490000000012</v>
      </c>
      <c r="L55" s="10">
        <v>75.402380000000008</v>
      </c>
      <c r="M55" s="10">
        <v>106.43533000000001</v>
      </c>
      <c r="N55" s="10">
        <v>67.57383999999999</v>
      </c>
      <c r="O55" s="10">
        <v>52.7256</v>
      </c>
      <c r="P55" s="10">
        <v>30.167000000000002</v>
      </c>
      <c r="Q55" s="10">
        <v>95.579899999999995</v>
      </c>
      <c r="R55" s="10">
        <v>79.560249999999996</v>
      </c>
      <c r="S55" s="10">
        <v>70.709090000000003</v>
      </c>
      <c r="T55" s="10">
        <v>34.237900000000003</v>
      </c>
      <c r="U55" s="10">
        <v>44.544559999999997</v>
      </c>
      <c r="V55" s="10">
        <v>14.0466</v>
      </c>
      <c r="W55" s="10">
        <v>56.732959999999999</v>
      </c>
      <c r="X55" s="10">
        <v>22.905419999999999</v>
      </c>
      <c r="Y55" s="10">
        <v>62.430010000000003</v>
      </c>
      <c r="Z55" s="10">
        <v>21.733169999999998</v>
      </c>
      <c r="AA55" s="10">
        <v>32.04927</v>
      </c>
      <c r="AB55" s="10">
        <v>31.077919999999999</v>
      </c>
      <c r="AC55" s="10">
        <v>9.1049699999999998</v>
      </c>
      <c r="AD55" s="10">
        <v>11.513950000000001</v>
      </c>
      <c r="AE55" s="10">
        <v>35.979999999999997</v>
      </c>
      <c r="AF55" s="10">
        <v>89.903379999999999</v>
      </c>
      <c r="AG55" s="10">
        <v>51.304139999999997</v>
      </c>
      <c r="AH55" s="10">
        <v>54.512869999999999</v>
      </c>
      <c r="AI55" s="9">
        <v>55.313870000000001</v>
      </c>
      <c r="AJ55" s="9">
        <v>113.31216000000001</v>
      </c>
      <c r="AK55" s="9">
        <v>58.910589999999999</v>
      </c>
      <c r="AL55" s="9">
        <v>171.29213000000001</v>
      </c>
      <c r="AM55" s="9">
        <v>182.59195000000003</v>
      </c>
      <c r="AN55" s="4"/>
      <c r="AO55" s="4"/>
      <c r="AP55" s="4"/>
      <c r="AQ55" s="4"/>
      <c r="AR55" s="4"/>
      <c r="AS55" s="4"/>
      <c r="AT55" s="4"/>
      <c r="AU55" s="4"/>
      <c r="AV55" s="4"/>
      <c r="AW55" s="4"/>
      <c r="AX55" s="4"/>
      <c r="AY55" s="4"/>
    </row>
    <row r="56" spans="1:1005" ht="14.4" x14ac:dyDescent="0.3">
      <c r="A56" s="101">
        <f>YampaRiverInflow.TotalOutflow!A56</f>
        <v>45901</v>
      </c>
      <c r="B56" s="9">
        <v>25.504999999999999</v>
      </c>
      <c r="C56" s="9">
        <v>25.504999999999999</v>
      </c>
      <c r="D56" s="9">
        <v>25.504999999999999</v>
      </c>
      <c r="E56" s="10">
        <v>48.147349999999996</v>
      </c>
      <c r="F56" s="10">
        <v>19.100849999999998</v>
      </c>
      <c r="G56" s="10">
        <v>44.182519999999997</v>
      </c>
      <c r="H56" s="10">
        <v>39.570800000000006</v>
      </c>
      <c r="I56" s="10">
        <v>60.816720000000004</v>
      </c>
      <c r="J56" s="10">
        <v>123.70398</v>
      </c>
      <c r="K56" s="10">
        <v>66.820329999999998</v>
      </c>
      <c r="L56" s="10">
        <v>67.131079999999997</v>
      </c>
      <c r="M56" s="10">
        <v>74.204390000000004</v>
      </c>
      <c r="N56" s="10">
        <v>60.767949999999999</v>
      </c>
      <c r="O56" s="10">
        <v>44.842580000000005</v>
      </c>
      <c r="P56" s="10">
        <v>21.581499999999998</v>
      </c>
      <c r="Q56" s="10">
        <v>40.702069999999999</v>
      </c>
      <c r="R56" s="10">
        <v>105.37634</v>
      </c>
      <c r="S56" s="10">
        <v>66.257890000000003</v>
      </c>
      <c r="T56" s="10">
        <v>1.6861700000000002</v>
      </c>
      <c r="U56" s="10">
        <v>30.615169999999999</v>
      </c>
      <c r="V56" s="10">
        <v>57.502429999999997</v>
      </c>
      <c r="W56" s="10">
        <v>34.311339999999994</v>
      </c>
      <c r="X56" s="10">
        <v>33.011309999999995</v>
      </c>
      <c r="Y56" s="10">
        <v>31.35323</v>
      </c>
      <c r="Z56" s="10">
        <v>-3.86361</v>
      </c>
      <c r="AA56" s="10">
        <v>15.656870000000001</v>
      </c>
      <c r="AB56" s="10">
        <v>22.814970000000002</v>
      </c>
      <c r="AC56" s="10">
        <v>11.3721</v>
      </c>
      <c r="AD56" s="10">
        <v>27.015340000000002</v>
      </c>
      <c r="AE56" s="10">
        <v>19.485970000000002</v>
      </c>
      <c r="AF56" s="10">
        <v>51.889110000000002</v>
      </c>
      <c r="AG56" s="10">
        <v>69.938880000000012</v>
      </c>
      <c r="AH56" s="10">
        <v>85.735799999999998</v>
      </c>
      <c r="AI56" s="9">
        <v>28.291240000000002</v>
      </c>
      <c r="AJ56" s="9">
        <v>61.583260000000003</v>
      </c>
      <c r="AK56" s="9">
        <v>58.855499999999999</v>
      </c>
      <c r="AL56" s="9">
        <v>54.591169999999998</v>
      </c>
      <c r="AM56" s="9">
        <v>49.94079</v>
      </c>
      <c r="AN56" s="4"/>
      <c r="AO56" s="4"/>
      <c r="AP56" s="4"/>
      <c r="AQ56" s="4"/>
      <c r="AR56" s="4"/>
      <c r="AS56" s="4"/>
      <c r="AT56" s="4"/>
      <c r="AU56" s="4"/>
      <c r="AV56" s="4"/>
      <c r="AW56" s="4"/>
      <c r="AX56" s="4"/>
      <c r="AY56" s="4"/>
    </row>
    <row r="57" spans="1:1005" ht="14.4" x14ac:dyDescent="0.3">
      <c r="A57" s="101">
        <f>YampaRiverInflow.TotalOutflow!A57</f>
        <v>45931</v>
      </c>
      <c r="B57" s="9">
        <v>12.432</v>
      </c>
      <c r="C57" s="9">
        <v>12.432</v>
      </c>
      <c r="D57" s="9">
        <v>12.432</v>
      </c>
      <c r="E57" s="10">
        <v>44.29318</v>
      </c>
      <c r="F57" s="10">
        <v>76.503590000000003</v>
      </c>
      <c r="G57" s="10">
        <v>31.99305</v>
      </c>
      <c r="H57" s="10">
        <v>68.755240000000001</v>
      </c>
      <c r="I57" s="10">
        <v>34.473959999999998</v>
      </c>
      <c r="J57" s="10">
        <v>-5.0724499999999999</v>
      </c>
      <c r="K57" s="10">
        <v>8.4032400000000003</v>
      </c>
      <c r="L57" s="10">
        <v>58.572089999999996</v>
      </c>
      <c r="M57" s="10">
        <v>26.536560000000001</v>
      </c>
      <c r="N57" s="10">
        <v>30.619790000000002</v>
      </c>
      <c r="O57" s="10">
        <v>17.437549999999998</v>
      </c>
      <c r="P57" s="10">
        <v>-6.8582700000000001</v>
      </c>
      <c r="Q57" s="10">
        <v>-5.2950000000000004E-2</v>
      </c>
      <c r="R57" s="10">
        <v>34.554230000000004</v>
      </c>
      <c r="S57" s="10">
        <v>-2.5649999999999999</v>
      </c>
      <c r="T57" s="10">
        <v>14.550549999999999</v>
      </c>
      <c r="U57" s="10">
        <v>-9.9389500000000002</v>
      </c>
      <c r="V57" s="10">
        <v>23.19021</v>
      </c>
      <c r="W57" s="10">
        <v>-14.36961</v>
      </c>
      <c r="X57" s="10">
        <v>71.068789999999993</v>
      </c>
      <c r="Y57" s="10">
        <v>6.2742899999999997</v>
      </c>
      <c r="Z57" s="10">
        <v>27.342230000000001</v>
      </c>
      <c r="AA57" s="10">
        <v>-0.23946999999999999</v>
      </c>
      <c r="AB57" s="10">
        <v>-2.2455599999999998</v>
      </c>
      <c r="AC57" s="10">
        <v>-16.214659999999999</v>
      </c>
      <c r="AD57" s="10">
        <v>31.133290000000002</v>
      </c>
      <c r="AE57" s="10">
        <v>10.062709999999999</v>
      </c>
      <c r="AF57" s="10">
        <v>26.87743</v>
      </c>
      <c r="AG57" s="10">
        <v>16.168790000000001</v>
      </c>
      <c r="AH57" s="10">
        <v>10.55016</v>
      </c>
      <c r="AI57" s="9">
        <v>53.043779999999998</v>
      </c>
      <c r="AJ57" s="9">
        <v>3.4746300000000003</v>
      </c>
      <c r="AK57" s="9">
        <v>36.631749999999997</v>
      </c>
      <c r="AL57" s="9">
        <v>85.245990000000006</v>
      </c>
      <c r="AM57" s="9">
        <v>63.407040000000002</v>
      </c>
      <c r="AN57" s="4"/>
      <c r="AO57" s="4"/>
      <c r="AP57" s="4"/>
      <c r="AQ57" s="4"/>
      <c r="AR57" s="4"/>
      <c r="AS57" s="4"/>
      <c r="AT57" s="4"/>
      <c r="AU57" s="4"/>
      <c r="AV57" s="4"/>
      <c r="AW57" s="4"/>
      <c r="AX57" s="4"/>
      <c r="AY57" s="4"/>
    </row>
    <row r="58" spans="1:1005" ht="14.4" x14ac:dyDescent="0.3">
      <c r="A58" s="101">
        <f>YampaRiverInflow.TotalOutflow!A58</f>
        <v>45962</v>
      </c>
      <c r="B58" s="9">
        <v>43.332999999999998</v>
      </c>
      <c r="C58" s="9">
        <v>43.332999999999998</v>
      </c>
      <c r="D58" s="9">
        <v>43.332999999999998</v>
      </c>
      <c r="E58" s="10">
        <v>44.572330000000001</v>
      </c>
      <c r="F58" s="10">
        <v>61.21857</v>
      </c>
      <c r="G58" s="10">
        <v>61.653169999999996</v>
      </c>
      <c r="H58" s="10">
        <v>14.882989999999999</v>
      </c>
      <c r="I58" s="10">
        <v>-19.204990000000002</v>
      </c>
      <c r="J58" s="10">
        <v>-1.52424</v>
      </c>
      <c r="K58" s="10">
        <v>18.457650000000001</v>
      </c>
      <c r="L58" s="10">
        <v>34.945860000000003</v>
      </c>
      <c r="M58" s="10">
        <v>47.466260000000005</v>
      </c>
      <c r="N58" s="10">
        <v>4.8053999999999997</v>
      </c>
      <c r="O58" s="10">
        <v>35.269769999999994</v>
      </c>
      <c r="P58" s="10">
        <v>42.339680000000001</v>
      </c>
      <c r="Q58" s="10">
        <v>55.028739999999999</v>
      </c>
      <c r="R58" s="10">
        <v>49.55097</v>
      </c>
      <c r="S58" s="10">
        <v>12.85075</v>
      </c>
      <c r="T58" s="10">
        <v>-5.0983599999999996</v>
      </c>
      <c r="U58" s="10">
        <v>3.7396100000000003</v>
      </c>
      <c r="V58" s="10">
        <v>5.9197799999999994</v>
      </c>
      <c r="W58" s="10">
        <v>13.224440000000001</v>
      </c>
      <c r="X58" s="10">
        <v>88.19019999999999</v>
      </c>
      <c r="Y58" s="10">
        <v>3.3384200000000002</v>
      </c>
      <c r="Z58" s="10">
        <v>9.6611499999999992</v>
      </c>
      <c r="AA58" s="10">
        <v>28.934830000000002</v>
      </c>
      <c r="AB58" s="10">
        <v>23.146419999999999</v>
      </c>
      <c r="AC58" s="10">
        <v>6.9311699999999998</v>
      </c>
      <c r="AD58" s="10">
        <v>-18.565669999999997</v>
      </c>
      <c r="AE58" s="10">
        <v>6.0730000000000004</v>
      </c>
      <c r="AF58" s="10">
        <v>25.847069999999999</v>
      </c>
      <c r="AG58" s="10">
        <v>73.871279999999999</v>
      </c>
      <c r="AH58" s="10">
        <v>16.733310000000003</v>
      </c>
      <c r="AI58" s="9">
        <v>13.000729999999999</v>
      </c>
      <c r="AJ58" s="9">
        <v>60.45805</v>
      </c>
      <c r="AK58" s="9">
        <v>87.538119999999992</v>
      </c>
      <c r="AL58" s="9">
        <v>64.758309999999994</v>
      </c>
      <c r="AM58" s="9">
        <v>84.852829999999997</v>
      </c>
      <c r="AN58" s="4"/>
      <c r="AO58" s="4"/>
      <c r="AP58" s="4"/>
      <c r="AQ58" s="4"/>
      <c r="AR58" s="4"/>
      <c r="AS58" s="4"/>
      <c r="AT58" s="4"/>
      <c r="AU58" s="4"/>
      <c r="AV58" s="4"/>
      <c r="AW58" s="4"/>
      <c r="AX58" s="4"/>
      <c r="AY58" s="4"/>
    </row>
    <row r="59" spans="1:1005" ht="14.4" x14ac:dyDescent="0.3">
      <c r="A59" s="101">
        <f>YampaRiverInflow.TotalOutflow!A59</f>
        <v>45992</v>
      </c>
      <c r="B59" s="9">
        <v>34.058999999999997</v>
      </c>
      <c r="C59" s="9">
        <v>34.058999999999997</v>
      </c>
      <c r="D59" s="9">
        <v>34.058999999999997</v>
      </c>
      <c r="E59" s="10">
        <v>51.131320000000002</v>
      </c>
      <c r="F59" s="10">
        <v>61.849769999999999</v>
      </c>
      <c r="G59" s="10">
        <v>34.074580000000005</v>
      </c>
      <c r="H59" s="10">
        <v>38.824640000000002</v>
      </c>
      <c r="I59" s="10">
        <v>35.952129999999997</v>
      </c>
      <c r="J59" s="10">
        <v>20.8627</v>
      </c>
      <c r="K59" s="10">
        <v>57.803160000000005</v>
      </c>
      <c r="L59" s="10">
        <v>92.029710000000009</v>
      </c>
      <c r="M59" s="10">
        <v>54.482939999999999</v>
      </c>
      <c r="N59" s="10">
        <v>74.188720000000004</v>
      </c>
      <c r="O59" s="10">
        <v>20.86449</v>
      </c>
      <c r="P59" s="10">
        <v>23.802630000000001</v>
      </c>
      <c r="Q59" s="10">
        <v>17.31991</v>
      </c>
      <c r="R59" s="10">
        <v>3.7025900000000003</v>
      </c>
      <c r="S59" s="10">
        <v>4.0086300000000001</v>
      </c>
      <c r="T59" s="10">
        <v>16.006059999999998</v>
      </c>
      <c r="U59" s="10">
        <v>32.989669999999997</v>
      </c>
      <c r="V59" s="10">
        <v>24.059549999999998</v>
      </c>
      <c r="W59" s="10">
        <v>18.055310000000002</v>
      </c>
      <c r="X59" s="10">
        <v>72.941210000000012</v>
      </c>
      <c r="Y59" s="10">
        <v>9.4193499999999997</v>
      </c>
      <c r="Z59" s="10">
        <v>-6.6252899999999997</v>
      </c>
      <c r="AA59" s="10">
        <v>25.260439999999999</v>
      </c>
      <c r="AB59" s="10">
        <v>20.1906</v>
      </c>
      <c r="AC59" s="10">
        <v>8.2487399999999997</v>
      </c>
      <c r="AD59" s="10">
        <v>198.80347</v>
      </c>
      <c r="AE59" s="10">
        <v>47.475259999999999</v>
      </c>
      <c r="AF59" s="10">
        <v>29.025639999999999</v>
      </c>
      <c r="AG59" s="10">
        <v>23.17662</v>
      </c>
      <c r="AH59" s="10">
        <v>8.44069</v>
      </c>
      <c r="AI59" s="9">
        <v>14.2028</v>
      </c>
      <c r="AJ59" s="9">
        <v>16.20814</v>
      </c>
      <c r="AK59" s="9">
        <v>110.20038000000001</v>
      </c>
      <c r="AL59" s="9">
        <v>97.266190000000009</v>
      </c>
      <c r="AM59" s="9">
        <v>94.573229999999995</v>
      </c>
      <c r="AN59" s="4"/>
      <c r="AO59" s="4"/>
      <c r="AP59" s="4"/>
      <c r="AQ59" s="4"/>
      <c r="AR59" s="4"/>
      <c r="AS59" s="4"/>
      <c r="AT59" s="4"/>
      <c r="AU59" s="4"/>
      <c r="AV59" s="4"/>
      <c r="AW59" s="4"/>
      <c r="AX59" s="4"/>
      <c r="AY59" s="4"/>
    </row>
    <row r="60" spans="1:1005" ht="14.4" x14ac:dyDescent="0.3">
      <c r="A60" s="101">
        <f>YampaRiverInflow.TotalOutflow!A60</f>
        <v>46023</v>
      </c>
      <c r="B60" s="9">
        <v>51.106999999999999</v>
      </c>
      <c r="C60" s="9">
        <v>51.106999999999999</v>
      </c>
      <c r="D60" s="9">
        <v>51.106999999999999</v>
      </c>
      <c r="E60" s="10">
        <v>22.962630000000001</v>
      </c>
      <c r="F60" s="10">
        <v>38.586370000000002</v>
      </c>
      <c r="G60" s="10">
        <v>50.149720000000002</v>
      </c>
      <c r="H60" s="10">
        <v>73.993719999999996</v>
      </c>
      <c r="I60" s="10">
        <v>66.085639999999998</v>
      </c>
      <c r="J60" s="10">
        <v>35.41386</v>
      </c>
      <c r="K60" s="10">
        <v>73.120070000000013</v>
      </c>
      <c r="L60" s="10">
        <v>216.50864000000001</v>
      </c>
      <c r="M60" s="10">
        <v>75.599890000000002</v>
      </c>
      <c r="N60" s="10">
        <v>153.67762999999999</v>
      </c>
      <c r="O60" s="10">
        <v>19.93974</v>
      </c>
      <c r="P60" s="10">
        <v>50.25112</v>
      </c>
      <c r="Q60" s="10">
        <v>51.307099999999998</v>
      </c>
      <c r="R60" s="10">
        <v>48.592469999999999</v>
      </c>
      <c r="S60" s="10">
        <v>21.595279999999999</v>
      </c>
      <c r="T60" s="10">
        <v>50.7896</v>
      </c>
      <c r="U60" s="10">
        <v>15.387979999999999</v>
      </c>
      <c r="V60" s="10">
        <v>33.643239999999999</v>
      </c>
      <c r="W60" s="10">
        <v>8.7414400000000008</v>
      </c>
      <c r="X60" s="10">
        <v>308.55319000000003</v>
      </c>
      <c r="Y60" s="10">
        <v>17.535499999999999</v>
      </c>
      <c r="Z60" s="10">
        <v>-4.3097500000000002</v>
      </c>
      <c r="AA60" s="10">
        <v>33.658019999999993</v>
      </c>
      <c r="AB60" s="10">
        <v>9.6820599999999999</v>
      </c>
      <c r="AC60" s="10">
        <v>57.667650000000002</v>
      </c>
      <c r="AD60" s="10">
        <v>40.798379999999995</v>
      </c>
      <c r="AE60" s="10">
        <v>20.18862</v>
      </c>
      <c r="AF60" s="10">
        <v>17.98648</v>
      </c>
      <c r="AG60" s="10">
        <v>11.416129999999999</v>
      </c>
      <c r="AH60" s="10">
        <v>26.265250000000002</v>
      </c>
      <c r="AI60" s="9">
        <v>62.10371</v>
      </c>
      <c r="AJ60" s="9">
        <v>34.369769999999995</v>
      </c>
      <c r="AK60" s="9">
        <v>73.864550000000008</v>
      </c>
      <c r="AL60" s="9">
        <v>68.841039999999992</v>
      </c>
      <c r="AM60" s="9">
        <v>88.531170000000003</v>
      </c>
      <c r="AN60" s="4"/>
      <c r="AO60" s="4"/>
      <c r="AP60" s="4"/>
      <c r="AQ60" s="4"/>
      <c r="AR60" s="4"/>
      <c r="AS60" s="4"/>
      <c r="AT60" s="4"/>
      <c r="AU60" s="4"/>
      <c r="AV60" s="4"/>
      <c r="AW60" s="4"/>
      <c r="AX60" s="4"/>
      <c r="AY60" s="4"/>
    </row>
    <row r="61" spans="1:1005" ht="14.4" x14ac:dyDescent="0.3">
      <c r="A61" s="101">
        <f>YampaRiverInflow.TotalOutflow!A61</f>
        <v>46054</v>
      </c>
      <c r="B61" s="9">
        <v>38.591999999999999</v>
      </c>
      <c r="C61" s="9">
        <v>38.591999999999999</v>
      </c>
      <c r="D61" s="9">
        <v>38.591999999999999</v>
      </c>
      <c r="E61" s="10">
        <v>65.860690000000005</v>
      </c>
      <c r="F61" s="10">
        <v>96.742260000000002</v>
      </c>
      <c r="G61" s="10">
        <v>56.577669999999998</v>
      </c>
      <c r="H61" s="10">
        <v>76.689610000000002</v>
      </c>
      <c r="I61" s="10">
        <v>27.47861</v>
      </c>
      <c r="J61" s="10">
        <v>58.670389999999998</v>
      </c>
      <c r="K61" s="10">
        <v>103.05712</v>
      </c>
      <c r="L61" s="10">
        <v>217.21960000000001</v>
      </c>
      <c r="M61" s="10">
        <v>68.652330000000006</v>
      </c>
      <c r="N61" s="10">
        <v>95.266850000000005</v>
      </c>
      <c r="O61" s="10">
        <v>30.53435</v>
      </c>
      <c r="P61" s="10">
        <v>0.87429999999999997</v>
      </c>
      <c r="Q61" s="10">
        <v>79.516630000000006</v>
      </c>
      <c r="R61" s="10">
        <v>42.740839999999999</v>
      </c>
      <c r="S61" s="10">
        <v>27.866959999999999</v>
      </c>
      <c r="T61" s="10">
        <v>42.402940000000001</v>
      </c>
      <c r="U61" s="10">
        <v>9.2639599999999991</v>
      </c>
      <c r="V61" s="10">
        <v>42.885899999999999</v>
      </c>
      <c r="W61" s="10">
        <v>23.858460000000001</v>
      </c>
      <c r="X61" s="10">
        <v>198.39957999999999</v>
      </c>
      <c r="Y61" s="10">
        <v>14.859780000000001</v>
      </c>
      <c r="Z61" s="10">
        <v>22.055709999999998</v>
      </c>
      <c r="AA61" s="10">
        <v>46.185139999999997</v>
      </c>
      <c r="AB61" s="10">
        <v>33.257949999999994</v>
      </c>
      <c r="AC61" s="10">
        <v>61.041400000000003</v>
      </c>
      <c r="AD61" s="10">
        <v>40.438339999999997</v>
      </c>
      <c r="AE61" s="10">
        <v>24.008119999999998</v>
      </c>
      <c r="AF61" s="10">
        <v>33.928449999999998</v>
      </c>
      <c r="AG61" s="10">
        <v>39.258580000000002</v>
      </c>
      <c r="AH61" s="10">
        <v>44.198879999999996</v>
      </c>
      <c r="AI61" s="9">
        <v>81.362470000000002</v>
      </c>
      <c r="AJ61" s="9">
        <v>51.700089999999996</v>
      </c>
      <c r="AK61" s="9">
        <v>67.515590000000003</v>
      </c>
      <c r="AL61" s="9">
        <v>63.425650000000005</v>
      </c>
      <c r="AM61" s="9">
        <v>81.076830000000001</v>
      </c>
      <c r="AN61" s="4"/>
      <c r="AO61" s="4"/>
      <c r="AP61" s="4"/>
      <c r="AQ61" s="4"/>
      <c r="AR61" s="4"/>
      <c r="AS61" s="4"/>
      <c r="AT61" s="4"/>
      <c r="AU61" s="4"/>
      <c r="AV61" s="4"/>
      <c r="AW61" s="4"/>
      <c r="AX61" s="4"/>
      <c r="AY61" s="4"/>
    </row>
    <row r="62" spans="1:1005" ht="14.4" x14ac:dyDescent="0.3">
      <c r="A62" s="101">
        <f>YampaRiverInflow.TotalOutflow!A62</f>
        <v>46082</v>
      </c>
      <c r="B62" s="9">
        <v>30.327000000000002</v>
      </c>
      <c r="C62" s="9">
        <v>30.327000000000002</v>
      </c>
      <c r="D62" s="9">
        <v>30.327000000000002</v>
      </c>
      <c r="E62" s="10">
        <v>46.975250000000003</v>
      </c>
      <c r="F62" s="10">
        <v>33.411790000000003</v>
      </c>
      <c r="G62" s="10">
        <v>9.7218199999999992</v>
      </c>
      <c r="H62" s="10">
        <v>-6.2396000000000003</v>
      </c>
      <c r="I62" s="10">
        <v>11.97274</v>
      </c>
      <c r="J62" s="10">
        <v>69.191539999999989</v>
      </c>
      <c r="K62" s="10">
        <v>135.81139999999999</v>
      </c>
      <c r="L62" s="10">
        <v>231.93197000000001</v>
      </c>
      <c r="M62" s="10">
        <v>51.73753</v>
      </c>
      <c r="N62" s="10">
        <v>184.00505999999999</v>
      </c>
      <c r="O62" s="10">
        <v>-49.657410000000006</v>
      </c>
      <c r="P62" s="10">
        <v>44.784990000000001</v>
      </c>
      <c r="Q62" s="10">
        <v>91.549779999999998</v>
      </c>
      <c r="R62" s="10">
        <v>-1.9535199999999999</v>
      </c>
      <c r="S62" s="10">
        <v>-1.3108900000000001</v>
      </c>
      <c r="T62" s="10">
        <v>38.696649999999998</v>
      </c>
      <c r="U62" s="10">
        <v>-25.373279999999998</v>
      </c>
      <c r="V62" s="10">
        <v>13.9216</v>
      </c>
      <c r="W62" s="10">
        <v>0.71389999999999998</v>
      </c>
      <c r="X62" s="10">
        <v>113.0411</v>
      </c>
      <c r="Y62" s="10">
        <v>23.902099999999997</v>
      </c>
      <c r="Z62" s="10">
        <v>-3.2670700000000004</v>
      </c>
      <c r="AA62" s="10">
        <v>14.70945</v>
      </c>
      <c r="AB62" s="10">
        <v>-18.02298</v>
      </c>
      <c r="AC62" s="10">
        <v>19.158650000000002</v>
      </c>
      <c r="AD62" s="10">
        <v>22.104689999999998</v>
      </c>
      <c r="AE62" s="10">
        <v>14.295219999999999</v>
      </c>
      <c r="AF62" s="10">
        <v>17.065750000000001</v>
      </c>
      <c r="AG62" s="10">
        <v>-8.489469999999999</v>
      </c>
      <c r="AH62" s="10">
        <v>9.3208599999999997</v>
      </c>
      <c r="AI62" s="9">
        <v>51.526900000000005</v>
      </c>
      <c r="AJ62" s="9">
        <v>43.174469999999999</v>
      </c>
      <c r="AK62" s="9">
        <v>144.17287999999999</v>
      </c>
      <c r="AL62" s="9">
        <v>67.391630000000006</v>
      </c>
      <c r="AM62" s="9">
        <v>74.75676</v>
      </c>
      <c r="AN62" s="4"/>
      <c r="AO62" s="4"/>
      <c r="AP62" s="4"/>
      <c r="AQ62" s="4"/>
      <c r="AR62" s="4"/>
      <c r="AS62" s="4"/>
      <c r="AT62" s="4"/>
      <c r="AU62" s="4"/>
      <c r="AV62" s="4"/>
      <c r="AW62" s="4"/>
      <c r="AX62" s="4"/>
      <c r="AY62" s="4"/>
    </row>
    <row r="63" spans="1:1005" ht="14.4" x14ac:dyDescent="0.3">
      <c r="A63" s="101">
        <f>YampaRiverInflow.TotalOutflow!A63</f>
        <v>46113</v>
      </c>
      <c r="B63" s="9">
        <v>26.501999999999999</v>
      </c>
      <c r="C63" s="9">
        <v>26.501999999999999</v>
      </c>
      <c r="D63" s="9">
        <v>26.501999999999999</v>
      </c>
      <c r="E63" s="10">
        <v>66.630200000000002</v>
      </c>
      <c r="F63" s="10">
        <v>71.963399999999993</v>
      </c>
      <c r="G63" s="10">
        <v>66.69935000000001</v>
      </c>
      <c r="H63" s="10">
        <v>32.739060000000002</v>
      </c>
      <c r="I63" s="10">
        <v>14.244879999999998</v>
      </c>
      <c r="J63" s="10">
        <v>31.657869999999999</v>
      </c>
      <c r="K63" s="10">
        <v>78.978619999999992</v>
      </c>
      <c r="L63" s="10">
        <v>163.68356</v>
      </c>
      <c r="M63" s="10">
        <v>33.634209999999996</v>
      </c>
      <c r="N63" s="10">
        <v>85.047899999999998</v>
      </c>
      <c r="O63" s="10">
        <v>90.867329999999995</v>
      </c>
      <c r="P63" s="10">
        <v>42.873559999999998</v>
      </c>
      <c r="Q63" s="10">
        <v>92.717320000000001</v>
      </c>
      <c r="R63" s="10">
        <v>-50.942349999999998</v>
      </c>
      <c r="S63" s="10">
        <v>-20.665459999999999</v>
      </c>
      <c r="T63" s="10">
        <v>-6.8614199999999999</v>
      </c>
      <c r="U63" s="10">
        <v>-36.738260000000004</v>
      </c>
      <c r="V63" s="10">
        <v>-5.1315900000000001</v>
      </c>
      <c r="W63" s="10">
        <v>8.6379099999999998</v>
      </c>
      <c r="X63" s="10">
        <v>92.931869999999989</v>
      </c>
      <c r="Y63" s="10">
        <v>8.7707999999999995</v>
      </c>
      <c r="Z63" s="10">
        <v>-11.025589999999999</v>
      </c>
      <c r="AA63" s="10">
        <v>-2.8896199999999999</v>
      </c>
      <c r="AB63" s="10">
        <v>-12.4717</v>
      </c>
      <c r="AC63" s="10">
        <v>37.547419999999995</v>
      </c>
      <c r="AD63" s="10">
        <v>73.938360000000003</v>
      </c>
      <c r="AE63" s="10">
        <v>23.613019999999999</v>
      </c>
      <c r="AF63" s="10">
        <v>12.379110000000001</v>
      </c>
      <c r="AG63" s="10">
        <v>-15.7683</v>
      </c>
      <c r="AH63" s="10">
        <v>-8.9777900000000006</v>
      </c>
      <c r="AI63" s="9">
        <v>26.227169999999997</v>
      </c>
      <c r="AJ63" s="9">
        <v>28.672889999999999</v>
      </c>
      <c r="AK63" s="9">
        <v>88.52458</v>
      </c>
      <c r="AL63" s="9">
        <v>92.907570000000007</v>
      </c>
      <c r="AM63" s="9">
        <v>116.37782000000001</v>
      </c>
      <c r="AN63" s="4"/>
      <c r="AO63" s="4"/>
      <c r="AP63" s="4"/>
      <c r="AQ63" s="4"/>
      <c r="AR63" s="4"/>
      <c r="AS63" s="4"/>
      <c r="AT63" s="4"/>
      <c r="AU63" s="4"/>
      <c r="AV63" s="4"/>
      <c r="AW63" s="4"/>
      <c r="AX63" s="4"/>
      <c r="AY63" s="4"/>
    </row>
    <row r="64" spans="1:1005" ht="14.4" x14ac:dyDescent="0.3">
      <c r="A64" s="101">
        <f>YampaRiverInflow.TotalOutflow!A64</f>
        <v>46143</v>
      </c>
      <c r="B64" s="9">
        <v>3.5939999999999999</v>
      </c>
      <c r="C64" s="9">
        <v>3.5939999999999999</v>
      </c>
      <c r="D64" s="9">
        <v>3.5939999999999999</v>
      </c>
      <c r="E64" s="10">
        <v>-75.702719999999999</v>
      </c>
      <c r="F64" s="10">
        <v>26.673189999999998</v>
      </c>
      <c r="G64" s="10">
        <v>47.744349999999997</v>
      </c>
      <c r="H64" s="10">
        <v>-46.262440000000005</v>
      </c>
      <c r="I64" s="10">
        <v>-30.300249999999998</v>
      </c>
      <c r="J64" s="10">
        <v>12.60849</v>
      </c>
      <c r="K64" s="10">
        <v>48.945730000000005</v>
      </c>
      <c r="L64" s="10">
        <v>120.83439999999999</v>
      </c>
      <c r="M64" s="10">
        <v>43.791910000000001</v>
      </c>
      <c r="N64" s="10">
        <v>143.51311999999999</v>
      </c>
      <c r="O64" s="10">
        <v>14.462389999999999</v>
      </c>
      <c r="P64" s="10">
        <v>25.07938</v>
      </c>
      <c r="Q64" s="10">
        <v>110.48378</v>
      </c>
      <c r="R64" s="10">
        <v>4.4198699999999995</v>
      </c>
      <c r="S64" s="10">
        <v>-9.4710400000000003</v>
      </c>
      <c r="T64" s="10">
        <v>-11.55878</v>
      </c>
      <c r="U64" s="10">
        <v>-20.12107</v>
      </c>
      <c r="V64" s="10">
        <v>-6.2686999999999999</v>
      </c>
      <c r="W64" s="10">
        <v>3.8273699999999997</v>
      </c>
      <c r="X64" s="10">
        <v>135.48492000000002</v>
      </c>
      <c r="Y64" s="10">
        <v>-18.09918</v>
      </c>
      <c r="Z64" s="10">
        <v>-26.76895</v>
      </c>
      <c r="AA64" s="10">
        <v>12.218399999999999</v>
      </c>
      <c r="AB64" s="10">
        <v>8.8367199999999997</v>
      </c>
      <c r="AC64" s="10">
        <v>40.216769999999997</v>
      </c>
      <c r="AD64" s="10">
        <v>62.942929999999997</v>
      </c>
      <c r="AE64" s="10">
        <v>-7.97098</v>
      </c>
      <c r="AF64" s="10">
        <v>-0.19831000000000001</v>
      </c>
      <c r="AG64" s="10">
        <v>-19.161000000000001</v>
      </c>
      <c r="AH64" s="10">
        <v>-13.035030000000001</v>
      </c>
      <c r="AI64" s="9">
        <v>50.601709999999997</v>
      </c>
      <c r="AJ64" s="9">
        <v>65.539070000000009</v>
      </c>
      <c r="AK64" s="9">
        <v>154.51563000000002</v>
      </c>
      <c r="AL64" s="9">
        <v>76.318989999999999</v>
      </c>
      <c r="AM64" s="9">
        <v>31.181950000000001</v>
      </c>
      <c r="AN64" s="4"/>
      <c r="AO64" s="4"/>
      <c r="AP64" s="4"/>
      <c r="AQ64" s="4"/>
      <c r="AR64" s="4"/>
      <c r="AS64" s="4"/>
      <c r="AT64" s="4"/>
      <c r="AU64" s="4"/>
      <c r="AV64" s="4"/>
      <c r="AW64" s="4"/>
      <c r="AX64" s="4"/>
      <c r="AY64" s="4"/>
      <c r="ALQ64" t="e">
        <v>#N/A</v>
      </c>
    </row>
    <row r="65" spans="1:1005" ht="14.4" x14ac:dyDescent="0.3">
      <c r="A65" s="101">
        <f>YampaRiverInflow.TotalOutflow!A65</f>
        <v>46174</v>
      </c>
      <c r="B65" s="9">
        <v>-15.656000000000001</v>
      </c>
      <c r="C65" s="9">
        <v>-15.656000000000001</v>
      </c>
      <c r="D65" s="9">
        <v>-15.656000000000001</v>
      </c>
      <c r="E65" s="10">
        <v>52.728230000000003</v>
      </c>
      <c r="F65" s="10">
        <v>39.237310000000001</v>
      </c>
      <c r="G65" s="10">
        <v>-5.3495100000000004</v>
      </c>
      <c r="H65" s="10">
        <v>-3.2524600000000001</v>
      </c>
      <c r="I65" s="10">
        <v>22.28257</v>
      </c>
      <c r="J65" s="10">
        <v>74.744810000000001</v>
      </c>
      <c r="K65" s="10">
        <v>-3.0993200000000001</v>
      </c>
      <c r="L65" s="10">
        <v>7.29115</v>
      </c>
      <c r="M65" s="10">
        <v>-5.7815200000000004</v>
      </c>
      <c r="N65" s="10">
        <v>44.457190000000004</v>
      </c>
      <c r="O65" s="10">
        <v>6.8165200000000006</v>
      </c>
      <c r="P65" s="10">
        <v>-20.784119999999998</v>
      </c>
      <c r="Q65" s="10">
        <v>54.98883</v>
      </c>
      <c r="R65" s="10">
        <v>15.635149999999999</v>
      </c>
      <c r="S65" s="10">
        <v>-4.4930099999999999</v>
      </c>
      <c r="T65" s="10">
        <v>-44.942190000000004</v>
      </c>
      <c r="U65" s="10">
        <v>-28.13184</v>
      </c>
      <c r="V65" s="10">
        <v>-44.289410000000004</v>
      </c>
      <c r="W65" s="10">
        <v>-35.671800000000005</v>
      </c>
      <c r="X65" s="10">
        <v>27.88485</v>
      </c>
      <c r="Y65" s="10">
        <v>-19.299349999999997</v>
      </c>
      <c r="Z65" s="10">
        <v>-31.8673</v>
      </c>
      <c r="AA65" s="10">
        <v>12.303469999999999</v>
      </c>
      <c r="AB65" s="10">
        <v>-30.751990000000003</v>
      </c>
      <c r="AC65" s="10">
        <v>-8.8943600000000007</v>
      </c>
      <c r="AD65" s="10">
        <v>32.357529999999997</v>
      </c>
      <c r="AE65" s="10">
        <v>-19.29664</v>
      </c>
      <c r="AF65" s="10">
        <v>-30.338090000000001</v>
      </c>
      <c r="AG65" s="10">
        <v>-26.509810000000002</v>
      </c>
      <c r="AH65" s="10">
        <v>-10.61144</v>
      </c>
      <c r="AI65" s="9">
        <v>25.167849999999998</v>
      </c>
      <c r="AJ65" s="9">
        <v>1.52935</v>
      </c>
      <c r="AK65" s="9">
        <v>-32.185220000000001</v>
      </c>
      <c r="AL65" s="9">
        <v>57.311150000000005</v>
      </c>
      <c r="AM65" s="9">
        <v>105.00774</v>
      </c>
      <c r="AN65" s="4"/>
      <c r="AO65" s="4"/>
      <c r="AP65" s="4"/>
      <c r="AQ65" s="4"/>
      <c r="AR65" s="4"/>
      <c r="AS65" s="4"/>
      <c r="AT65" s="4"/>
      <c r="AU65" s="4"/>
      <c r="AV65" s="4"/>
      <c r="AW65" s="4"/>
      <c r="AX65" s="4"/>
      <c r="AY65" s="4"/>
      <c r="ALQ65" t="e">
        <v>#N/A</v>
      </c>
    </row>
    <row r="66" spans="1:1005" ht="14.4" x14ac:dyDescent="0.3">
      <c r="A66" s="101">
        <f>YampaRiverInflow.TotalOutflow!A66</f>
        <v>46204</v>
      </c>
      <c r="B66" s="9">
        <v>9.9030000000000005</v>
      </c>
      <c r="C66" s="9">
        <v>9.9030000000000005</v>
      </c>
      <c r="D66" s="9">
        <v>9.9030000000000005</v>
      </c>
      <c r="E66" s="10">
        <v>-37.088639999999998</v>
      </c>
      <c r="F66" s="10">
        <v>41.058320000000002</v>
      </c>
      <c r="G66" s="10">
        <v>23.067810000000001</v>
      </c>
      <c r="H66" s="10">
        <v>96.231220000000008</v>
      </c>
      <c r="I66" s="10">
        <v>36.173430000000003</v>
      </c>
      <c r="J66" s="10">
        <v>14.53885</v>
      </c>
      <c r="K66" s="10">
        <v>48.365290000000002</v>
      </c>
      <c r="L66" s="10">
        <v>13.52698</v>
      </c>
      <c r="M66" s="10">
        <v>41.234610000000004</v>
      </c>
      <c r="N66" s="10">
        <v>51.91695</v>
      </c>
      <c r="O66" s="10">
        <v>63.193040000000003</v>
      </c>
      <c r="P66" s="10">
        <v>38.002940000000002</v>
      </c>
      <c r="Q66" s="10">
        <v>100.30158999999999</v>
      </c>
      <c r="R66" s="10">
        <v>89.86345</v>
      </c>
      <c r="S66" s="10">
        <v>-26.052589999999999</v>
      </c>
      <c r="T66" s="10">
        <v>-16.813580000000002</v>
      </c>
      <c r="U66" s="10">
        <v>9.49343</v>
      </c>
      <c r="V66" s="10">
        <v>3.8433299999999999</v>
      </c>
      <c r="W66" s="10">
        <v>-10.612440000000001</v>
      </c>
      <c r="X66" s="10">
        <v>41.559800000000003</v>
      </c>
      <c r="Y66" s="10">
        <v>2.9969000000000001</v>
      </c>
      <c r="Z66" s="10">
        <v>6.9309099999999999</v>
      </c>
      <c r="AA66" s="10">
        <v>11.99058</v>
      </c>
      <c r="AB66" s="10">
        <v>-16.260439999999999</v>
      </c>
      <c r="AC66" s="10">
        <v>-22.835750000000001</v>
      </c>
      <c r="AD66" s="10">
        <v>21.93834</v>
      </c>
      <c r="AE66" s="10">
        <v>36.23865</v>
      </c>
      <c r="AF66" s="10">
        <v>36.61777</v>
      </c>
      <c r="AG66" s="10">
        <v>9.9708400000000008</v>
      </c>
      <c r="AH66" s="10">
        <v>18.92069</v>
      </c>
      <c r="AI66" s="9">
        <v>11.734999999999999</v>
      </c>
      <c r="AJ66" s="9">
        <v>32.128329999999998</v>
      </c>
      <c r="AK66" s="9">
        <v>158.17092000000002</v>
      </c>
      <c r="AL66" s="9">
        <v>262.53990000000005</v>
      </c>
      <c r="AM66" s="9">
        <v>81.421300000000002</v>
      </c>
      <c r="AN66" s="4"/>
      <c r="AO66" s="4"/>
      <c r="AP66" s="4"/>
      <c r="AQ66" s="4"/>
      <c r="AR66" s="4"/>
      <c r="AS66" s="4"/>
      <c r="AT66" s="4"/>
      <c r="AU66" s="4"/>
      <c r="AV66" s="4"/>
      <c r="AW66" s="4"/>
      <c r="AX66" s="4"/>
      <c r="AY66" s="4"/>
      <c r="ALQ66" t="e">
        <v>#N/A</v>
      </c>
    </row>
    <row r="67" spans="1:1005" ht="14.4" x14ac:dyDescent="0.3">
      <c r="A67" s="101">
        <f>YampaRiverInflow.TotalOutflow!A67</f>
        <v>46235</v>
      </c>
      <c r="B67" s="9">
        <v>22.715</v>
      </c>
      <c r="C67" s="9">
        <v>22.715</v>
      </c>
      <c r="D67" s="9">
        <v>22.715</v>
      </c>
      <c r="E67" s="10">
        <v>47.18244</v>
      </c>
      <c r="F67" s="10">
        <v>96.179249999999996</v>
      </c>
      <c r="G67" s="10">
        <v>61.017019999999995</v>
      </c>
      <c r="H67" s="10">
        <v>51.164999999999999</v>
      </c>
      <c r="I67" s="10">
        <v>53.872199999999999</v>
      </c>
      <c r="J67" s="10">
        <v>72.455490000000012</v>
      </c>
      <c r="K67" s="10">
        <v>75.402380000000008</v>
      </c>
      <c r="L67" s="10">
        <v>106.43533000000001</v>
      </c>
      <c r="M67" s="10">
        <v>67.57383999999999</v>
      </c>
      <c r="N67" s="10">
        <v>52.7256</v>
      </c>
      <c r="O67" s="10">
        <v>30.167000000000002</v>
      </c>
      <c r="P67" s="10">
        <v>95.579899999999995</v>
      </c>
      <c r="Q67" s="10">
        <v>79.560249999999996</v>
      </c>
      <c r="R67" s="10">
        <v>70.709090000000003</v>
      </c>
      <c r="S67" s="10">
        <v>34.237900000000003</v>
      </c>
      <c r="T67" s="10">
        <v>44.544559999999997</v>
      </c>
      <c r="U67" s="10">
        <v>14.0466</v>
      </c>
      <c r="V67" s="10">
        <v>56.732959999999999</v>
      </c>
      <c r="W67" s="10">
        <v>22.905419999999999</v>
      </c>
      <c r="X67" s="10">
        <v>62.430010000000003</v>
      </c>
      <c r="Y67" s="10">
        <v>21.733169999999998</v>
      </c>
      <c r="Z67" s="10">
        <v>32.04927</v>
      </c>
      <c r="AA67" s="10">
        <v>31.077919999999999</v>
      </c>
      <c r="AB67" s="10">
        <v>9.1049699999999998</v>
      </c>
      <c r="AC67" s="10">
        <v>11.513950000000001</v>
      </c>
      <c r="AD67" s="10">
        <v>35.979999999999997</v>
      </c>
      <c r="AE67" s="10">
        <v>89.903379999999999</v>
      </c>
      <c r="AF67" s="10">
        <v>51.304139999999997</v>
      </c>
      <c r="AG67" s="10">
        <v>54.512869999999999</v>
      </c>
      <c r="AH67" s="10">
        <v>55.313870000000001</v>
      </c>
      <c r="AI67" s="9">
        <v>113.31216000000001</v>
      </c>
      <c r="AJ67" s="9">
        <v>58.910589999999999</v>
      </c>
      <c r="AK67" s="9">
        <v>171.29213000000001</v>
      </c>
      <c r="AL67" s="9">
        <v>182.59195000000003</v>
      </c>
      <c r="AM67" s="9">
        <v>28.019849999999998</v>
      </c>
      <c r="AN67" s="4"/>
      <c r="AO67" s="4"/>
      <c r="AP67" s="4"/>
      <c r="AQ67" s="4"/>
      <c r="AR67" s="4"/>
      <c r="AS67" s="4"/>
      <c r="AT67" s="4"/>
      <c r="AU67" s="4"/>
      <c r="AV67" s="4"/>
      <c r="AW67" s="4"/>
      <c r="AX67" s="4"/>
      <c r="AY67" s="4"/>
      <c r="ALQ67" t="e">
        <v>#N/A</v>
      </c>
    </row>
    <row r="68" spans="1:1005" ht="14.4" x14ac:dyDescent="0.3">
      <c r="A68" s="101">
        <f>YampaRiverInflow.TotalOutflow!A68</f>
        <v>46266</v>
      </c>
      <c r="B68" s="9">
        <v>25.504999999999999</v>
      </c>
      <c r="C68" s="9">
        <v>25.504999999999999</v>
      </c>
      <c r="D68" s="9">
        <v>25.504999999999999</v>
      </c>
      <c r="E68" s="10">
        <v>19.100849999999998</v>
      </c>
      <c r="F68" s="10">
        <v>44.182519999999997</v>
      </c>
      <c r="G68" s="10">
        <v>39.570800000000006</v>
      </c>
      <c r="H68" s="10">
        <v>60.816720000000004</v>
      </c>
      <c r="I68" s="10">
        <v>123.70398</v>
      </c>
      <c r="J68" s="10">
        <v>66.820329999999998</v>
      </c>
      <c r="K68" s="10">
        <v>67.131079999999997</v>
      </c>
      <c r="L68" s="10">
        <v>74.204390000000004</v>
      </c>
      <c r="M68" s="10">
        <v>60.767949999999999</v>
      </c>
      <c r="N68" s="10">
        <v>44.842580000000005</v>
      </c>
      <c r="O68" s="10">
        <v>21.581499999999998</v>
      </c>
      <c r="P68" s="10">
        <v>40.702069999999999</v>
      </c>
      <c r="Q68" s="10">
        <v>105.37634</v>
      </c>
      <c r="R68" s="10">
        <v>66.257890000000003</v>
      </c>
      <c r="S68" s="10">
        <v>1.6861700000000002</v>
      </c>
      <c r="T68" s="10">
        <v>30.615169999999999</v>
      </c>
      <c r="U68" s="10">
        <v>57.502429999999997</v>
      </c>
      <c r="V68" s="10">
        <v>34.311339999999994</v>
      </c>
      <c r="W68" s="10">
        <v>33.011309999999995</v>
      </c>
      <c r="X68" s="10">
        <v>31.35323</v>
      </c>
      <c r="Y68" s="10">
        <v>-3.86361</v>
      </c>
      <c r="Z68" s="10">
        <v>15.656870000000001</v>
      </c>
      <c r="AA68" s="10">
        <v>22.814970000000002</v>
      </c>
      <c r="AB68" s="10">
        <v>11.3721</v>
      </c>
      <c r="AC68" s="10">
        <v>27.015340000000002</v>
      </c>
      <c r="AD68" s="10">
        <v>19.485970000000002</v>
      </c>
      <c r="AE68" s="10">
        <v>51.889110000000002</v>
      </c>
      <c r="AF68" s="10">
        <v>69.938880000000012</v>
      </c>
      <c r="AG68" s="10">
        <v>85.735799999999998</v>
      </c>
      <c r="AH68" s="10">
        <v>28.291240000000002</v>
      </c>
      <c r="AI68" s="9">
        <v>61.583260000000003</v>
      </c>
      <c r="AJ68" s="9">
        <v>58.855499999999999</v>
      </c>
      <c r="AK68" s="9">
        <v>54.591169999999998</v>
      </c>
      <c r="AL68" s="9">
        <v>49.94079</v>
      </c>
      <c r="AM68" s="9">
        <v>47.284349999999996</v>
      </c>
      <c r="AN68" s="4"/>
      <c r="AO68" s="4"/>
      <c r="AP68" s="4"/>
      <c r="AQ68" s="4"/>
      <c r="AR68" s="4"/>
      <c r="AS68" s="4"/>
      <c r="AT68" s="4"/>
      <c r="AU68" s="4"/>
      <c r="AV68" s="4"/>
      <c r="AW68" s="4"/>
      <c r="AX68" s="4"/>
      <c r="AY68" s="4"/>
      <c r="ALQ68" t="e">
        <v>#N/A</v>
      </c>
    </row>
    <row r="69" spans="1:1005" ht="14.4" x14ac:dyDescent="0.3">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5E56E-5CFA-4378-9207-FA9D55A64616}">
  <sheetPr codeName="Sheet21">
    <tabColor theme="8" tint="0.39997558519241921"/>
  </sheetPr>
  <dimension ref="A1:ALQ72"/>
  <sheetViews>
    <sheetView topLeftCell="A3"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4" ht="14.4" x14ac:dyDescent="0.3">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4.4" x14ac:dyDescent="0.3">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4.4" x14ac:dyDescent="0.3">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4.4" x14ac:dyDescent="0.3">
      <c r="A4" s="101">
        <f>YampaRiverInflow.TotalOutflow!A4</f>
        <v>44317</v>
      </c>
      <c r="B4" s="9">
        <v>7.3049999999999997</v>
      </c>
      <c r="C4" s="9">
        <v>14.239000000000001</v>
      </c>
      <c r="D4" s="9">
        <v>18.850999999999999</v>
      </c>
      <c r="E4" s="10">
        <v>10.194596000000001</v>
      </c>
      <c r="F4" s="10">
        <v>20.596146000000001</v>
      </c>
      <c r="G4" s="10">
        <v>42.715372000000002</v>
      </c>
      <c r="H4" s="10">
        <v>8.9217919999999999</v>
      </c>
      <c r="I4" s="10">
        <v>-0.27216800000000002</v>
      </c>
      <c r="J4" s="10">
        <v>-15.576908</v>
      </c>
      <c r="K4" s="10">
        <v>10.261580000000002</v>
      </c>
      <c r="L4" s="10">
        <v>14.939944000000001</v>
      </c>
      <c r="M4" s="10">
        <v>-6.4280240000000006</v>
      </c>
      <c r="N4" s="10">
        <v>-2.930132</v>
      </c>
      <c r="O4" s="10">
        <v>9.3170699999999993</v>
      </c>
      <c r="P4" s="10">
        <v>17.687328000000001</v>
      </c>
      <c r="Q4" s="10">
        <v>30.256135999999998</v>
      </c>
      <c r="R4" s="10">
        <v>9.5716059999999992</v>
      </c>
      <c r="S4" s="10">
        <v>29.325434000000005</v>
      </c>
      <c r="T4" s="10">
        <v>5.5503300000000007</v>
      </c>
      <c r="U4" s="10">
        <v>8.0619300000000003</v>
      </c>
      <c r="V4" s="10">
        <v>-4.66012</v>
      </c>
      <c r="W4" s="10">
        <v>9.683209999999999</v>
      </c>
      <c r="X4" s="10">
        <v>23.337949999999999</v>
      </c>
      <c r="Y4" s="10">
        <v>11.09249</v>
      </c>
      <c r="Z4" s="10">
        <v>14.89179</v>
      </c>
      <c r="AA4" s="10">
        <v>9.6852700000000009</v>
      </c>
      <c r="AB4" s="10">
        <v>5.5847100000000003</v>
      </c>
      <c r="AC4" s="10">
        <v>4.1686000000000005</v>
      </c>
      <c r="AD4" s="10">
        <v>14.016170000000001</v>
      </c>
      <c r="AE4" s="10">
        <v>5.02379</v>
      </c>
      <c r="AF4" s="10">
        <v>16.882990000000003</v>
      </c>
      <c r="AG4" s="10">
        <v>3.9549799999999999</v>
      </c>
      <c r="AH4" s="10">
        <v>10.53945</v>
      </c>
      <c r="AI4" s="10">
        <v>19.5229</v>
      </c>
      <c r="AJ4" s="10">
        <v>4.9721899999999994</v>
      </c>
      <c r="AK4" s="10">
        <v>1.2309300000000001</v>
      </c>
      <c r="AL4" s="10">
        <v>4.9847600000000005</v>
      </c>
      <c r="AM4" s="10">
        <v>9.3964200000000009</v>
      </c>
      <c r="AN4" s="4"/>
      <c r="AO4" s="4"/>
      <c r="AP4" s="4"/>
      <c r="AQ4" s="4"/>
      <c r="AR4" s="4"/>
      <c r="AS4" s="4"/>
      <c r="AT4" s="4"/>
      <c r="AU4" s="4"/>
      <c r="AV4" s="4"/>
      <c r="AW4" s="4"/>
      <c r="AX4" s="4"/>
      <c r="AY4" s="4"/>
    </row>
    <row r="5" spans="1:54" ht="14.4" x14ac:dyDescent="0.3">
      <c r="A5" s="101">
        <f>YampaRiverInflow.TotalOutflow!A5</f>
        <v>44348</v>
      </c>
      <c r="B5" s="9">
        <v>4.2610000000000001</v>
      </c>
      <c r="C5" s="9">
        <v>8.7240000000000002</v>
      </c>
      <c r="D5" s="9">
        <v>19.471</v>
      </c>
      <c r="E5" s="10">
        <v>5.9863260000000009</v>
      </c>
      <c r="F5" s="10">
        <v>4.958564</v>
      </c>
      <c r="G5" s="10">
        <v>-2.5423</v>
      </c>
      <c r="H5" s="10">
        <v>8.1491520000000008</v>
      </c>
      <c r="I5" s="10">
        <v>20.665317999999999</v>
      </c>
      <c r="J5" s="10">
        <v>14.274572000000001</v>
      </c>
      <c r="K5" s="10">
        <v>14.059692000000002</v>
      </c>
      <c r="L5" s="10">
        <v>2.4844780000000002</v>
      </c>
      <c r="M5" s="10">
        <v>1.888352</v>
      </c>
      <c r="N5" s="10">
        <v>10.006266000000002</v>
      </c>
      <c r="O5" s="10">
        <v>19.542680000000001</v>
      </c>
      <c r="P5" s="10">
        <v>1.2684000000000002</v>
      </c>
      <c r="Q5" s="10">
        <v>4.9412060000000002</v>
      </c>
      <c r="R5" s="10">
        <v>-1.180104</v>
      </c>
      <c r="S5" s="10">
        <v>16.706314000000003</v>
      </c>
      <c r="T5" s="10">
        <v>1.3633040000000001</v>
      </c>
      <c r="U5" s="10">
        <v>-0.79383999999999999</v>
      </c>
      <c r="V5" s="10">
        <v>-23.251810000000003</v>
      </c>
      <c r="W5" s="10">
        <v>12.69872</v>
      </c>
      <c r="X5" s="10">
        <v>19.039000000000001</v>
      </c>
      <c r="Y5" s="10">
        <v>6.8687700000000005</v>
      </c>
      <c r="Z5" s="10">
        <v>14.246139999999999</v>
      </c>
      <c r="AA5" s="10">
        <v>18.845080000000003</v>
      </c>
      <c r="AB5" s="10">
        <v>7.4909099999999995</v>
      </c>
      <c r="AC5" s="10">
        <v>13.8124</v>
      </c>
      <c r="AD5" s="10">
        <v>24.775919999999999</v>
      </c>
      <c r="AE5" s="10">
        <v>9.7531100000000013</v>
      </c>
      <c r="AF5" s="10">
        <v>18.740459999999999</v>
      </c>
      <c r="AG5" s="10">
        <v>5.9942099999999998</v>
      </c>
      <c r="AH5" s="10">
        <v>10.93661</v>
      </c>
      <c r="AI5" s="9">
        <v>14.07673</v>
      </c>
      <c r="AJ5" s="9">
        <v>3.54962</v>
      </c>
      <c r="AK5" s="9">
        <v>6.4226899999999993</v>
      </c>
      <c r="AL5" s="9">
        <v>10.59356</v>
      </c>
      <c r="AM5" s="9">
        <v>1.32226</v>
      </c>
      <c r="AN5" s="4"/>
      <c r="AO5" s="4"/>
      <c r="AP5" s="4"/>
      <c r="AQ5" s="4"/>
      <c r="AR5" s="4"/>
      <c r="AS5" s="4"/>
      <c r="AT5" s="4"/>
      <c r="AU5" s="4"/>
      <c r="AV5" s="4"/>
      <c r="AW5" s="4"/>
      <c r="AX5" s="4"/>
      <c r="AY5" s="4"/>
    </row>
    <row r="6" spans="1:54" ht="14.4" x14ac:dyDescent="0.3">
      <c r="A6" s="101">
        <f>YampaRiverInflow.TotalOutflow!A6</f>
        <v>44378</v>
      </c>
      <c r="B6" s="9">
        <v>7.2839999999999998</v>
      </c>
      <c r="C6" s="9">
        <v>16.745000000000001</v>
      </c>
      <c r="D6" s="9">
        <v>23.431000000000001</v>
      </c>
      <c r="E6" s="10">
        <v>4.2121279999999999</v>
      </c>
      <c r="F6" s="10">
        <v>14.528888</v>
      </c>
      <c r="G6" s="10">
        <v>41.655764000000005</v>
      </c>
      <c r="H6" s="10">
        <v>46.755935999999998</v>
      </c>
      <c r="I6" s="10">
        <v>13.937982000000002</v>
      </c>
      <c r="J6" s="10">
        <v>-9.5202080000000002</v>
      </c>
      <c r="K6" s="10">
        <v>16.145548000000002</v>
      </c>
      <c r="L6" s="10">
        <v>8.3940580000000011</v>
      </c>
      <c r="M6" s="10">
        <v>24.153351999999998</v>
      </c>
      <c r="N6" s="10">
        <v>8.4327039999999993</v>
      </c>
      <c r="O6" s="10">
        <v>3.5028120000000005</v>
      </c>
      <c r="P6" s="10">
        <v>15.702810000000001</v>
      </c>
      <c r="Q6" s="10">
        <v>2.0310160000000002</v>
      </c>
      <c r="R6" s="10">
        <v>8.0089059999999996</v>
      </c>
      <c r="S6" s="10">
        <v>20.697440000000004</v>
      </c>
      <c r="T6" s="10">
        <v>17.755964000000002</v>
      </c>
      <c r="U6" s="10">
        <v>11.63293</v>
      </c>
      <c r="V6" s="10">
        <v>-12.476629999999998</v>
      </c>
      <c r="W6" s="10">
        <v>23.625509999999998</v>
      </c>
      <c r="X6" s="10">
        <v>20.54889</v>
      </c>
      <c r="Y6" s="10">
        <v>8.319090000000001</v>
      </c>
      <c r="Z6" s="10">
        <v>20.105460000000001</v>
      </c>
      <c r="AA6" s="10">
        <v>19.50067</v>
      </c>
      <c r="AB6" s="10">
        <v>8.3446700000000007</v>
      </c>
      <c r="AC6" s="10">
        <v>18.455950000000001</v>
      </c>
      <c r="AD6" s="10">
        <v>31.79073</v>
      </c>
      <c r="AE6" s="10">
        <v>14.55987</v>
      </c>
      <c r="AF6" s="10">
        <v>21.886839999999999</v>
      </c>
      <c r="AG6" s="10">
        <v>25.583909999999999</v>
      </c>
      <c r="AH6" s="10">
        <v>21.074020000000001</v>
      </c>
      <c r="AI6" s="9">
        <v>18.544400000000003</v>
      </c>
      <c r="AJ6" s="9">
        <v>6.5901300000000003</v>
      </c>
      <c r="AK6" s="9">
        <v>14.91146</v>
      </c>
      <c r="AL6" s="9">
        <v>14.38373</v>
      </c>
      <c r="AM6" s="9">
        <v>27.614090000000001</v>
      </c>
      <c r="AN6" s="4"/>
      <c r="AO6" s="4"/>
      <c r="AP6" s="4"/>
      <c r="AQ6" s="4"/>
      <c r="AR6" s="4"/>
      <c r="AS6" s="4"/>
      <c r="AT6" s="4"/>
      <c r="AU6" s="4"/>
      <c r="AV6" s="4"/>
      <c r="AW6" s="4"/>
      <c r="AX6" s="4"/>
      <c r="AY6" s="4"/>
    </row>
    <row r="7" spans="1:54" ht="14.4" x14ac:dyDescent="0.3">
      <c r="A7" s="101">
        <f>YampaRiverInflow.TotalOutflow!A7</f>
        <v>44409</v>
      </c>
      <c r="B7" s="9">
        <v>18.350999999999999</v>
      </c>
      <c r="C7" s="9">
        <v>17.154</v>
      </c>
      <c r="D7" s="9">
        <v>23.875</v>
      </c>
      <c r="E7" s="10">
        <v>25.242690000000003</v>
      </c>
      <c r="F7" s="10">
        <v>23.597766000000004</v>
      </c>
      <c r="G7" s="10">
        <v>33.662408000000006</v>
      </c>
      <c r="H7" s="10">
        <v>46.49971</v>
      </c>
      <c r="I7" s="10">
        <v>0.7424400000000001</v>
      </c>
      <c r="J7" s="10">
        <v>14.672851999999999</v>
      </c>
      <c r="K7" s="10">
        <v>32.564776000000002</v>
      </c>
      <c r="L7" s="10">
        <v>18.685385999999998</v>
      </c>
      <c r="M7" s="10">
        <v>18.337461999999999</v>
      </c>
      <c r="N7" s="10">
        <v>16.435265999999999</v>
      </c>
      <c r="O7" s="10">
        <v>21.988620000000001</v>
      </c>
      <c r="P7" s="10">
        <v>28.766426000000003</v>
      </c>
      <c r="Q7" s="10">
        <v>19.739957999999998</v>
      </c>
      <c r="R7" s="10">
        <v>11.451958000000001</v>
      </c>
      <c r="S7" s="10">
        <v>20.660824000000002</v>
      </c>
      <c r="T7" s="10">
        <v>13.796706</v>
      </c>
      <c r="U7" s="10">
        <v>9.7706299999999988</v>
      </c>
      <c r="V7" s="10">
        <v>7.4435000000000002</v>
      </c>
      <c r="W7" s="10">
        <v>20.504860000000001</v>
      </c>
      <c r="X7" s="10">
        <v>22.135639999999999</v>
      </c>
      <c r="Y7" s="10">
        <v>5.2130799999999997</v>
      </c>
      <c r="Z7" s="10">
        <v>14.802440000000001</v>
      </c>
      <c r="AA7" s="10">
        <v>21.94164</v>
      </c>
      <c r="AB7" s="10">
        <v>8.4181799999999996</v>
      </c>
      <c r="AC7" s="10">
        <v>21.659500000000001</v>
      </c>
      <c r="AD7" s="10">
        <v>35.8294</v>
      </c>
      <c r="AE7" s="10">
        <v>14.210139999999999</v>
      </c>
      <c r="AF7" s="10">
        <v>24.195160000000001</v>
      </c>
      <c r="AG7" s="10">
        <v>26.496269999999999</v>
      </c>
      <c r="AH7" s="10">
        <v>24.024999999999999</v>
      </c>
      <c r="AI7" s="9">
        <v>22.344560000000001</v>
      </c>
      <c r="AJ7" s="9">
        <v>9.8739599999999985</v>
      </c>
      <c r="AK7" s="9">
        <v>13.84548</v>
      </c>
      <c r="AL7" s="9">
        <v>16.93469</v>
      </c>
      <c r="AM7" s="9">
        <v>14.48996</v>
      </c>
      <c r="AN7" s="4"/>
      <c r="AO7" s="4"/>
      <c r="AP7" s="4"/>
      <c r="AQ7" s="4"/>
      <c r="AR7" s="4"/>
      <c r="AS7" s="4"/>
      <c r="AT7" s="4"/>
      <c r="AU7" s="4"/>
      <c r="AV7" s="4"/>
      <c r="AW7" s="4"/>
      <c r="AX7" s="4"/>
      <c r="AY7" s="4"/>
    </row>
    <row r="8" spans="1:54" ht="14.4" x14ac:dyDescent="0.3">
      <c r="A8" s="101">
        <f>YampaRiverInflow.TotalOutflow!A8</f>
        <v>44440</v>
      </c>
      <c r="B8" s="9">
        <v>15.913</v>
      </c>
      <c r="C8" s="9">
        <v>14.566000000000001</v>
      </c>
      <c r="D8" s="9">
        <v>16.707999999999998</v>
      </c>
      <c r="E8" s="10">
        <v>17.374620000000004</v>
      </c>
      <c r="F8" s="10">
        <v>24.377366000000002</v>
      </c>
      <c r="G8" s="10">
        <v>9.1880220000000001</v>
      </c>
      <c r="H8" s="10">
        <v>20.53886</v>
      </c>
      <c r="I8" s="10">
        <v>12.485670000000001</v>
      </c>
      <c r="J8" s="10">
        <v>12.587112000000001</v>
      </c>
      <c r="K8" s="10">
        <v>13.715842000000002</v>
      </c>
      <c r="L8" s="10">
        <v>14.078788000000001</v>
      </c>
      <c r="M8" s="10">
        <v>17.133922000000002</v>
      </c>
      <c r="N8" s="10">
        <v>36.728893999999997</v>
      </c>
      <c r="O8" s="10">
        <v>21.500264000000001</v>
      </c>
      <c r="P8" s="10">
        <v>26.366382000000002</v>
      </c>
      <c r="Q8" s="10">
        <v>15.737406</v>
      </c>
      <c r="R8" s="10">
        <v>14.914582000000003</v>
      </c>
      <c r="S8" s="10">
        <v>14.839589999999999</v>
      </c>
      <c r="T8" s="10">
        <v>10.647540000000001</v>
      </c>
      <c r="U8" s="10">
        <v>-6.0112700000000006</v>
      </c>
      <c r="V8" s="10">
        <v>19.914009999999998</v>
      </c>
      <c r="W8" s="10">
        <v>13.555149999999999</v>
      </c>
      <c r="X8" s="10">
        <v>15.397549999999999</v>
      </c>
      <c r="Y8" s="10">
        <v>7.1036899999999994</v>
      </c>
      <c r="Z8" s="10">
        <v>8.6973899999999986</v>
      </c>
      <c r="AA8" s="10">
        <v>11.841569999999999</v>
      </c>
      <c r="AB8" s="10">
        <v>3.6388400000000001</v>
      </c>
      <c r="AC8" s="10">
        <v>18.084299999999999</v>
      </c>
      <c r="AD8" s="10">
        <v>24.926950000000001</v>
      </c>
      <c r="AE8" s="10">
        <v>13.032249999999999</v>
      </c>
      <c r="AF8" s="10">
        <v>14.707469999999999</v>
      </c>
      <c r="AG8" s="10">
        <v>15.101129999999999</v>
      </c>
      <c r="AH8" s="10">
        <v>9.3519199999999998</v>
      </c>
      <c r="AI8" s="9">
        <v>35.037589999999994</v>
      </c>
      <c r="AJ8" s="9">
        <v>-2.8639899999999998</v>
      </c>
      <c r="AK8" s="9">
        <v>6.7481800000000005</v>
      </c>
      <c r="AL8" s="9">
        <v>15.02529</v>
      </c>
      <c r="AM8" s="9">
        <v>11.451879999999999</v>
      </c>
      <c r="AN8" s="4"/>
      <c r="AO8" s="4"/>
      <c r="AP8" s="4"/>
      <c r="AQ8" s="4"/>
      <c r="AR8" s="4"/>
      <c r="AS8" s="4"/>
      <c r="AT8" s="4"/>
      <c r="AU8" s="4"/>
      <c r="AV8" s="4"/>
      <c r="AW8" s="4"/>
      <c r="AX8" s="4"/>
      <c r="AY8" s="4"/>
    </row>
    <row r="9" spans="1:54" ht="14.4" x14ac:dyDescent="0.3">
      <c r="A9" s="101">
        <f>YampaRiverInflow.TotalOutflow!A9</f>
        <v>44470</v>
      </c>
      <c r="B9" s="9">
        <v>8.77</v>
      </c>
      <c r="C9" s="9">
        <v>13.826000000000001</v>
      </c>
      <c r="D9" s="9">
        <v>12.484999999999999</v>
      </c>
      <c r="E9" s="10">
        <v>13.100300000000001</v>
      </c>
      <c r="F9" s="10">
        <v>0.89675000000000005</v>
      </c>
      <c r="G9" s="10">
        <v>27.212436</v>
      </c>
      <c r="H9" s="10">
        <v>21.019506</v>
      </c>
      <c r="I9" s="10">
        <v>15.296984</v>
      </c>
      <c r="J9" s="10">
        <v>17.363528000000002</v>
      </c>
      <c r="K9" s="10">
        <v>15.145718</v>
      </c>
      <c r="L9" s="10">
        <v>19.380140000000001</v>
      </c>
      <c r="M9" s="10">
        <v>13.376776000000001</v>
      </c>
      <c r="N9" s="10">
        <v>4.7494760000000005</v>
      </c>
      <c r="O9" s="10">
        <v>8.6108960000000003</v>
      </c>
      <c r="P9" s="10">
        <v>17.934583999999997</v>
      </c>
      <c r="Q9" s="10">
        <v>11.836898000000001</v>
      </c>
      <c r="R9" s="10">
        <v>11.503132000000001</v>
      </c>
      <c r="S9" s="10">
        <v>12.135444000000001</v>
      </c>
      <c r="T9" s="10">
        <v>6.3876860000000004</v>
      </c>
      <c r="U9" s="10">
        <v>-7.82599</v>
      </c>
      <c r="V9" s="10">
        <v>24.362849999999998</v>
      </c>
      <c r="W9" s="10">
        <v>10.95425</v>
      </c>
      <c r="X9" s="10">
        <v>11.723360000000001</v>
      </c>
      <c r="Y9" s="10">
        <v>4.6145899999999997</v>
      </c>
      <c r="Z9" s="10">
        <v>6.6953500000000004</v>
      </c>
      <c r="AA9" s="10">
        <v>9.5123700000000007</v>
      </c>
      <c r="AB9" s="10">
        <v>-0.49925999999999998</v>
      </c>
      <c r="AC9" s="10">
        <v>18.132660000000001</v>
      </c>
      <c r="AD9" s="10">
        <v>19.22006</v>
      </c>
      <c r="AE9" s="10">
        <v>10.97871</v>
      </c>
      <c r="AF9" s="10">
        <v>13.21185</v>
      </c>
      <c r="AG9" s="10">
        <v>14.04824</v>
      </c>
      <c r="AH9" s="10">
        <v>6.9533999999999994</v>
      </c>
      <c r="AI9" s="9">
        <v>23.35398</v>
      </c>
      <c r="AJ9" s="9">
        <v>-2.8656299999999999</v>
      </c>
      <c r="AK9" s="9">
        <v>2.3012199999999998</v>
      </c>
      <c r="AL9" s="9">
        <v>14.73507</v>
      </c>
      <c r="AM9" s="9">
        <v>8.505370000000001</v>
      </c>
      <c r="AN9" s="4"/>
      <c r="AO9" s="4"/>
      <c r="AP9" s="4"/>
      <c r="AQ9" s="4"/>
      <c r="AR9" s="4"/>
      <c r="AS9" s="4"/>
      <c r="AT9" s="4"/>
      <c r="AU9" s="4"/>
      <c r="AV9" s="4"/>
      <c r="AW9" s="4"/>
      <c r="AX9" s="4"/>
      <c r="AY9" s="4"/>
    </row>
    <row r="10" spans="1:54" ht="14.4" x14ac:dyDescent="0.3">
      <c r="A10" s="101">
        <f>YampaRiverInflow.TotalOutflow!A10</f>
        <v>44501</v>
      </c>
      <c r="B10" s="9">
        <v>14.022</v>
      </c>
      <c r="C10" s="9">
        <v>13.662000000000001</v>
      </c>
      <c r="D10" s="9">
        <v>2.5750000000000002</v>
      </c>
      <c r="E10" s="10">
        <v>15.881826</v>
      </c>
      <c r="F10" s="10">
        <v>12.644528000000001</v>
      </c>
      <c r="G10" s="10">
        <v>20.419766000000003</v>
      </c>
      <c r="H10" s="10">
        <v>19.335204000000001</v>
      </c>
      <c r="I10" s="10">
        <v>16.094632000000001</v>
      </c>
      <c r="J10" s="10">
        <v>11.450326</v>
      </c>
      <c r="K10" s="10">
        <v>26.131626000000004</v>
      </c>
      <c r="L10" s="10">
        <v>8.3835399999999982</v>
      </c>
      <c r="M10" s="10">
        <v>1.6175140000000001</v>
      </c>
      <c r="N10" s="10">
        <v>4.4911860000000008</v>
      </c>
      <c r="O10" s="10">
        <v>8.991363999999999</v>
      </c>
      <c r="P10" s="10">
        <v>10.960080000000001</v>
      </c>
      <c r="Q10" s="10">
        <v>12.147136</v>
      </c>
      <c r="R10" s="10">
        <v>3.6625680000000003</v>
      </c>
      <c r="S10" s="10">
        <v>15.820898000000001</v>
      </c>
      <c r="T10" s="10">
        <v>14.533392000000001</v>
      </c>
      <c r="U10" s="10">
        <v>-12.37326</v>
      </c>
      <c r="V10" s="10">
        <v>14.93168</v>
      </c>
      <c r="W10" s="10">
        <v>-5.1652700000000005</v>
      </c>
      <c r="X10" s="10">
        <v>10.395850000000001</v>
      </c>
      <c r="Y10" s="10">
        <v>4.0648400000000002</v>
      </c>
      <c r="Z10" s="10">
        <v>3.5380700000000003</v>
      </c>
      <c r="AA10" s="10">
        <v>7.5272700000000006</v>
      </c>
      <c r="AB10" s="10">
        <v>13.11669</v>
      </c>
      <c r="AC10" s="10">
        <v>15.47784</v>
      </c>
      <c r="AD10" s="10">
        <v>21.893450000000001</v>
      </c>
      <c r="AE10" s="10">
        <v>12.1463</v>
      </c>
      <c r="AF10" s="10">
        <v>8.651209999999999</v>
      </c>
      <c r="AG10" s="10">
        <v>9.7618099999999988</v>
      </c>
      <c r="AH10" s="10">
        <v>16.488720000000001</v>
      </c>
      <c r="AI10" s="9">
        <v>4.6226700000000003</v>
      </c>
      <c r="AJ10" s="9">
        <v>5.9689499999999995</v>
      </c>
      <c r="AK10" s="9">
        <v>-1.0023</v>
      </c>
      <c r="AL10" s="9">
        <v>2.8529</v>
      </c>
      <c r="AM10" s="9">
        <v>5.8924399999999997</v>
      </c>
      <c r="AN10" s="4"/>
      <c r="AO10" s="4"/>
      <c r="AP10" s="4"/>
      <c r="AQ10" s="4"/>
      <c r="AR10" s="4"/>
      <c r="AS10" s="4"/>
      <c r="AT10" s="4"/>
      <c r="AU10" s="4"/>
      <c r="AV10" s="4"/>
      <c r="AW10" s="4"/>
      <c r="AX10" s="4"/>
      <c r="AY10" s="4"/>
    </row>
    <row r="11" spans="1:54" ht="14.4" x14ac:dyDescent="0.3">
      <c r="A11" s="101">
        <f>YampaRiverInflow.TotalOutflow!A11</f>
        <v>44531</v>
      </c>
      <c r="B11" s="9">
        <v>12.974</v>
      </c>
      <c r="C11" s="9">
        <v>11.318</v>
      </c>
      <c r="D11" s="9">
        <v>3.044</v>
      </c>
      <c r="E11" s="10">
        <v>12.228878</v>
      </c>
      <c r="F11" s="10">
        <v>26.422100000000004</v>
      </c>
      <c r="G11" s="10">
        <v>30.541180000000001</v>
      </c>
      <c r="H11" s="10">
        <v>25.264988000000002</v>
      </c>
      <c r="I11" s="10">
        <v>17.192216000000002</v>
      </c>
      <c r="J11" s="10">
        <v>14.472434000000002</v>
      </c>
      <c r="K11" s="10">
        <v>14.617889999999999</v>
      </c>
      <c r="L11" s="10">
        <v>12.40625</v>
      </c>
      <c r="M11" s="10">
        <v>14.303154000000003</v>
      </c>
      <c r="N11" s="10">
        <v>8.5718779999999999</v>
      </c>
      <c r="O11" s="10">
        <v>16.566911999999999</v>
      </c>
      <c r="P11" s="10">
        <v>23.606604000000004</v>
      </c>
      <c r="Q11" s="10">
        <v>11.927992</v>
      </c>
      <c r="R11" s="10">
        <v>18.697578</v>
      </c>
      <c r="S11" s="10">
        <v>16.272072000000001</v>
      </c>
      <c r="T11" s="10">
        <v>6.2282960000000003</v>
      </c>
      <c r="U11" s="10">
        <v>-16.238409999999998</v>
      </c>
      <c r="V11" s="10">
        <v>12.00187</v>
      </c>
      <c r="W11" s="10">
        <v>6.5915499999999998</v>
      </c>
      <c r="X11" s="10">
        <v>12.228569999999999</v>
      </c>
      <c r="Y11" s="10">
        <v>1.01868</v>
      </c>
      <c r="Z11" s="10">
        <v>6.6875100000000005</v>
      </c>
      <c r="AA11" s="10">
        <v>11.483219999999999</v>
      </c>
      <c r="AB11" s="10">
        <v>-2.7016499999999999</v>
      </c>
      <c r="AC11" s="10">
        <v>25.948370000000001</v>
      </c>
      <c r="AD11" s="10">
        <v>22.778939999999999</v>
      </c>
      <c r="AE11" s="10">
        <v>11.792920000000001</v>
      </c>
      <c r="AF11" s="10">
        <v>17.610810000000001</v>
      </c>
      <c r="AG11" s="10">
        <v>24.307770000000001</v>
      </c>
      <c r="AH11" s="10">
        <v>18.407709999999998</v>
      </c>
      <c r="AI11" s="9">
        <v>2.61571</v>
      </c>
      <c r="AJ11" s="9">
        <v>-1.4079200000000001</v>
      </c>
      <c r="AK11" s="9">
        <v>-6.0315000000000003</v>
      </c>
      <c r="AL11" s="9">
        <v>15.691600000000001</v>
      </c>
      <c r="AM11" s="9">
        <v>6.0872700000000002</v>
      </c>
      <c r="AN11" s="4"/>
      <c r="AO11" s="4"/>
      <c r="AP11" s="4"/>
      <c r="AQ11" s="4"/>
      <c r="AR11" s="4"/>
      <c r="AS11" s="4"/>
      <c r="AT11" s="4"/>
      <c r="AU11" s="4"/>
      <c r="AV11" s="4"/>
      <c r="AW11" s="4"/>
      <c r="AX11" s="4"/>
      <c r="AY11" s="4"/>
    </row>
    <row r="12" spans="1:54" ht="14.4" x14ac:dyDescent="0.3">
      <c r="A12" s="101">
        <f>YampaRiverInflow.TotalOutflow!A12</f>
        <v>44562</v>
      </c>
      <c r="B12" s="9">
        <v>19.492999999999999</v>
      </c>
      <c r="C12" s="9">
        <v>18.73</v>
      </c>
      <c r="D12" s="9">
        <v>9.2970000000000006</v>
      </c>
      <c r="E12" s="10">
        <v>13.836252</v>
      </c>
      <c r="F12" s="10">
        <v>13.248782</v>
      </c>
      <c r="G12" s="10">
        <v>20.046610000000001</v>
      </c>
      <c r="H12" s="10">
        <v>26.309258000000003</v>
      </c>
      <c r="I12" s="10">
        <v>13.399138000000001</v>
      </c>
      <c r="J12" s="10">
        <v>7.5585960000000014</v>
      </c>
      <c r="K12" s="10">
        <v>17.579034</v>
      </c>
      <c r="L12" s="10">
        <v>17.167010000000001</v>
      </c>
      <c r="M12" s="10">
        <v>17.192004000000001</v>
      </c>
      <c r="N12" s="10">
        <v>16.305914000000001</v>
      </c>
      <c r="O12" s="10">
        <v>18.317238</v>
      </c>
      <c r="P12" s="10">
        <v>101.21908400000001</v>
      </c>
      <c r="Q12" s="10">
        <v>14.084605999999999</v>
      </c>
      <c r="R12" s="10">
        <v>35.531559999999999</v>
      </c>
      <c r="S12" s="10">
        <v>11.366462</v>
      </c>
      <c r="T12" s="10">
        <v>12.906422000000001</v>
      </c>
      <c r="U12" s="10">
        <v>-12.26146</v>
      </c>
      <c r="V12" s="10">
        <v>9.9685600000000001</v>
      </c>
      <c r="W12" s="10">
        <v>3.9182399999999999</v>
      </c>
      <c r="X12" s="10">
        <v>5.2524799999999994</v>
      </c>
      <c r="Y12" s="10">
        <v>0.65434000000000003</v>
      </c>
      <c r="Z12" s="10">
        <v>10.38495</v>
      </c>
      <c r="AA12" s="10">
        <v>14.23559</v>
      </c>
      <c r="AB12" s="10">
        <v>9.8203300000000002</v>
      </c>
      <c r="AC12" s="10">
        <v>24.700430000000001</v>
      </c>
      <c r="AD12" s="10">
        <v>22.069479999999999</v>
      </c>
      <c r="AE12" s="10">
        <v>12.57952</v>
      </c>
      <c r="AF12" s="10">
        <v>19.210369999999998</v>
      </c>
      <c r="AG12" s="10">
        <v>24.414390000000001</v>
      </c>
      <c r="AH12" s="10">
        <v>14.356399999999999</v>
      </c>
      <c r="AI12" s="9">
        <v>-5.5168900000000001</v>
      </c>
      <c r="AJ12" s="9">
        <v>8.7599999999999997E-2</v>
      </c>
      <c r="AK12" s="9">
        <v>10.52117</v>
      </c>
      <c r="AL12" s="9">
        <v>15.80128</v>
      </c>
      <c r="AM12" s="9">
        <v>6.6924780000000004</v>
      </c>
      <c r="AN12" s="4"/>
      <c r="AO12" s="4"/>
      <c r="AP12" s="4"/>
      <c r="AQ12" s="4"/>
      <c r="AR12" s="4"/>
      <c r="AS12" s="4"/>
      <c r="AT12" s="4"/>
      <c r="AU12" s="4"/>
      <c r="AV12" s="4"/>
      <c r="AW12" s="4"/>
      <c r="AX12" s="4"/>
      <c r="AY12" s="4"/>
    </row>
    <row r="13" spans="1:54" ht="14.4" x14ac:dyDescent="0.3">
      <c r="A13" s="101">
        <f>YampaRiverInflow.TotalOutflow!A13</f>
        <v>44593</v>
      </c>
      <c r="B13" s="9">
        <v>17.004999999999999</v>
      </c>
      <c r="C13" s="9">
        <v>22.273</v>
      </c>
      <c r="D13" s="9">
        <v>11.170999999999999</v>
      </c>
      <c r="E13" s="10">
        <v>24.945210000000003</v>
      </c>
      <c r="F13" s="10">
        <v>20.465412000000001</v>
      </c>
      <c r="G13" s="10">
        <v>17.773367999999998</v>
      </c>
      <c r="H13" s="10">
        <v>21.627798000000002</v>
      </c>
      <c r="I13" s="10">
        <v>24.398584000000003</v>
      </c>
      <c r="J13" s="10">
        <v>22.760021999999999</v>
      </c>
      <c r="K13" s="10">
        <v>20.288758000000001</v>
      </c>
      <c r="L13" s="10">
        <v>20.558418000000003</v>
      </c>
      <c r="M13" s="10">
        <v>7.514894</v>
      </c>
      <c r="N13" s="10">
        <v>19.425978000000001</v>
      </c>
      <c r="O13" s="10">
        <v>27.521836</v>
      </c>
      <c r="P13" s="10">
        <v>75.754664000000005</v>
      </c>
      <c r="Q13" s="10">
        <v>14.718234000000001</v>
      </c>
      <c r="R13" s="10">
        <v>33.481140000000003</v>
      </c>
      <c r="S13" s="10">
        <v>10.668854</v>
      </c>
      <c r="T13" s="10">
        <v>-2.5262600000000002</v>
      </c>
      <c r="U13" s="10">
        <v>-10.192350000000001</v>
      </c>
      <c r="V13" s="10">
        <v>6.2821099999999994</v>
      </c>
      <c r="W13" s="10">
        <v>3.13246</v>
      </c>
      <c r="X13" s="10">
        <v>4.1601400000000002</v>
      </c>
      <c r="Y13" s="10">
        <v>2.8380700000000001</v>
      </c>
      <c r="Z13" s="10">
        <v>9.7490100000000002</v>
      </c>
      <c r="AA13" s="10">
        <v>16.001570000000001</v>
      </c>
      <c r="AB13" s="10">
        <v>9.5720700000000001</v>
      </c>
      <c r="AC13" s="10">
        <v>21.740169999999999</v>
      </c>
      <c r="AD13" s="10">
        <v>14.98456</v>
      </c>
      <c r="AE13" s="10">
        <v>10.01197</v>
      </c>
      <c r="AF13" s="10">
        <v>10.48507</v>
      </c>
      <c r="AG13" s="10">
        <v>13.671299999999999</v>
      </c>
      <c r="AH13" s="10">
        <v>11.7835</v>
      </c>
      <c r="AI13" s="9">
        <v>1.5763499999999999</v>
      </c>
      <c r="AJ13" s="9">
        <v>-4.5615100000000002</v>
      </c>
      <c r="AK13" s="9">
        <v>4.3772399999999996</v>
      </c>
      <c r="AL13" s="9">
        <v>6.30464</v>
      </c>
      <c r="AM13" s="9">
        <v>11.420924000000001</v>
      </c>
      <c r="AN13" s="4"/>
      <c r="AO13" s="4"/>
      <c r="AP13" s="4"/>
      <c r="AQ13" s="4"/>
      <c r="AR13" s="4"/>
      <c r="AS13" s="4"/>
      <c r="AT13" s="4"/>
      <c r="AU13" s="4"/>
      <c r="AV13" s="4"/>
      <c r="AW13" s="4"/>
      <c r="AX13" s="4"/>
      <c r="AY13" s="4"/>
    </row>
    <row r="14" spans="1:54" ht="14.4" x14ac:dyDescent="0.3">
      <c r="A14" s="101">
        <f>YampaRiverInflow.TotalOutflow!A14</f>
        <v>44621</v>
      </c>
      <c r="B14" s="9">
        <v>17.504999999999999</v>
      </c>
      <c r="C14" s="9">
        <v>27.605</v>
      </c>
      <c r="D14" s="9">
        <v>16.059000000000001</v>
      </c>
      <c r="E14" s="10">
        <v>25.872128</v>
      </c>
      <c r="F14" s="10">
        <v>49.723404000000002</v>
      </c>
      <c r="G14" s="10">
        <v>19.559304000000001</v>
      </c>
      <c r="H14" s="10">
        <v>35.780078000000003</v>
      </c>
      <c r="I14" s="10">
        <v>21.771910000000002</v>
      </c>
      <c r="J14" s="10">
        <v>6.9283080000000012</v>
      </c>
      <c r="K14" s="10">
        <v>9.9853559999999995</v>
      </c>
      <c r="L14" s="10">
        <v>4.6072879999999996</v>
      </c>
      <c r="M14" s="10">
        <v>9.3644660000000002</v>
      </c>
      <c r="N14" s="10">
        <v>26.794340000000005</v>
      </c>
      <c r="O14" s="10">
        <v>39.915998000000002</v>
      </c>
      <c r="P14" s="10">
        <v>66.375816</v>
      </c>
      <c r="Q14" s="10">
        <v>17.63081</v>
      </c>
      <c r="R14" s="10">
        <v>62.605969999999999</v>
      </c>
      <c r="S14" s="10">
        <v>-10.494788</v>
      </c>
      <c r="T14" s="10">
        <v>-5.3588699999999996</v>
      </c>
      <c r="U14" s="10">
        <v>-15.49112</v>
      </c>
      <c r="V14" s="10">
        <v>36.322969999999998</v>
      </c>
      <c r="W14" s="10">
        <v>9.210090000000001</v>
      </c>
      <c r="X14" s="10">
        <v>5.7764899999999999</v>
      </c>
      <c r="Y14" s="10">
        <v>9.2872199999999996</v>
      </c>
      <c r="Z14" s="10">
        <v>8.1139899999999994</v>
      </c>
      <c r="AA14" s="10">
        <v>9.8301200000000009</v>
      </c>
      <c r="AB14" s="10">
        <v>14.49926</v>
      </c>
      <c r="AC14" s="10">
        <v>12.03308</v>
      </c>
      <c r="AD14" s="10">
        <v>4.5342399999999996</v>
      </c>
      <c r="AE14" s="10">
        <v>19.332849999999997</v>
      </c>
      <c r="AF14" s="10">
        <v>6.37479</v>
      </c>
      <c r="AG14" s="10">
        <v>9.2942099999999996</v>
      </c>
      <c r="AH14" s="10">
        <v>12.6425</v>
      </c>
      <c r="AI14" s="9">
        <v>6.9273500000000006</v>
      </c>
      <c r="AJ14" s="9">
        <v>-7.20953</v>
      </c>
      <c r="AK14" s="9">
        <v>6.0791599999999999</v>
      </c>
      <c r="AL14" s="9">
        <v>6.5443199999999999</v>
      </c>
      <c r="AM14" s="9">
        <v>13.23695</v>
      </c>
      <c r="AN14" s="4"/>
      <c r="AO14" s="4"/>
      <c r="AP14" s="4"/>
      <c r="AQ14" s="4"/>
      <c r="AR14" s="4"/>
      <c r="AS14" s="4"/>
      <c r="AT14" s="4"/>
      <c r="AU14" s="4"/>
      <c r="AV14" s="4"/>
      <c r="AW14" s="4"/>
      <c r="AX14" s="4"/>
      <c r="AY14" s="4"/>
    </row>
    <row r="15" spans="1:54" ht="14.4" x14ac:dyDescent="0.3">
      <c r="A15" s="101">
        <f>YampaRiverInflow.TotalOutflow!A15</f>
        <v>44652</v>
      </c>
      <c r="B15" s="9">
        <v>16.923999999999999</v>
      </c>
      <c r="C15" s="9">
        <v>16.178000000000001</v>
      </c>
      <c r="D15" s="9">
        <v>18.23</v>
      </c>
      <c r="E15" s="10">
        <v>16.681022000000002</v>
      </c>
      <c r="F15" s="10">
        <v>25.769639999999999</v>
      </c>
      <c r="G15" s="10">
        <v>24.889088000000005</v>
      </c>
      <c r="H15" s="10">
        <v>28.007258</v>
      </c>
      <c r="I15" s="10">
        <v>23.441744000000003</v>
      </c>
      <c r="J15" s="10">
        <v>20.577144000000001</v>
      </c>
      <c r="K15" s="10">
        <v>25.502514000000001</v>
      </c>
      <c r="L15" s="10">
        <v>13.009960000000001</v>
      </c>
      <c r="M15" s="10">
        <v>4.4516200000000001</v>
      </c>
      <c r="N15" s="10">
        <v>18.399011999999999</v>
      </c>
      <c r="O15" s="10">
        <v>29.763325999999999</v>
      </c>
      <c r="P15" s="10">
        <v>41.261670000000002</v>
      </c>
      <c r="Q15" s="10">
        <v>7.7661820000000006</v>
      </c>
      <c r="R15" s="10">
        <v>14.708754000000001</v>
      </c>
      <c r="S15" s="10">
        <v>23.635946000000001</v>
      </c>
      <c r="T15" s="10">
        <v>6.8406400000000005</v>
      </c>
      <c r="U15" s="10">
        <v>-2.2138499999999999</v>
      </c>
      <c r="V15" s="10">
        <v>19.547470000000001</v>
      </c>
      <c r="W15" s="10">
        <v>11.52768</v>
      </c>
      <c r="X15" s="10">
        <v>17.343669999999999</v>
      </c>
      <c r="Y15" s="10">
        <v>13.49269</v>
      </c>
      <c r="Z15" s="10">
        <v>4.6643299999999996</v>
      </c>
      <c r="AA15" s="10">
        <v>2.3306399999999998</v>
      </c>
      <c r="AB15" s="10">
        <v>9.179590000000001</v>
      </c>
      <c r="AC15" s="10">
        <v>14.534559999999999</v>
      </c>
      <c r="AD15" s="10">
        <v>4.0880400000000003</v>
      </c>
      <c r="AE15" s="10">
        <v>12.77216</v>
      </c>
      <c r="AF15" s="10">
        <v>7.4774700000000003</v>
      </c>
      <c r="AG15" s="10">
        <v>12.525</v>
      </c>
      <c r="AH15" s="10">
        <v>22.5366</v>
      </c>
      <c r="AI15" s="9">
        <v>5.4246600000000003</v>
      </c>
      <c r="AJ15" s="9">
        <v>-1.42597</v>
      </c>
      <c r="AK15" s="9">
        <v>9.8915199999999999</v>
      </c>
      <c r="AL15" s="9">
        <v>9.72743</v>
      </c>
      <c r="AM15" s="9">
        <v>7.0186580000000003</v>
      </c>
      <c r="AN15" s="4"/>
      <c r="AO15" s="4"/>
      <c r="AP15" s="4"/>
      <c r="AQ15" s="4"/>
      <c r="AR15" s="4"/>
      <c r="AS15" s="4"/>
      <c r="AT15" s="4"/>
      <c r="AU15" s="4"/>
      <c r="AV15" s="4"/>
      <c r="AW15" s="4"/>
      <c r="AX15" s="4"/>
      <c r="AY15" s="4"/>
    </row>
    <row r="16" spans="1:54" ht="14.4" x14ac:dyDescent="0.3">
      <c r="A16" s="101">
        <f>YampaRiverInflow.TotalOutflow!A16</f>
        <v>44682</v>
      </c>
      <c r="B16" s="9">
        <v>8.3249999999999993</v>
      </c>
      <c r="C16" s="9">
        <v>8.7690000000000001</v>
      </c>
      <c r="D16" s="9">
        <v>18.850999999999999</v>
      </c>
      <c r="E16" s="10">
        <v>20.596146000000001</v>
      </c>
      <c r="F16" s="10">
        <v>42.715372000000002</v>
      </c>
      <c r="G16" s="10">
        <v>8.9217919999999999</v>
      </c>
      <c r="H16" s="10">
        <v>-0.27216800000000002</v>
      </c>
      <c r="I16" s="10">
        <v>-15.576908</v>
      </c>
      <c r="J16" s="10">
        <v>10.261580000000002</v>
      </c>
      <c r="K16" s="10">
        <v>14.939944000000001</v>
      </c>
      <c r="L16" s="10">
        <v>-6.4280240000000006</v>
      </c>
      <c r="M16" s="10">
        <v>-2.930132</v>
      </c>
      <c r="N16" s="10">
        <v>9.3170699999999993</v>
      </c>
      <c r="O16" s="10">
        <v>17.687328000000001</v>
      </c>
      <c r="P16" s="10">
        <v>30.256135999999998</v>
      </c>
      <c r="Q16" s="10">
        <v>9.5716059999999992</v>
      </c>
      <c r="R16" s="10">
        <v>29.325434000000005</v>
      </c>
      <c r="S16" s="10">
        <v>5.5503300000000007</v>
      </c>
      <c r="T16" s="10">
        <v>8.0619300000000003</v>
      </c>
      <c r="U16" s="10">
        <v>-4.66012</v>
      </c>
      <c r="V16" s="10">
        <v>9.683209999999999</v>
      </c>
      <c r="W16" s="10">
        <v>23.337949999999999</v>
      </c>
      <c r="X16" s="10">
        <v>11.09249</v>
      </c>
      <c r="Y16" s="10">
        <v>14.89179</v>
      </c>
      <c r="Z16" s="10">
        <v>9.6852700000000009</v>
      </c>
      <c r="AA16" s="10">
        <v>5.5847100000000003</v>
      </c>
      <c r="AB16" s="10">
        <v>4.1686000000000005</v>
      </c>
      <c r="AC16" s="10">
        <v>14.016170000000001</v>
      </c>
      <c r="AD16" s="10">
        <v>5.02379</v>
      </c>
      <c r="AE16" s="10">
        <v>16.882990000000003</v>
      </c>
      <c r="AF16" s="10">
        <v>3.9549799999999999</v>
      </c>
      <c r="AG16" s="10">
        <v>10.53945</v>
      </c>
      <c r="AH16" s="10">
        <v>19.5229</v>
      </c>
      <c r="AI16" s="9">
        <v>4.9721899999999994</v>
      </c>
      <c r="AJ16" s="9">
        <v>1.2309300000000001</v>
      </c>
      <c r="AK16" s="9">
        <v>4.9847600000000005</v>
      </c>
      <c r="AL16" s="9">
        <v>9.3964200000000009</v>
      </c>
      <c r="AM16" s="9">
        <v>8.1567039999999995</v>
      </c>
      <c r="AN16" s="4"/>
      <c r="AO16" s="4"/>
      <c r="AP16" s="4"/>
      <c r="AQ16" s="4"/>
      <c r="AR16" s="4"/>
      <c r="AS16" s="4"/>
      <c r="AT16" s="4"/>
      <c r="AU16" s="4"/>
      <c r="AV16" s="4"/>
      <c r="AW16" s="4"/>
      <c r="AX16" s="4"/>
      <c r="AY16" s="4"/>
    </row>
    <row r="17" spans="1:51" ht="14.4" x14ac:dyDescent="0.3">
      <c r="A17" s="101">
        <f>YampaRiverInflow.TotalOutflow!A17</f>
        <v>44713</v>
      </c>
      <c r="B17" s="9">
        <v>4.1669999999999998</v>
      </c>
      <c r="C17" s="9">
        <v>4.6769999999999996</v>
      </c>
      <c r="D17" s="9">
        <v>19.471</v>
      </c>
      <c r="E17" s="10">
        <v>4.958564</v>
      </c>
      <c r="F17" s="10">
        <v>-2.5423</v>
      </c>
      <c r="G17" s="10">
        <v>8.1491520000000008</v>
      </c>
      <c r="H17" s="10">
        <v>20.665317999999999</v>
      </c>
      <c r="I17" s="10">
        <v>14.274572000000001</v>
      </c>
      <c r="J17" s="10">
        <v>14.059692000000002</v>
      </c>
      <c r="K17" s="10">
        <v>2.4844780000000002</v>
      </c>
      <c r="L17" s="10">
        <v>1.888352</v>
      </c>
      <c r="M17" s="10">
        <v>10.006266000000002</v>
      </c>
      <c r="N17" s="10">
        <v>19.542680000000001</v>
      </c>
      <c r="O17" s="10">
        <v>1.2684000000000002</v>
      </c>
      <c r="P17" s="10">
        <v>4.9412060000000002</v>
      </c>
      <c r="Q17" s="10">
        <v>-1.180104</v>
      </c>
      <c r="R17" s="10">
        <v>16.706314000000003</v>
      </c>
      <c r="S17" s="10">
        <v>1.3633040000000001</v>
      </c>
      <c r="T17" s="10">
        <v>-0.79383999999999999</v>
      </c>
      <c r="U17" s="10">
        <v>-23.251810000000003</v>
      </c>
      <c r="V17" s="10">
        <v>12.69872</v>
      </c>
      <c r="W17" s="10">
        <v>19.039000000000001</v>
      </c>
      <c r="X17" s="10">
        <v>6.8687700000000005</v>
      </c>
      <c r="Y17" s="10">
        <v>14.246139999999999</v>
      </c>
      <c r="Z17" s="10">
        <v>18.845080000000003</v>
      </c>
      <c r="AA17" s="10">
        <v>7.4909099999999995</v>
      </c>
      <c r="AB17" s="10">
        <v>13.8124</v>
      </c>
      <c r="AC17" s="10">
        <v>24.775919999999999</v>
      </c>
      <c r="AD17" s="10">
        <v>9.7531100000000013</v>
      </c>
      <c r="AE17" s="10">
        <v>18.740459999999999</v>
      </c>
      <c r="AF17" s="10">
        <v>5.9942099999999998</v>
      </c>
      <c r="AG17" s="10">
        <v>10.93661</v>
      </c>
      <c r="AH17" s="10">
        <v>14.07673</v>
      </c>
      <c r="AI17" s="9">
        <v>3.54962</v>
      </c>
      <c r="AJ17" s="9">
        <v>6.4226899999999993</v>
      </c>
      <c r="AK17" s="9">
        <v>10.59356</v>
      </c>
      <c r="AL17" s="9">
        <v>1.32226</v>
      </c>
      <c r="AM17" s="9">
        <v>3.633238</v>
      </c>
      <c r="AN17" s="4"/>
      <c r="AO17" s="4"/>
      <c r="AP17" s="4"/>
      <c r="AQ17" s="4"/>
      <c r="AR17" s="4"/>
      <c r="AS17" s="4"/>
      <c r="AT17" s="4"/>
      <c r="AU17" s="4"/>
      <c r="AV17" s="4"/>
      <c r="AW17" s="4"/>
      <c r="AX17" s="4"/>
      <c r="AY17" s="4"/>
    </row>
    <row r="18" spans="1:51" ht="14.4" x14ac:dyDescent="0.3">
      <c r="A18" s="101">
        <f>YampaRiverInflow.TotalOutflow!A18</f>
        <v>44743</v>
      </c>
      <c r="B18" s="9">
        <v>8.8620000000000001</v>
      </c>
      <c r="C18" s="9">
        <v>15.654</v>
      </c>
      <c r="D18" s="9">
        <v>23.431000000000001</v>
      </c>
      <c r="E18" s="10">
        <v>14.528888</v>
      </c>
      <c r="F18" s="10">
        <v>41.655764000000005</v>
      </c>
      <c r="G18" s="10">
        <v>46.755935999999998</v>
      </c>
      <c r="H18" s="10">
        <v>13.937982000000002</v>
      </c>
      <c r="I18" s="10">
        <v>-9.5202080000000002</v>
      </c>
      <c r="J18" s="10">
        <v>16.145548000000002</v>
      </c>
      <c r="K18" s="10">
        <v>8.3940580000000011</v>
      </c>
      <c r="L18" s="10">
        <v>24.153351999999998</v>
      </c>
      <c r="M18" s="10">
        <v>8.4327039999999993</v>
      </c>
      <c r="N18" s="10">
        <v>3.5028120000000005</v>
      </c>
      <c r="O18" s="10">
        <v>15.702810000000001</v>
      </c>
      <c r="P18" s="10">
        <v>2.0310160000000002</v>
      </c>
      <c r="Q18" s="10">
        <v>8.0089059999999996</v>
      </c>
      <c r="R18" s="10">
        <v>20.697440000000004</v>
      </c>
      <c r="S18" s="10">
        <v>17.755964000000002</v>
      </c>
      <c r="T18" s="10">
        <v>11.63293</v>
      </c>
      <c r="U18" s="10">
        <v>-12.476629999999998</v>
      </c>
      <c r="V18" s="10">
        <v>23.625509999999998</v>
      </c>
      <c r="W18" s="10">
        <v>20.54889</v>
      </c>
      <c r="X18" s="10">
        <v>8.319090000000001</v>
      </c>
      <c r="Y18" s="10">
        <v>20.105460000000001</v>
      </c>
      <c r="Z18" s="10">
        <v>19.50067</v>
      </c>
      <c r="AA18" s="10">
        <v>8.3446700000000007</v>
      </c>
      <c r="AB18" s="10">
        <v>18.455950000000001</v>
      </c>
      <c r="AC18" s="10">
        <v>31.79073</v>
      </c>
      <c r="AD18" s="10">
        <v>14.55987</v>
      </c>
      <c r="AE18" s="10">
        <v>21.886839999999999</v>
      </c>
      <c r="AF18" s="10">
        <v>25.583909999999999</v>
      </c>
      <c r="AG18" s="10">
        <v>21.074020000000001</v>
      </c>
      <c r="AH18" s="10">
        <v>18.544400000000003</v>
      </c>
      <c r="AI18" s="9">
        <v>6.5901300000000003</v>
      </c>
      <c r="AJ18" s="9">
        <v>14.91146</v>
      </c>
      <c r="AK18" s="9">
        <v>14.38373</v>
      </c>
      <c r="AL18" s="9">
        <v>27.614090000000001</v>
      </c>
      <c r="AM18" s="9">
        <v>1.747992</v>
      </c>
      <c r="AN18" s="4"/>
      <c r="AO18" s="4"/>
      <c r="AP18" s="4"/>
      <c r="AQ18" s="4"/>
      <c r="AR18" s="4"/>
      <c r="AS18" s="4"/>
      <c r="AT18" s="4"/>
      <c r="AU18" s="4"/>
      <c r="AV18" s="4"/>
      <c r="AW18" s="4"/>
      <c r="AX18" s="4"/>
      <c r="AY18" s="4"/>
    </row>
    <row r="19" spans="1:51" ht="14.4" x14ac:dyDescent="0.3">
      <c r="A19" s="101">
        <f>YampaRiverInflow.TotalOutflow!A19</f>
        <v>44774</v>
      </c>
      <c r="B19" s="9">
        <v>17.225000000000001</v>
      </c>
      <c r="C19" s="9">
        <v>16.655999999999999</v>
      </c>
      <c r="D19" s="9">
        <v>23.875</v>
      </c>
      <c r="E19" s="10">
        <v>23.597766000000004</v>
      </c>
      <c r="F19" s="10">
        <v>33.662408000000006</v>
      </c>
      <c r="G19" s="10">
        <v>46.49971</v>
      </c>
      <c r="H19" s="10">
        <v>0.7424400000000001</v>
      </c>
      <c r="I19" s="10">
        <v>14.672851999999999</v>
      </c>
      <c r="J19" s="10">
        <v>32.564776000000002</v>
      </c>
      <c r="K19" s="10">
        <v>18.685385999999998</v>
      </c>
      <c r="L19" s="10">
        <v>18.337461999999999</v>
      </c>
      <c r="M19" s="10">
        <v>16.435265999999999</v>
      </c>
      <c r="N19" s="10">
        <v>21.988620000000001</v>
      </c>
      <c r="O19" s="10">
        <v>28.766426000000003</v>
      </c>
      <c r="P19" s="10">
        <v>19.739957999999998</v>
      </c>
      <c r="Q19" s="10">
        <v>11.451958000000001</v>
      </c>
      <c r="R19" s="10">
        <v>20.660824000000002</v>
      </c>
      <c r="S19" s="10">
        <v>13.796706</v>
      </c>
      <c r="T19" s="10">
        <v>9.7706299999999988</v>
      </c>
      <c r="U19" s="10">
        <v>7.4435000000000002</v>
      </c>
      <c r="V19" s="10">
        <v>20.504860000000001</v>
      </c>
      <c r="W19" s="10">
        <v>22.135639999999999</v>
      </c>
      <c r="X19" s="10">
        <v>5.2130799999999997</v>
      </c>
      <c r="Y19" s="10">
        <v>14.802440000000001</v>
      </c>
      <c r="Z19" s="10">
        <v>21.94164</v>
      </c>
      <c r="AA19" s="10">
        <v>8.4181799999999996</v>
      </c>
      <c r="AB19" s="10">
        <v>21.659500000000001</v>
      </c>
      <c r="AC19" s="10">
        <v>35.8294</v>
      </c>
      <c r="AD19" s="10">
        <v>14.210139999999999</v>
      </c>
      <c r="AE19" s="10">
        <v>24.195160000000001</v>
      </c>
      <c r="AF19" s="10">
        <v>26.496269999999999</v>
      </c>
      <c r="AG19" s="10">
        <v>24.024999999999999</v>
      </c>
      <c r="AH19" s="10">
        <v>22.344560000000001</v>
      </c>
      <c r="AI19" s="9">
        <v>9.8739599999999985</v>
      </c>
      <c r="AJ19" s="9">
        <v>13.84548</v>
      </c>
      <c r="AK19" s="9">
        <v>16.93469</v>
      </c>
      <c r="AL19" s="9">
        <v>14.48996</v>
      </c>
      <c r="AM19" s="9">
        <v>23.217804000000005</v>
      </c>
      <c r="AN19" s="4"/>
      <c r="AO19" s="4"/>
      <c r="AP19" s="4"/>
      <c r="AQ19" s="4"/>
      <c r="AR19" s="4"/>
      <c r="AS19" s="4"/>
      <c r="AT19" s="4"/>
      <c r="AU19" s="4"/>
      <c r="AV19" s="4"/>
      <c r="AW19" s="4"/>
      <c r="AX19" s="4"/>
      <c r="AY19" s="4"/>
    </row>
    <row r="20" spans="1:51" ht="14.4" x14ac:dyDescent="0.3">
      <c r="A20" s="101">
        <f>YampaRiverInflow.TotalOutflow!A20</f>
        <v>44805</v>
      </c>
      <c r="B20" s="9">
        <v>14.504</v>
      </c>
      <c r="C20" s="9">
        <v>14.882999999999999</v>
      </c>
      <c r="D20" s="9">
        <v>16.707999999999998</v>
      </c>
      <c r="E20" s="10">
        <v>24.377366000000002</v>
      </c>
      <c r="F20" s="10">
        <v>9.1880220000000001</v>
      </c>
      <c r="G20" s="10">
        <v>20.53886</v>
      </c>
      <c r="H20" s="10">
        <v>12.485670000000001</v>
      </c>
      <c r="I20" s="10">
        <v>12.587112000000001</v>
      </c>
      <c r="J20" s="10">
        <v>13.715842000000002</v>
      </c>
      <c r="K20" s="10">
        <v>14.078788000000001</v>
      </c>
      <c r="L20" s="10">
        <v>17.133922000000002</v>
      </c>
      <c r="M20" s="10">
        <v>36.728893999999997</v>
      </c>
      <c r="N20" s="10">
        <v>21.500264000000001</v>
      </c>
      <c r="O20" s="10">
        <v>26.366382000000002</v>
      </c>
      <c r="P20" s="10">
        <v>15.737406</v>
      </c>
      <c r="Q20" s="10">
        <v>14.914582000000003</v>
      </c>
      <c r="R20" s="10">
        <v>14.839589999999999</v>
      </c>
      <c r="S20" s="10">
        <v>10.647540000000001</v>
      </c>
      <c r="T20" s="10">
        <v>-6.0112700000000006</v>
      </c>
      <c r="U20" s="10">
        <v>19.914009999999998</v>
      </c>
      <c r="V20" s="10">
        <v>13.555149999999999</v>
      </c>
      <c r="W20" s="10">
        <v>15.397549999999999</v>
      </c>
      <c r="X20" s="10">
        <v>7.1036899999999994</v>
      </c>
      <c r="Y20" s="10">
        <v>8.6973899999999986</v>
      </c>
      <c r="Z20" s="10">
        <v>11.841569999999999</v>
      </c>
      <c r="AA20" s="10">
        <v>3.6388400000000001</v>
      </c>
      <c r="AB20" s="10">
        <v>18.084299999999999</v>
      </c>
      <c r="AC20" s="10">
        <v>24.926950000000001</v>
      </c>
      <c r="AD20" s="10">
        <v>13.032249999999999</v>
      </c>
      <c r="AE20" s="10">
        <v>14.707469999999999</v>
      </c>
      <c r="AF20" s="10">
        <v>15.101129999999999</v>
      </c>
      <c r="AG20" s="10">
        <v>9.3519199999999998</v>
      </c>
      <c r="AH20" s="10">
        <v>35.037589999999994</v>
      </c>
      <c r="AI20" s="9">
        <v>-2.8639899999999998</v>
      </c>
      <c r="AJ20" s="9">
        <v>6.7481800000000005</v>
      </c>
      <c r="AK20" s="9">
        <v>15.02529</v>
      </c>
      <c r="AL20" s="9">
        <v>11.451879999999999</v>
      </c>
      <c r="AM20" s="9">
        <v>15.371198000000001</v>
      </c>
      <c r="AN20" s="4"/>
      <c r="AO20" s="4"/>
      <c r="AP20" s="4"/>
      <c r="AQ20" s="4"/>
      <c r="AR20" s="4"/>
      <c r="AS20" s="4"/>
      <c r="AT20" s="4"/>
      <c r="AU20" s="4"/>
      <c r="AV20" s="4"/>
      <c r="AW20" s="4"/>
      <c r="AX20" s="4"/>
      <c r="AY20" s="4"/>
    </row>
    <row r="21" spans="1:51" ht="14.4" x14ac:dyDescent="0.3">
      <c r="A21" s="101">
        <f>YampaRiverInflow.TotalOutflow!A21</f>
        <v>44835</v>
      </c>
      <c r="B21" s="9">
        <v>12.484999999999999</v>
      </c>
      <c r="C21" s="9">
        <v>12.484999999999999</v>
      </c>
      <c r="D21" s="9">
        <v>12.484999999999999</v>
      </c>
      <c r="E21" s="10">
        <v>0.89675000000000005</v>
      </c>
      <c r="F21" s="10">
        <v>27.212436</v>
      </c>
      <c r="G21" s="10">
        <v>21.019506</v>
      </c>
      <c r="H21" s="10">
        <v>15.296984</v>
      </c>
      <c r="I21" s="10">
        <v>17.363528000000002</v>
      </c>
      <c r="J21" s="10">
        <v>15.145718</v>
      </c>
      <c r="K21" s="10">
        <v>19.380140000000001</v>
      </c>
      <c r="L21" s="10">
        <v>13.376776000000001</v>
      </c>
      <c r="M21" s="10">
        <v>4.7494760000000005</v>
      </c>
      <c r="N21" s="10">
        <v>8.6108960000000003</v>
      </c>
      <c r="O21" s="10">
        <v>17.934583999999997</v>
      </c>
      <c r="P21" s="10">
        <v>11.836898000000001</v>
      </c>
      <c r="Q21" s="10">
        <v>11.503132000000001</v>
      </c>
      <c r="R21" s="10">
        <v>12.135444000000001</v>
      </c>
      <c r="S21" s="10">
        <v>6.3876860000000004</v>
      </c>
      <c r="T21" s="10">
        <v>-7.82599</v>
      </c>
      <c r="U21" s="10">
        <v>24.362849999999998</v>
      </c>
      <c r="V21" s="10">
        <v>10.95425</v>
      </c>
      <c r="W21" s="10">
        <v>11.723360000000001</v>
      </c>
      <c r="X21" s="10">
        <v>4.6145899999999997</v>
      </c>
      <c r="Y21" s="10">
        <v>6.6953500000000004</v>
      </c>
      <c r="Z21" s="10">
        <v>9.5123700000000007</v>
      </c>
      <c r="AA21" s="10">
        <v>-0.49925999999999998</v>
      </c>
      <c r="AB21" s="10">
        <v>18.132660000000001</v>
      </c>
      <c r="AC21" s="10">
        <v>19.22006</v>
      </c>
      <c r="AD21" s="10">
        <v>10.97871</v>
      </c>
      <c r="AE21" s="10">
        <v>13.21185</v>
      </c>
      <c r="AF21" s="10">
        <v>14.04824</v>
      </c>
      <c r="AG21" s="10">
        <v>6.9533999999999994</v>
      </c>
      <c r="AH21" s="10">
        <v>23.35398</v>
      </c>
      <c r="AI21" s="9">
        <v>-2.8656299999999999</v>
      </c>
      <c r="AJ21" s="9">
        <v>2.3012199999999998</v>
      </c>
      <c r="AK21" s="9">
        <v>14.73507</v>
      </c>
      <c r="AL21" s="9">
        <v>8.505370000000001</v>
      </c>
      <c r="AM21" s="9">
        <v>11.385834000000001</v>
      </c>
      <c r="AN21" s="4"/>
      <c r="AO21" s="4"/>
      <c r="AP21" s="4"/>
      <c r="AQ21" s="4"/>
      <c r="AR21" s="4"/>
      <c r="AS21" s="4"/>
      <c r="AT21" s="4"/>
      <c r="AU21" s="4"/>
      <c r="AV21" s="4"/>
      <c r="AW21" s="4"/>
      <c r="AX21" s="4"/>
      <c r="AY21" s="4"/>
    </row>
    <row r="22" spans="1:51" ht="14.4" x14ac:dyDescent="0.3">
      <c r="A22" s="101">
        <f>YampaRiverInflow.TotalOutflow!A22</f>
        <v>44866</v>
      </c>
      <c r="B22" s="9">
        <v>2.5750000000000002</v>
      </c>
      <c r="C22" s="9">
        <v>2.5750000000000002</v>
      </c>
      <c r="D22" s="9">
        <v>2.5750000000000002</v>
      </c>
      <c r="E22" s="10">
        <v>12.644528000000001</v>
      </c>
      <c r="F22" s="10">
        <v>20.419766000000003</v>
      </c>
      <c r="G22" s="10">
        <v>19.335204000000001</v>
      </c>
      <c r="H22" s="10">
        <v>16.094632000000001</v>
      </c>
      <c r="I22" s="10">
        <v>11.450326</v>
      </c>
      <c r="J22" s="10">
        <v>26.131626000000004</v>
      </c>
      <c r="K22" s="10">
        <v>8.3835399999999982</v>
      </c>
      <c r="L22" s="10">
        <v>1.6175140000000001</v>
      </c>
      <c r="M22" s="10">
        <v>4.4911860000000008</v>
      </c>
      <c r="N22" s="10">
        <v>8.991363999999999</v>
      </c>
      <c r="O22" s="10">
        <v>10.960080000000001</v>
      </c>
      <c r="P22" s="10">
        <v>12.147136</v>
      </c>
      <c r="Q22" s="10">
        <v>3.6625680000000003</v>
      </c>
      <c r="R22" s="10">
        <v>15.820898000000001</v>
      </c>
      <c r="S22" s="10">
        <v>14.533392000000001</v>
      </c>
      <c r="T22" s="10">
        <v>-12.37326</v>
      </c>
      <c r="U22" s="10">
        <v>14.93168</v>
      </c>
      <c r="V22" s="10">
        <v>-5.1652700000000005</v>
      </c>
      <c r="W22" s="10">
        <v>10.395850000000001</v>
      </c>
      <c r="X22" s="10">
        <v>4.0648400000000002</v>
      </c>
      <c r="Y22" s="10">
        <v>3.5380700000000003</v>
      </c>
      <c r="Z22" s="10">
        <v>7.5272700000000006</v>
      </c>
      <c r="AA22" s="10">
        <v>13.11669</v>
      </c>
      <c r="AB22" s="10">
        <v>15.47784</v>
      </c>
      <c r="AC22" s="10">
        <v>21.893450000000001</v>
      </c>
      <c r="AD22" s="10">
        <v>12.1463</v>
      </c>
      <c r="AE22" s="10">
        <v>8.651209999999999</v>
      </c>
      <c r="AF22" s="10">
        <v>9.7618099999999988</v>
      </c>
      <c r="AG22" s="10">
        <v>16.488720000000001</v>
      </c>
      <c r="AH22" s="10">
        <v>4.6226700000000003</v>
      </c>
      <c r="AI22" s="9">
        <v>5.9689499999999995</v>
      </c>
      <c r="AJ22" s="9">
        <v>-1.0023</v>
      </c>
      <c r="AK22" s="9">
        <v>2.8529</v>
      </c>
      <c r="AL22" s="9">
        <v>5.8924399999999997</v>
      </c>
      <c r="AM22" s="9">
        <v>14.328964000000001</v>
      </c>
      <c r="AN22" s="4"/>
      <c r="AO22" s="4"/>
      <c r="AP22" s="4"/>
      <c r="AQ22" s="4"/>
      <c r="AR22" s="4"/>
      <c r="AS22" s="4"/>
      <c r="AT22" s="4"/>
      <c r="AU22" s="4"/>
      <c r="AV22" s="4"/>
      <c r="AW22" s="4"/>
      <c r="AX22" s="4"/>
      <c r="AY22" s="4"/>
    </row>
    <row r="23" spans="1:51" ht="14.4" x14ac:dyDescent="0.3">
      <c r="A23" s="101">
        <f>YampaRiverInflow.TotalOutflow!A23</f>
        <v>44896</v>
      </c>
      <c r="B23" s="9">
        <v>3.044</v>
      </c>
      <c r="C23" s="9">
        <v>3.044</v>
      </c>
      <c r="D23" s="9">
        <v>3.044</v>
      </c>
      <c r="E23" s="10">
        <v>26.422100000000004</v>
      </c>
      <c r="F23" s="10">
        <v>30.541180000000001</v>
      </c>
      <c r="G23" s="10">
        <v>25.264988000000002</v>
      </c>
      <c r="H23" s="10">
        <v>17.192216000000002</v>
      </c>
      <c r="I23" s="10">
        <v>14.472434000000002</v>
      </c>
      <c r="J23" s="10">
        <v>14.617889999999999</v>
      </c>
      <c r="K23" s="10">
        <v>12.40625</v>
      </c>
      <c r="L23" s="10">
        <v>14.303154000000003</v>
      </c>
      <c r="M23" s="10">
        <v>8.5718779999999999</v>
      </c>
      <c r="N23" s="10">
        <v>16.566911999999999</v>
      </c>
      <c r="O23" s="10">
        <v>23.606604000000004</v>
      </c>
      <c r="P23" s="10">
        <v>11.927992</v>
      </c>
      <c r="Q23" s="10">
        <v>18.697578</v>
      </c>
      <c r="R23" s="10">
        <v>16.272072000000001</v>
      </c>
      <c r="S23" s="10">
        <v>6.2282960000000003</v>
      </c>
      <c r="T23" s="10">
        <v>-16.238409999999998</v>
      </c>
      <c r="U23" s="10">
        <v>12.00187</v>
      </c>
      <c r="V23" s="10">
        <v>6.5915499999999998</v>
      </c>
      <c r="W23" s="10">
        <v>12.228569999999999</v>
      </c>
      <c r="X23" s="10">
        <v>1.01868</v>
      </c>
      <c r="Y23" s="10">
        <v>6.6875100000000005</v>
      </c>
      <c r="Z23" s="10">
        <v>11.483219999999999</v>
      </c>
      <c r="AA23" s="10">
        <v>-2.7016499999999999</v>
      </c>
      <c r="AB23" s="10">
        <v>25.948370000000001</v>
      </c>
      <c r="AC23" s="10">
        <v>22.778939999999999</v>
      </c>
      <c r="AD23" s="10">
        <v>11.792920000000001</v>
      </c>
      <c r="AE23" s="10">
        <v>17.610810000000001</v>
      </c>
      <c r="AF23" s="10">
        <v>24.307770000000001</v>
      </c>
      <c r="AG23" s="10">
        <v>18.407709999999998</v>
      </c>
      <c r="AH23" s="10">
        <v>2.61571</v>
      </c>
      <c r="AI23" s="9">
        <v>-1.4079200000000001</v>
      </c>
      <c r="AJ23" s="9">
        <v>-6.0315000000000003</v>
      </c>
      <c r="AK23" s="9">
        <v>15.691600000000001</v>
      </c>
      <c r="AL23" s="9">
        <v>6.0872700000000002</v>
      </c>
      <c r="AM23" s="9">
        <v>11.088239999999999</v>
      </c>
      <c r="AN23" s="4"/>
      <c r="AO23" s="4"/>
      <c r="AP23" s="4"/>
      <c r="AQ23" s="4"/>
      <c r="AR23" s="4"/>
      <c r="AS23" s="4"/>
      <c r="AT23" s="4"/>
      <c r="AU23" s="4"/>
      <c r="AV23" s="4"/>
      <c r="AW23" s="4"/>
      <c r="AX23" s="4"/>
      <c r="AY23" s="4"/>
    </row>
    <row r="24" spans="1:51" ht="14.4" x14ac:dyDescent="0.3">
      <c r="A24" s="101">
        <f>YampaRiverInflow.TotalOutflow!A24</f>
        <v>44927</v>
      </c>
      <c r="B24" s="9">
        <v>9.2970000000000006</v>
      </c>
      <c r="C24" s="9">
        <v>9.2970000000000006</v>
      </c>
      <c r="D24" s="9">
        <v>9.2970000000000006</v>
      </c>
      <c r="E24" s="10">
        <v>13.248782</v>
      </c>
      <c r="F24" s="10">
        <v>20.046610000000001</v>
      </c>
      <c r="G24" s="10">
        <v>26.309258000000003</v>
      </c>
      <c r="H24" s="10">
        <v>13.399138000000001</v>
      </c>
      <c r="I24" s="10">
        <v>7.5585960000000014</v>
      </c>
      <c r="J24" s="10">
        <v>17.579034</v>
      </c>
      <c r="K24" s="10">
        <v>17.167010000000001</v>
      </c>
      <c r="L24" s="10">
        <v>17.192004000000001</v>
      </c>
      <c r="M24" s="10">
        <v>16.305914000000001</v>
      </c>
      <c r="N24" s="10">
        <v>18.317238</v>
      </c>
      <c r="O24" s="10">
        <v>101.21908400000001</v>
      </c>
      <c r="P24" s="10">
        <v>14.084605999999999</v>
      </c>
      <c r="Q24" s="10">
        <v>35.531559999999999</v>
      </c>
      <c r="R24" s="10">
        <v>11.366462</v>
      </c>
      <c r="S24" s="10">
        <v>12.906422000000001</v>
      </c>
      <c r="T24" s="10">
        <v>-12.26146</v>
      </c>
      <c r="U24" s="10">
        <v>9.9685600000000001</v>
      </c>
      <c r="V24" s="10">
        <v>3.9182399999999999</v>
      </c>
      <c r="W24" s="10">
        <v>5.2524799999999994</v>
      </c>
      <c r="X24" s="10">
        <v>0.65434000000000003</v>
      </c>
      <c r="Y24" s="10">
        <v>10.38495</v>
      </c>
      <c r="Z24" s="10">
        <v>14.23559</v>
      </c>
      <c r="AA24" s="10">
        <v>9.8203300000000002</v>
      </c>
      <c r="AB24" s="10">
        <v>24.700430000000001</v>
      </c>
      <c r="AC24" s="10">
        <v>22.069479999999999</v>
      </c>
      <c r="AD24" s="10">
        <v>12.57952</v>
      </c>
      <c r="AE24" s="10">
        <v>19.210369999999998</v>
      </c>
      <c r="AF24" s="10">
        <v>24.414390000000001</v>
      </c>
      <c r="AG24" s="10">
        <v>14.356399999999999</v>
      </c>
      <c r="AH24" s="10">
        <v>-5.5168900000000001</v>
      </c>
      <c r="AI24" s="9">
        <v>8.7599999999999997E-2</v>
      </c>
      <c r="AJ24" s="9">
        <v>10.52117</v>
      </c>
      <c r="AK24" s="9">
        <v>15.80128</v>
      </c>
      <c r="AL24" s="9">
        <v>6.6924780000000004</v>
      </c>
      <c r="AM24" s="9">
        <v>12.522880000000001</v>
      </c>
      <c r="AN24" s="4"/>
      <c r="AO24" s="4"/>
      <c r="AP24" s="4"/>
      <c r="AQ24" s="4"/>
      <c r="AR24" s="4"/>
      <c r="AS24" s="4"/>
      <c r="AT24" s="4"/>
      <c r="AU24" s="4"/>
      <c r="AV24" s="4"/>
      <c r="AW24" s="4"/>
      <c r="AX24" s="4"/>
      <c r="AY24" s="4"/>
    </row>
    <row r="25" spans="1:51" ht="14.4" x14ac:dyDescent="0.3">
      <c r="A25" s="101">
        <f>YampaRiverInflow.TotalOutflow!A25</f>
        <v>44958</v>
      </c>
      <c r="B25" s="9">
        <v>11.170999999999999</v>
      </c>
      <c r="C25" s="9">
        <v>11.170999999999999</v>
      </c>
      <c r="D25" s="9">
        <v>11.170999999999999</v>
      </c>
      <c r="E25" s="10">
        <v>20.465412000000001</v>
      </c>
      <c r="F25" s="10">
        <v>17.773367999999998</v>
      </c>
      <c r="G25" s="10">
        <v>21.627798000000002</v>
      </c>
      <c r="H25" s="10">
        <v>24.398584000000003</v>
      </c>
      <c r="I25" s="10">
        <v>22.760021999999999</v>
      </c>
      <c r="J25" s="10">
        <v>20.288758000000001</v>
      </c>
      <c r="K25" s="10">
        <v>20.558418000000003</v>
      </c>
      <c r="L25" s="10">
        <v>7.514894</v>
      </c>
      <c r="M25" s="10">
        <v>19.425978000000001</v>
      </c>
      <c r="N25" s="10">
        <v>27.521836</v>
      </c>
      <c r="O25" s="10">
        <v>75.754664000000005</v>
      </c>
      <c r="P25" s="10">
        <v>14.718234000000001</v>
      </c>
      <c r="Q25" s="10">
        <v>33.481140000000003</v>
      </c>
      <c r="R25" s="10">
        <v>10.668854</v>
      </c>
      <c r="S25" s="10">
        <v>-2.5262600000000002</v>
      </c>
      <c r="T25" s="10">
        <v>-10.192350000000001</v>
      </c>
      <c r="U25" s="10">
        <v>6.2821099999999994</v>
      </c>
      <c r="V25" s="10">
        <v>3.13246</v>
      </c>
      <c r="W25" s="10">
        <v>4.1601400000000002</v>
      </c>
      <c r="X25" s="10">
        <v>2.8380700000000001</v>
      </c>
      <c r="Y25" s="10">
        <v>9.7490100000000002</v>
      </c>
      <c r="Z25" s="10">
        <v>16.001570000000001</v>
      </c>
      <c r="AA25" s="10">
        <v>9.5720700000000001</v>
      </c>
      <c r="AB25" s="10">
        <v>21.740169999999999</v>
      </c>
      <c r="AC25" s="10">
        <v>14.98456</v>
      </c>
      <c r="AD25" s="10">
        <v>10.01197</v>
      </c>
      <c r="AE25" s="10">
        <v>10.48507</v>
      </c>
      <c r="AF25" s="10">
        <v>13.671299999999999</v>
      </c>
      <c r="AG25" s="10">
        <v>11.7835</v>
      </c>
      <c r="AH25" s="10">
        <v>1.5763499999999999</v>
      </c>
      <c r="AI25" s="9">
        <v>-4.5615100000000002</v>
      </c>
      <c r="AJ25" s="9">
        <v>4.3772399999999996</v>
      </c>
      <c r="AK25" s="9">
        <v>6.30464</v>
      </c>
      <c r="AL25" s="9">
        <v>11.420924000000001</v>
      </c>
      <c r="AM25" s="9">
        <v>22.01473</v>
      </c>
      <c r="AN25" s="4"/>
      <c r="AO25" s="4"/>
      <c r="AP25" s="4"/>
      <c r="AQ25" s="4"/>
      <c r="AR25" s="4"/>
      <c r="AS25" s="4"/>
      <c r="AT25" s="4"/>
      <c r="AU25" s="4"/>
      <c r="AV25" s="4"/>
      <c r="AW25" s="4"/>
      <c r="AX25" s="4"/>
      <c r="AY25" s="4"/>
    </row>
    <row r="26" spans="1:51" ht="14.4" x14ac:dyDescent="0.3">
      <c r="A26" s="101">
        <f>YampaRiverInflow.TotalOutflow!A26</f>
        <v>44986</v>
      </c>
      <c r="B26" s="9">
        <v>16.059000000000001</v>
      </c>
      <c r="C26" s="9">
        <v>16.059000000000001</v>
      </c>
      <c r="D26" s="9">
        <v>16.059000000000001</v>
      </c>
      <c r="E26" s="10">
        <v>49.723404000000002</v>
      </c>
      <c r="F26" s="10">
        <v>19.559304000000001</v>
      </c>
      <c r="G26" s="10">
        <v>35.780078000000003</v>
      </c>
      <c r="H26" s="10">
        <v>21.771910000000002</v>
      </c>
      <c r="I26" s="10">
        <v>6.9283080000000012</v>
      </c>
      <c r="J26" s="10">
        <v>9.9853559999999995</v>
      </c>
      <c r="K26" s="10">
        <v>4.6072879999999996</v>
      </c>
      <c r="L26" s="10">
        <v>9.3644660000000002</v>
      </c>
      <c r="M26" s="10">
        <v>26.794340000000005</v>
      </c>
      <c r="N26" s="10">
        <v>39.915998000000002</v>
      </c>
      <c r="O26" s="10">
        <v>66.375816</v>
      </c>
      <c r="P26" s="10">
        <v>17.63081</v>
      </c>
      <c r="Q26" s="10">
        <v>62.605969999999999</v>
      </c>
      <c r="R26" s="10">
        <v>-10.494788</v>
      </c>
      <c r="S26" s="10">
        <v>-5.3588699999999996</v>
      </c>
      <c r="T26" s="10">
        <v>-15.49112</v>
      </c>
      <c r="U26" s="10">
        <v>36.322969999999998</v>
      </c>
      <c r="V26" s="10">
        <v>9.210090000000001</v>
      </c>
      <c r="W26" s="10">
        <v>5.7764899999999999</v>
      </c>
      <c r="X26" s="10">
        <v>9.2872199999999996</v>
      </c>
      <c r="Y26" s="10">
        <v>8.1139899999999994</v>
      </c>
      <c r="Z26" s="10">
        <v>9.8301200000000009</v>
      </c>
      <c r="AA26" s="10">
        <v>14.49926</v>
      </c>
      <c r="AB26" s="10">
        <v>12.03308</v>
      </c>
      <c r="AC26" s="10">
        <v>4.5342399999999996</v>
      </c>
      <c r="AD26" s="10">
        <v>19.332849999999997</v>
      </c>
      <c r="AE26" s="10">
        <v>6.37479</v>
      </c>
      <c r="AF26" s="10">
        <v>9.2942099999999996</v>
      </c>
      <c r="AG26" s="10">
        <v>12.6425</v>
      </c>
      <c r="AH26" s="10">
        <v>6.9273500000000006</v>
      </c>
      <c r="AI26" s="9">
        <v>-7.20953</v>
      </c>
      <c r="AJ26" s="9">
        <v>6.0791599999999999</v>
      </c>
      <c r="AK26" s="9">
        <v>6.5443199999999999</v>
      </c>
      <c r="AL26" s="9">
        <v>13.23695</v>
      </c>
      <c r="AM26" s="9">
        <v>24.268612000000001</v>
      </c>
      <c r="AN26" s="4"/>
      <c r="AO26" s="4"/>
      <c r="AP26" s="4"/>
      <c r="AQ26" s="4"/>
      <c r="AR26" s="4"/>
      <c r="AS26" s="4"/>
      <c r="AT26" s="4"/>
      <c r="AU26" s="4"/>
      <c r="AV26" s="4"/>
      <c r="AW26" s="4"/>
      <c r="AX26" s="4"/>
      <c r="AY26" s="4"/>
    </row>
    <row r="27" spans="1:51" ht="14.4" x14ac:dyDescent="0.3">
      <c r="A27" s="101">
        <f>YampaRiverInflow.TotalOutflow!A27</f>
        <v>45017</v>
      </c>
      <c r="B27" s="9">
        <v>18.23</v>
      </c>
      <c r="C27" s="9">
        <v>18.23</v>
      </c>
      <c r="D27" s="9">
        <v>18.23</v>
      </c>
      <c r="E27" s="10">
        <v>25.769639999999999</v>
      </c>
      <c r="F27" s="10">
        <v>24.889088000000005</v>
      </c>
      <c r="G27" s="10">
        <v>28.007258</v>
      </c>
      <c r="H27" s="10">
        <v>23.441744000000003</v>
      </c>
      <c r="I27" s="10">
        <v>20.577144000000001</v>
      </c>
      <c r="J27" s="10">
        <v>25.502514000000001</v>
      </c>
      <c r="K27" s="10">
        <v>13.009960000000001</v>
      </c>
      <c r="L27" s="10">
        <v>4.4516200000000001</v>
      </c>
      <c r="M27" s="10">
        <v>18.399011999999999</v>
      </c>
      <c r="N27" s="10">
        <v>29.763325999999999</v>
      </c>
      <c r="O27" s="10">
        <v>41.261670000000002</v>
      </c>
      <c r="P27" s="10">
        <v>7.7661820000000006</v>
      </c>
      <c r="Q27" s="10">
        <v>14.708754000000001</v>
      </c>
      <c r="R27" s="10">
        <v>23.635946000000001</v>
      </c>
      <c r="S27" s="10">
        <v>6.8406400000000005</v>
      </c>
      <c r="T27" s="10">
        <v>-2.2138499999999999</v>
      </c>
      <c r="U27" s="10">
        <v>19.547470000000001</v>
      </c>
      <c r="V27" s="10">
        <v>11.52768</v>
      </c>
      <c r="W27" s="10">
        <v>17.343669999999999</v>
      </c>
      <c r="X27" s="10">
        <v>13.49269</v>
      </c>
      <c r="Y27" s="10">
        <v>4.6643299999999996</v>
      </c>
      <c r="Z27" s="10">
        <v>2.3306399999999998</v>
      </c>
      <c r="AA27" s="10">
        <v>9.179590000000001</v>
      </c>
      <c r="AB27" s="10">
        <v>14.534559999999999</v>
      </c>
      <c r="AC27" s="10">
        <v>4.0880400000000003</v>
      </c>
      <c r="AD27" s="10">
        <v>12.77216</v>
      </c>
      <c r="AE27" s="10">
        <v>7.4774700000000003</v>
      </c>
      <c r="AF27" s="10">
        <v>12.525</v>
      </c>
      <c r="AG27" s="10">
        <v>22.5366</v>
      </c>
      <c r="AH27" s="10">
        <v>5.4246600000000003</v>
      </c>
      <c r="AI27" s="9">
        <v>-1.42597</v>
      </c>
      <c r="AJ27" s="9">
        <v>9.8915199999999999</v>
      </c>
      <c r="AK27" s="9">
        <v>9.72743</v>
      </c>
      <c r="AL27" s="9">
        <v>7.0186580000000003</v>
      </c>
      <c r="AM27" s="9">
        <v>14.715734000000001</v>
      </c>
      <c r="AN27" s="4"/>
      <c r="AO27" s="4"/>
      <c r="AP27" s="4"/>
      <c r="AQ27" s="4"/>
      <c r="AR27" s="4"/>
      <c r="AS27" s="4"/>
      <c r="AT27" s="4"/>
      <c r="AU27" s="4"/>
      <c r="AV27" s="4"/>
      <c r="AW27" s="4"/>
      <c r="AX27" s="4"/>
      <c r="AY27" s="4"/>
    </row>
    <row r="28" spans="1:51" ht="14.4" x14ac:dyDescent="0.3">
      <c r="A28" s="101">
        <f>YampaRiverInflow.TotalOutflow!A28</f>
        <v>45047</v>
      </c>
      <c r="B28" s="9">
        <v>18.850999999999999</v>
      </c>
      <c r="C28" s="9">
        <v>18.850999999999999</v>
      </c>
      <c r="D28" s="9">
        <v>18.850999999999999</v>
      </c>
      <c r="E28" s="10">
        <v>42.715372000000002</v>
      </c>
      <c r="F28" s="10">
        <v>8.9217919999999999</v>
      </c>
      <c r="G28" s="10">
        <v>-0.27216800000000002</v>
      </c>
      <c r="H28" s="10">
        <v>-15.576908</v>
      </c>
      <c r="I28" s="10">
        <v>10.261580000000002</v>
      </c>
      <c r="J28" s="10">
        <v>14.939944000000001</v>
      </c>
      <c r="K28" s="10">
        <v>-6.4280240000000006</v>
      </c>
      <c r="L28" s="10">
        <v>-2.930132</v>
      </c>
      <c r="M28" s="10">
        <v>9.3170699999999993</v>
      </c>
      <c r="N28" s="10">
        <v>17.687328000000001</v>
      </c>
      <c r="O28" s="10">
        <v>30.256135999999998</v>
      </c>
      <c r="P28" s="10">
        <v>9.5716059999999992</v>
      </c>
      <c r="Q28" s="10">
        <v>29.325434000000005</v>
      </c>
      <c r="R28" s="10">
        <v>5.5503300000000007</v>
      </c>
      <c r="S28" s="10">
        <v>8.0619300000000003</v>
      </c>
      <c r="T28" s="10">
        <v>-4.66012</v>
      </c>
      <c r="U28" s="10">
        <v>9.683209999999999</v>
      </c>
      <c r="V28" s="10">
        <v>23.337949999999999</v>
      </c>
      <c r="W28" s="10">
        <v>11.09249</v>
      </c>
      <c r="X28" s="10">
        <v>14.89179</v>
      </c>
      <c r="Y28" s="10">
        <v>9.6852700000000009</v>
      </c>
      <c r="Z28" s="10">
        <v>5.5847100000000003</v>
      </c>
      <c r="AA28" s="10">
        <v>4.1686000000000005</v>
      </c>
      <c r="AB28" s="10">
        <v>14.016170000000001</v>
      </c>
      <c r="AC28" s="10">
        <v>5.02379</v>
      </c>
      <c r="AD28" s="10">
        <v>16.882990000000003</v>
      </c>
      <c r="AE28" s="10">
        <v>3.9549799999999999</v>
      </c>
      <c r="AF28" s="10">
        <v>10.53945</v>
      </c>
      <c r="AG28" s="10">
        <v>19.5229</v>
      </c>
      <c r="AH28" s="10">
        <v>4.9721899999999994</v>
      </c>
      <c r="AI28" s="9">
        <v>1.2309300000000001</v>
      </c>
      <c r="AJ28" s="9">
        <v>4.9847600000000005</v>
      </c>
      <c r="AK28" s="9">
        <v>9.3964200000000009</v>
      </c>
      <c r="AL28" s="9">
        <v>8.1567039999999995</v>
      </c>
      <c r="AM28" s="9">
        <v>18.447317999999999</v>
      </c>
      <c r="AN28" s="4"/>
      <c r="AO28" s="4"/>
      <c r="AP28" s="4"/>
      <c r="AQ28" s="4"/>
      <c r="AR28" s="4"/>
      <c r="AS28" s="4"/>
      <c r="AT28" s="4"/>
      <c r="AU28" s="4"/>
      <c r="AV28" s="4"/>
      <c r="AW28" s="4"/>
      <c r="AX28" s="4"/>
      <c r="AY28" s="4"/>
    </row>
    <row r="29" spans="1:51" ht="14.4" x14ac:dyDescent="0.3">
      <c r="A29" s="101">
        <f>YampaRiverInflow.TotalOutflow!A29</f>
        <v>45078</v>
      </c>
      <c r="B29" s="9">
        <v>19.471</v>
      </c>
      <c r="C29" s="9">
        <v>19.471</v>
      </c>
      <c r="D29" s="9">
        <v>19.471</v>
      </c>
      <c r="E29" s="10">
        <v>-2.5423</v>
      </c>
      <c r="F29" s="10">
        <v>8.1491520000000008</v>
      </c>
      <c r="G29" s="10">
        <v>20.665317999999999</v>
      </c>
      <c r="H29" s="10">
        <v>14.274572000000001</v>
      </c>
      <c r="I29" s="10">
        <v>14.059692000000002</v>
      </c>
      <c r="J29" s="10">
        <v>2.4844780000000002</v>
      </c>
      <c r="K29" s="10">
        <v>1.888352</v>
      </c>
      <c r="L29" s="10">
        <v>10.006266000000002</v>
      </c>
      <c r="M29" s="10">
        <v>19.542680000000001</v>
      </c>
      <c r="N29" s="10">
        <v>1.2684000000000002</v>
      </c>
      <c r="O29" s="10">
        <v>4.9412060000000002</v>
      </c>
      <c r="P29" s="10">
        <v>-1.180104</v>
      </c>
      <c r="Q29" s="10">
        <v>16.706314000000003</v>
      </c>
      <c r="R29" s="10">
        <v>1.3633040000000001</v>
      </c>
      <c r="S29" s="10">
        <v>-0.79383999999999999</v>
      </c>
      <c r="T29" s="10">
        <v>-23.251810000000003</v>
      </c>
      <c r="U29" s="10">
        <v>12.69872</v>
      </c>
      <c r="V29" s="10">
        <v>19.039000000000001</v>
      </c>
      <c r="W29" s="10">
        <v>6.8687700000000005</v>
      </c>
      <c r="X29" s="10">
        <v>14.246139999999999</v>
      </c>
      <c r="Y29" s="10">
        <v>18.845080000000003</v>
      </c>
      <c r="Z29" s="10">
        <v>7.4909099999999995</v>
      </c>
      <c r="AA29" s="10">
        <v>13.8124</v>
      </c>
      <c r="AB29" s="10">
        <v>24.775919999999999</v>
      </c>
      <c r="AC29" s="10">
        <v>9.7531100000000013</v>
      </c>
      <c r="AD29" s="10">
        <v>18.740459999999999</v>
      </c>
      <c r="AE29" s="10">
        <v>5.9942099999999998</v>
      </c>
      <c r="AF29" s="10">
        <v>10.93661</v>
      </c>
      <c r="AG29" s="10">
        <v>14.07673</v>
      </c>
      <c r="AH29" s="10">
        <v>3.54962</v>
      </c>
      <c r="AI29" s="9">
        <v>6.4226899999999993</v>
      </c>
      <c r="AJ29" s="9">
        <v>10.59356</v>
      </c>
      <c r="AK29" s="9">
        <v>1.32226</v>
      </c>
      <c r="AL29" s="9">
        <v>3.633238</v>
      </c>
      <c r="AM29" s="9">
        <v>2.8407460000000002</v>
      </c>
      <c r="AN29" s="4"/>
      <c r="AO29" s="4"/>
      <c r="AP29" s="4"/>
      <c r="AQ29" s="4"/>
      <c r="AR29" s="4"/>
      <c r="AS29" s="4"/>
      <c r="AT29" s="4"/>
      <c r="AU29" s="4"/>
      <c r="AV29" s="4"/>
      <c r="AW29" s="4"/>
      <c r="AX29" s="4"/>
      <c r="AY29" s="4"/>
    </row>
    <row r="30" spans="1:51" ht="14.4" x14ac:dyDescent="0.3">
      <c r="A30" s="101">
        <f>YampaRiverInflow.TotalOutflow!A30</f>
        <v>45108</v>
      </c>
      <c r="B30" s="9">
        <v>23.431000000000001</v>
      </c>
      <c r="C30" s="9">
        <v>23.431000000000001</v>
      </c>
      <c r="D30" s="9">
        <v>23.431000000000001</v>
      </c>
      <c r="E30" s="10">
        <v>41.655764000000005</v>
      </c>
      <c r="F30" s="10">
        <v>46.755935999999998</v>
      </c>
      <c r="G30" s="10">
        <v>13.937982000000002</v>
      </c>
      <c r="H30" s="10">
        <v>-9.5202080000000002</v>
      </c>
      <c r="I30" s="10">
        <v>16.145548000000002</v>
      </c>
      <c r="J30" s="10">
        <v>8.3940580000000011</v>
      </c>
      <c r="K30" s="10">
        <v>24.153351999999998</v>
      </c>
      <c r="L30" s="10">
        <v>8.4327039999999993</v>
      </c>
      <c r="M30" s="10">
        <v>3.5028120000000005</v>
      </c>
      <c r="N30" s="10">
        <v>15.702810000000001</v>
      </c>
      <c r="O30" s="10">
        <v>2.0310160000000002</v>
      </c>
      <c r="P30" s="10">
        <v>8.0089059999999996</v>
      </c>
      <c r="Q30" s="10">
        <v>20.697440000000004</v>
      </c>
      <c r="R30" s="10">
        <v>17.755964000000002</v>
      </c>
      <c r="S30" s="10">
        <v>11.63293</v>
      </c>
      <c r="T30" s="10">
        <v>-12.476629999999998</v>
      </c>
      <c r="U30" s="10">
        <v>23.625509999999998</v>
      </c>
      <c r="V30" s="10">
        <v>20.54889</v>
      </c>
      <c r="W30" s="10">
        <v>8.319090000000001</v>
      </c>
      <c r="X30" s="10">
        <v>20.105460000000001</v>
      </c>
      <c r="Y30" s="10">
        <v>19.50067</v>
      </c>
      <c r="Z30" s="10">
        <v>8.3446700000000007</v>
      </c>
      <c r="AA30" s="10">
        <v>18.455950000000001</v>
      </c>
      <c r="AB30" s="10">
        <v>31.79073</v>
      </c>
      <c r="AC30" s="10">
        <v>14.55987</v>
      </c>
      <c r="AD30" s="10">
        <v>21.886839999999999</v>
      </c>
      <c r="AE30" s="10">
        <v>25.583909999999999</v>
      </c>
      <c r="AF30" s="10">
        <v>21.074020000000001</v>
      </c>
      <c r="AG30" s="10">
        <v>18.544400000000003</v>
      </c>
      <c r="AH30" s="10">
        <v>6.5901300000000003</v>
      </c>
      <c r="AI30" s="9">
        <v>14.91146</v>
      </c>
      <c r="AJ30" s="9">
        <v>14.38373</v>
      </c>
      <c r="AK30" s="9">
        <v>27.614090000000001</v>
      </c>
      <c r="AL30" s="9">
        <v>1.747992</v>
      </c>
      <c r="AM30" s="9">
        <v>12.233666000000001</v>
      </c>
      <c r="AN30" s="4"/>
      <c r="AO30" s="4"/>
      <c r="AP30" s="4"/>
      <c r="AQ30" s="4"/>
      <c r="AR30" s="4"/>
      <c r="AS30" s="4"/>
      <c r="AT30" s="4"/>
      <c r="AU30" s="4"/>
      <c r="AV30" s="4"/>
      <c r="AW30" s="4"/>
      <c r="AX30" s="4"/>
      <c r="AY30" s="4"/>
    </row>
    <row r="31" spans="1:51" ht="14.4" x14ac:dyDescent="0.3">
      <c r="A31" s="101">
        <f>YampaRiverInflow.TotalOutflow!A31</f>
        <v>45139</v>
      </c>
      <c r="B31" s="9">
        <v>23.875</v>
      </c>
      <c r="C31" s="9">
        <v>23.875</v>
      </c>
      <c r="D31" s="9">
        <v>23.875</v>
      </c>
      <c r="E31" s="10">
        <v>33.662408000000006</v>
      </c>
      <c r="F31" s="10">
        <v>46.49971</v>
      </c>
      <c r="G31" s="10">
        <v>0.7424400000000001</v>
      </c>
      <c r="H31" s="10">
        <v>14.672851999999999</v>
      </c>
      <c r="I31" s="10">
        <v>32.564776000000002</v>
      </c>
      <c r="J31" s="10">
        <v>18.685385999999998</v>
      </c>
      <c r="K31" s="10">
        <v>18.337461999999999</v>
      </c>
      <c r="L31" s="10">
        <v>16.435265999999999</v>
      </c>
      <c r="M31" s="10">
        <v>21.988620000000001</v>
      </c>
      <c r="N31" s="10">
        <v>28.766426000000003</v>
      </c>
      <c r="O31" s="10">
        <v>19.739957999999998</v>
      </c>
      <c r="P31" s="10">
        <v>11.451958000000001</v>
      </c>
      <c r="Q31" s="10">
        <v>20.660824000000002</v>
      </c>
      <c r="R31" s="10">
        <v>13.796706</v>
      </c>
      <c r="S31" s="10">
        <v>9.7706299999999988</v>
      </c>
      <c r="T31" s="10">
        <v>7.4435000000000002</v>
      </c>
      <c r="U31" s="10">
        <v>20.504860000000001</v>
      </c>
      <c r="V31" s="10">
        <v>22.135639999999999</v>
      </c>
      <c r="W31" s="10">
        <v>5.2130799999999997</v>
      </c>
      <c r="X31" s="10">
        <v>14.802440000000001</v>
      </c>
      <c r="Y31" s="10">
        <v>21.94164</v>
      </c>
      <c r="Z31" s="10">
        <v>8.4181799999999996</v>
      </c>
      <c r="AA31" s="10">
        <v>21.659500000000001</v>
      </c>
      <c r="AB31" s="10">
        <v>35.8294</v>
      </c>
      <c r="AC31" s="10">
        <v>14.210139999999999</v>
      </c>
      <c r="AD31" s="10">
        <v>24.195160000000001</v>
      </c>
      <c r="AE31" s="10">
        <v>26.496269999999999</v>
      </c>
      <c r="AF31" s="10">
        <v>24.024999999999999</v>
      </c>
      <c r="AG31" s="10">
        <v>22.344560000000001</v>
      </c>
      <c r="AH31" s="10">
        <v>9.8739599999999985</v>
      </c>
      <c r="AI31" s="9">
        <v>13.84548</v>
      </c>
      <c r="AJ31" s="9">
        <v>16.93469</v>
      </c>
      <c r="AK31" s="9">
        <v>14.48996</v>
      </c>
      <c r="AL31" s="9">
        <v>23.217804000000005</v>
      </c>
      <c r="AM31" s="9">
        <v>21.390052000000001</v>
      </c>
      <c r="AN31" s="4"/>
      <c r="AO31" s="4"/>
      <c r="AP31" s="4"/>
      <c r="AQ31" s="4"/>
      <c r="AR31" s="4"/>
      <c r="AS31" s="4"/>
      <c r="AT31" s="4"/>
      <c r="AU31" s="4"/>
      <c r="AV31" s="4"/>
      <c r="AW31" s="4"/>
      <c r="AX31" s="4"/>
      <c r="AY31" s="4"/>
    </row>
    <row r="32" spans="1:51" ht="14.4" x14ac:dyDescent="0.3">
      <c r="A32" s="101">
        <f>YampaRiverInflow.TotalOutflow!A32</f>
        <v>45170</v>
      </c>
      <c r="B32" s="9">
        <v>16.707999999999998</v>
      </c>
      <c r="C32" s="9">
        <v>16.707999999999998</v>
      </c>
      <c r="D32" s="9">
        <v>16.707999999999998</v>
      </c>
      <c r="E32" s="10">
        <v>9.1880220000000001</v>
      </c>
      <c r="F32" s="10">
        <v>20.53886</v>
      </c>
      <c r="G32" s="10">
        <v>12.485670000000001</v>
      </c>
      <c r="H32" s="10">
        <v>12.587112000000001</v>
      </c>
      <c r="I32" s="10">
        <v>13.715842000000002</v>
      </c>
      <c r="J32" s="10">
        <v>14.078788000000001</v>
      </c>
      <c r="K32" s="10">
        <v>17.133922000000002</v>
      </c>
      <c r="L32" s="10">
        <v>36.728893999999997</v>
      </c>
      <c r="M32" s="10">
        <v>21.500264000000001</v>
      </c>
      <c r="N32" s="10">
        <v>26.366382000000002</v>
      </c>
      <c r="O32" s="10">
        <v>15.737406</v>
      </c>
      <c r="P32" s="10">
        <v>14.914582000000003</v>
      </c>
      <c r="Q32" s="10">
        <v>14.839589999999999</v>
      </c>
      <c r="R32" s="10">
        <v>10.647540000000001</v>
      </c>
      <c r="S32" s="10">
        <v>-6.0112700000000006</v>
      </c>
      <c r="T32" s="10">
        <v>19.914009999999998</v>
      </c>
      <c r="U32" s="10">
        <v>13.555149999999999</v>
      </c>
      <c r="V32" s="10">
        <v>15.397549999999999</v>
      </c>
      <c r="W32" s="10">
        <v>7.1036899999999994</v>
      </c>
      <c r="X32" s="10">
        <v>8.6973899999999986</v>
      </c>
      <c r="Y32" s="10">
        <v>11.841569999999999</v>
      </c>
      <c r="Z32" s="10">
        <v>3.6388400000000001</v>
      </c>
      <c r="AA32" s="10">
        <v>18.084299999999999</v>
      </c>
      <c r="AB32" s="10">
        <v>24.926950000000001</v>
      </c>
      <c r="AC32" s="10">
        <v>13.032249999999999</v>
      </c>
      <c r="AD32" s="10">
        <v>14.707469999999999</v>
      </c>
      <c r="AE32" s="10">
        <v>15.101129999999999</v>
      </c>
      <c r="AF32" s="10">
        <v>9.3519199999999998</v>
      </c>
      <c r="AG32" s="10">
        <v>35.037589999999994</v>
      </c>
      <c r="AH32" s="10">
        <v>-2.8639899999999998</v>
      </c>
      <c r="AI32" s="9">
        <v>6.7481800000000005</v>
      </c>
      <c r="AJ32" s="9">
        <v>15.02529</v>
      </c>
      <c r="AK32" s="9">
        <v>11.451879999999999</v>
      </c>
      <c r="AL32" s="9">
        <v>15.371198000000001</v>
      </c>
      <c r="AM32" s="9">
        <v>22.553249999999998</v>
      </c>
      <c r="AN32" s="4"/>
      <c r="AO32" s="4"/>
      <c r="AP32" s="4"/>
      <c r="AQ32" s="4"/>
      <c r="AR32" s="4"/>
      <c r="AS32" s="4"/>
      <c r="AT32" s="4"/>
      <c r="AU32" s="4"/>
      <c r="AV32" s="4"/>
      <c r="AW32" s="4"/>
      <c r="AX32" s="4"/>
      <c r="AY32" s="4"/>
    </row>
    <row r="33" spans="1:51" ht="14.4" x14ac:dyDescent="0.3">
      <c r="A33" s="101">
        <f>YampaRiverInflow.TotalOutflow!A33</f>
        <v>45200</v>
      </c>
      <c r="B33" s="9">
        <v>12.484999999999999</v>
      </c>
      <c r="C33" s="9">
        <v>12.484999999999999</v>
      </c>
      <c r="D33" s="9">
        <v>12.484999999999999</v>
      </c>
      <c r="E33" s="10">
        <v>27.212436</v>
      </c>
      <c r="F33" s="10">
        <v>21.019506</v>
      </c>
      <c r="G33" s="10">
        <v>15.296984</v>
      </c>
      <c r="H33" s="10">
        <v>17.363528000000002</v>
      </c>
      <c r="I33" s="10">
        <v>15.145718</v>
      </c>
      <c r="J33" s="10">
        <v>19.380140000000001</v>
      </c>
      <c r="K33" s="10">
        <v>13.376776000000001</v>
      </c>
      <c r="L33" s="10">
        <v>4.7494760000000005</v>
      </c>
      <c r="M33" s="10">
        <v>8.6108960000000003</v>
      </c>
      <c r="N33" s="10">
        <v>17.934583999999997</v>
      </c>
      <c r="O33" s="10">
        <v>11.836898000000001</v>
      </c>
      <c r="P33" s="10">
        <v>11.503132000000001</v>
      </c>
      <c r="Q33" s="10">
        <v>12.135444000000001</v>
      </c>
      <c r="R33" s="10">
        <v>6.3876860000000004</v>
      </c>
      <c r="S33" s="10">
        <v>-7.82599</v>
      </c>
      <c r="T33" s="10">
        <v>24.362849999999998</v>
      </c>
      <c r="U33" s="10">
        <v>10.95425</v>
      </c>
      <c r="V33" s="10">
        <v>11.723360000000001</v>
      </c>
      <c r="W33" s="10">
        <v>4.6145899999999997</v>
      </c>
      <c r="X33" s="10">
        <v>6.6953500000000004</v>
      </c>
      <c r="Y33" s="10">
        <v>9.5123700000000007</v>
      </c>
      <c r="Z33" s="10">
        <v>-0.49925999999999998</v>
      </c>
      <c r="AA33" s="10">
        <v>18.132660000000001</v>
      </c>
      <c r="AB33" s="10">
        <v>19.22006</v>
      </c>
      <c r="AC33" s="10">
        <v>10.97871</v>
      </c>
      <c r="AD33" s="10">
        <v>13.21185</v>
      </c>
      <c r="AE33" s="10">
        <v>14.04824</v>
      </c>
      <c r="AF33" s="10">
        <v>6.9533999999999994</v>
      </c>
      <c r="AG33" s="10">
        <v>23.35398</v>
      </c>
      <c r="AH33" s="10">
        <v>-2.8656299999999999</v>
      </c>
      <c r="AI33" s="9">
        <v>2.3012199999999998</v>
      </c>
      <c r="AJ33" s="9">
        <v>14.73507</v>
      </c>
      <c r="AK33" s="9">
        <v>8.505370000000001</v>
      </c>
      <c r="AL33" s="9">
        <v>11.385834000000001</v>
      </c>
      <c r="AM33" s="9">
        <v>-0.71860800000000002</v>
      </c>
      <c r="AN33" s="4"/>
      <c r="AO33" s="4"/>
      <c r="AP33" s="4"/>
      <c r="AQ33" s="4"/>
      <c r="AR33" s="4"/>
      <c r="AS33" s="4"/>
      <c r="AT33" s="4"/>
      <c r="AU33" s="4"/>
      <c r="AV33" s="4"/>
      <c r="AW33" s="4"/>
      <c r="AX33" s="4"/>
      <c r="AY33" s="4"/>
    </row>
    <row r="34" spans="1:51" ht="14.4" x14ac:dyDescent="0.3">
      <c r="A34" s="101">
        <f>YampaRiverInflow.TotalOutflow!A34</f>
        <v>45231</v>
      </c>
      <c r="B34" s="9">
        <v>2.5750000000000002</v>
      </c>
      <c r="C34" s="9">
        <v>2.5750000000000002</v>
      </c>
      <c r="D34" s="9">
        <v>2.5750000000000002</v>
      </c>
      <c r="E34" s="10">
        <v>20.419766000000003</v>
      </c>
      <c r="F34" s="10">
        <v>19.335204000000001</v>
      </c>
      <c r="G34" s="10">
        <v>16.094632000000001</v>
      </c>
      <c r="H34" s="10">
        <v>11.450326</v>
      </c>
      <c r="I34" s="10">
        <v>26.131626000000004</v>
      </c>
      <c r="J34" s="10">
        <v>8.3835399999999982</v>
      </c>
      <c r="K34" s="10">
        <v>1.6175140000000001</v>
      </c>
      <c r="L34" s="10">
        <v>4.4911860000000008</v>
      </c>
      <c r="M34" s="10">
        <v>8.991363999999999</v>
      </c>
      <c r="N34" s="10">
        <v>10.960080000000001</v>
      </c>
      <c r="O34" s="10">
        <v>12.147136</v>
      </c>
      <c r="P34" s="10">
        <v>3.6625680000000003</v>
      </c>
      <c r="Q34" s="10">
        <v>15.820898000000001</v>
      </c>
      <c r="R34" s="10">
        <v>14.533392000000001</v>
      </c>
      <c r="S34" s="10">
        <v>-12.37326</v>
      </c>
      <c r="T34" s="10">
        <v>14.93168</v>
      </c>
      <c r="U34" s="10">
        <v>-5.1652700000000005</v>
      </c>
      <c r="V34" s="10">
        <v>10.395850000000001</v>
      </c>
      <c r="W34" s="10">
        <v>4.0648400000000002</v>
      </c>
      <c r="X34" s="10">
        <v>3.5380700000000003</v>
      </c>
      <c r="Y34" s="10">
        <v>7.5272700000000006</v>
      </c>
      <c r="Z34" s="10">
        <v>13.11669</v>
      </c>
      <c r="AA34" s="10">
        <v>15.47784</v>
      </c>
      <c r="AB34" s="10">
        <v>21.893450000000001</v>
      </c>
      <c r="AC34" s="10">
        <v>12.1463</v>
      </c>
      <c r="AD34" s="10">
        <v>8.651209999999999</v>
      </c>
      <c r="AE34" s="10">
        <v>9.7618099999999988</v>
      </c>
      <c r="AF34" s="10">
        <v>16.488720000000001</v>
      </c>
      <c r="AG34" s="10">
        <v>4.6226700000000003</v>
      </c>
      <c r="AH34" s="10">
        <v>5.9689499999999995</v>
      </c>
      <c r="AI34" s="9">
        <v>-1.0023</v>
      </c>
      <c r="AJ34" s="9">
        <v>2.8529</v>
      </c>
      <c r="AK34" s="9">
        <v>5.8924399999999997</v>
      </c>
      <c r="AL34" s="9">
        <v>14.328964000000001</v>
      </c>
      <c r="AM34" s="9">
        <v>10.843160000000001</v>
      </c>
      <c r="AN34" s="4"/>
      <c r="AO34" s="4"/>
      <c r="AP34" s="4"/>
      <c r="AQ34" s="4"/>
      <c r="AR34" s="4"/>
      <c r="AS34" s="4"/>
      <c r="AT34" s="4"/>
      <c r="AU34" s="4"/>
      <c r="AV34" s="4"/>
      <c r="AW34" s="4"/>
      <c r="AX34" s="4"/>
      <c r="AY34" s="4"/>
    </row>
    <row r="35" spans="1:51" ht="14.4" x14ac:dyDescent="0.3">
      <c r="A35" s="101">
        <f>YampaRiverInflow.TotalOutflow!A35</f>
        <v>45261</v>
      </c>
      <c r="B35" s="9">
        <v>3.044</v>
      </c>
      <c r="C35" s="9">
        <v>3.044</v>
      </c>
      <c r="D35" s="9">
        <v>3.044</v>
      </c>
      <c r="E35" s="10">
        <v>30.541180000000001</v>
      </c>
      <c r="F35" s="10">
        <v>25.264988000000002</v>
      </c>
      <c r="G35" s="10">
        <v>17.192216000000002</v>
      </c>
      <c r="H35" s="10">
        <v>14.472434000000002</v>
      </c>
      <c r="I35" s="10">
        <v>14.617889999999999</v>
      </c>
      <c r="J35" s="10">
        <v>12.40625</v>
      </c>
      <c r="K35" s="10">
        <v>14.303154000000003</v>
      </c>
      <c r="L35" s="10">
        <v>8.5718779999999999</v>
      </c>
      <c r="M35" s="10">
        <v>16.566911999999999</v>
      </c>
      <c r="N35" s="10">
        <v>23.606604000000004</v>
      </c>
      <c r="O35" s="10">
        <v>11.927992</v>
      </c>
      <c r="P35" s="10">
        <v>18.697578</v>
      </c>
      <c r="Q35" s="10">
        <v>16.272072000000001</v>
      </c>
      <c r="R35" s="10">
        <v>6.2282960000000003</v>
      </c>
      <c r="S35" s="10">
        <v>-16.238409999999998</v>
      </c>
      <c r="T35" s="10">
        <v>12.00187</v>
      </c>
      <c r="U35" s="10">
        <v>6.5915499999999998</v>
      </c>
      <c r="V35" s="10">
        <v>12.228569999999999</v>
      </c>
      <c r="W35" s="10">
        <v>1.01868</v>
      </c>
      <c r="X35" s="10">
        <v>6.6875100000000005</v>
      </c>
      <c r="Y35" s="10">
        <v>11.483219999999999</v>
      </c>
      <c r="Z35" s="10">
        <v>-2.7016499999999999</v>
      </c>
      <c r="AA35" s="10">
        <v>25.948370000000001</v>
      </c>
      <c r="AB35" s="10">
        <v>22.778939999999999</v>
      </c>
      <c r="AC35" s="10">
        <v>11.792920000000001</v>
      </c>
      <c r="AD35" s="10">
        <v>17.610810000000001</v>
      </c>
      <c r="AE35" s="10">
        <v>24.307770000000001</v>
      </c>
      <c r="AF35" s="10">
        <v>18.407709999999998</v>
      </c>
      <c r="AG35" s="10">
        <v>2.61571</v>
      </c>
      <c r="AH35" s="10">
        <v>-1.4079200000000001</v>
      </c>
      <c r="AI35" s="9">
        <v>-6.0315000000000003</v>
      </c>
      <c r="AJ35" s="9">
        <v>15.691600000000001</v>
      </c>
      <c r="AK35" s="9">
        <v>6.0872700000000002</v>
      </c>
      <c r="AL35" s="9">
        <v>11.088239999999999</v>
      </c>
      <c r="AM35" s="9">
        <v>24.479745999999999</v>
      </c>
      <c r="AN35" s="4"/>
      <c r="AO35" s="4"/>
      <c r="AP35" s="4"/>
      <c r="AQ35" s="4"/>
      <c r="AR35" s="4"/>
      <c r="AS35" s="4"/>
      <c r="AT35" s="4"/>
      <c r="AU35" s="4"/>
      <c r="AV35" s="4"/>
      <c r="AW35" s="4"/>
      <c r="AX35" s="4"/>
      <c r="AY35" s="4"/>
    </row>
    <row r="36" spans="1:51" ht="14.4" x14ac:dyDescent="0.3">
      <c r="A36" s="101">
        <f>YampaRiverInflow.TotalOutflow!A36</f>
        <v>45292</v>
      </c>
      <c r="B36" s="9">
        <v>9.2970000000000006</v>
      </c>
      <c r="C36" s="9">
        <v>9.2970000000000006</v>
      </c>
      <c r="D36" s="9">
        <v>9.2970000000000006</v>
      </c>
      <c r="E36" s="10">
        <v>20.046610000000001</v>
      </c>
      <c r="F36" s="10">
        <v>26.309258000000003</v>
      </c>
      <c r="G36" s="10">
        <v>13.399138000000001</v>
      </c>
      <c r="H36" s="10">
        <v>7.5585960000000014</v>
      </c>
      <c r="I36" s="10">
        <v>17.579034</v>
      </c>
      <c r="J36" s="10">
        <v>17.167010000000001</v>
      </c>
      <c r="K36" s="10">
        <v>17.192004000000001</v>
      </c>
      <c r="L36" s="10">
        <v>16.305914000000001</v>
      </c>
      <c r="M36" s="10">
        <v>18.317238</v>
      </c>
      <c r="N36" s="10">
        <v>101.21908400000001</v>
      </c>
      <c r="O36" s="10">
        <v>14.084605999999999</v>
      </c>
      <c r="P36" s="10">
        <v>35.531559999999999</v>
      </c>
      <c r="Q36" s="10">
        <v>11.366462</v>
      </c>
      <c r="R36" s="10">
        <v>12.906422000000001</v>
      </c>
      <c r="S36" s="10">
        <v>-12.26146</v>
      </c>
      <c r="T36" s="10">
        <v>9.9685600000000001</v>
      </c>
      <c r="U36" s="10">
        <v>3.9182399999999999</v>
      </c>
      <c r="V36" s="10">
        <v>5.2524799999999994</v>
      </c>
      <c r="W36" s="10">
        <v>0.65434000000000003</v>
      </c>
      <c r="X36" s="10">
        <v>10.38495</v>
      </c>
      <c r="Y36" s="10">
        <v>14.23559</v>
      </c>
      <c r="Z36" s="10">
        <v>9.8203300000000002</v>
      </c>
      <c r="AA36" s="10">
        <v>24.700430000000001</v>
      </c>
      <c r="AB36" s="10">
        <v>22.069479999999999</v>
      </c>
      <c r="AC36" s="10">
        <v>12.57952</v>
      </c>
      <c r="AD36" s="10">
        <v>19.210369999999998</v>
      </c>
      <c r="AE36" s="10">
        <v>24.414390000000001</v>
      </c>
      <c r="AF36" s="10">
        <v>14.356399999999999</v>
      </c>
      <c r="AG36" s="10">
        <v>-5.5168900000000001</v>
      </c>
      <c r="AH36" s="10">
        <v>8.7599999999999997E-2</v>
      </c>
      <c r="AI36" s="9">
        <v>10.52117</v>
      </c>
      <c r="AJ36" s="9">
        <v>15.80128</v>
      </c>
      <c r="AK36" s="9">
        <v>6.6924780000000004</v>
      </c>
      <c r="AL36" s="9">
        <v>12.522880000000001</v>
      </c>
      <c r="AM36" s="9">
        <v>13.408282000000002</v>
      </c>
      <c r="AN36" s="4"/>
      <c r="AO36" s="4"/>
      <c r="AP36" s="4"/>
      <c r="AQ36" s="4"/>
      <c r="AR36" s="4"/>
      <c r="AS36" s="4"/>
      <c r="AT36" s="4"/>
      <c r="AU36" s="4"/>
      <c r="AV36" s="4"/>
      <c r="AW36" s="4"/>
      <c r="AX36" s="4"/>
      <c r="AY36" s="4"/>
    </row>
    <row r="37" spans="1:51" ht="14.4" x14ac:dyDescent="0.3">
      <c r="A37" s="101">
        <f>YampaRiverInflow.TotalOutflow!A37</f>
        <v>45323</v>
      </c>
      <c r="B37" s="9">
        <v>11.170999999999999</v>
      </c>
      <c r="C37" s="9">
        <v>11.170999999999999</v>
      </c>
      <c r="D37" s="9">
        <v>11.170999999999999</v>
      </c>
      <c r="E37" s="10">
        <v>17.773367999999998</v>
      </c>
      <c r="F37" s="10">
        <v>21.627798000000002</v>
      </c>
      <c r="G37" s="10">
        <v>24.398584000000003</v>
      </c>
      <c r="H37" s="10">
        <v>22.760021999999999</v>
      </c>
      <c r="I37" s="10">
        <v>20.288758000000001</v>
      </c>
      <c r="J37" s="10">
        <v>20.558418000000003</v>
      </c>
      <c r="K37" s="10">
        <v>7.514894</v>
      </c>
      <c r="L37" s="10">
        <v>19.425978000000001</v>
      </c>
      <c r="M37" s="10">
        <v>27.521836</v>
      </c>
      <c r="N37" s="10">
        <v>75.754664000000005</v>
      </c>
      <c r="O37" s="10">
        <v>14.718234000000001</v>
      </c>
      <c r="P37" s="10">
        <v>33.481140000000003</v>
      </c>
      <c r="Q37" s="10">
        <v>10.668854</v>
      </c>
      <c r="R37" s="10">
        <v>-2.5262600000000002</v>
      </c>
      <c r="S37" s="10">
        <v>-10.192350000000001</v>
      </c>
      <c r="T37" s="10">
        <v>6.2821099999999994</v>
      </c>
      <c r="U37" s="10">
        <v>3.13246</v>
      </c>
      <c r="V37" s="10">
        <v>4.1601400000000002</v>
      </c>
      <c r="W37" s="10">
        <v>2.8380700000000001</v>
      </c>
      <c r="X37" s="10">
        <v>9.7490100000000002</v>
      </c>
      <c r="Y37" s="10">
        <v>16.001570000000001</v>
      </c>
      <c r="Z37" s="10">
        <v>9.5720700000000001</v>
      </c>
      <c r="AA37" s="10">
        <v>21.740169999999999</v>
      </c>
      <c r="AB37" s="10">
        <v>14.98456</v>
      </c>
      <c r="AC37" s="10">
        <v>10.01197</v>
      </c>
      <c r="AD37" s="10">
        <v>10.48507</v>
      </c>
      <c r="AE37" s="10">
        <v>13.671299999999999</v>
      </c>
      <c r="AF37" s="10">
        <v>11.7835</v>
      </c>
      <c r="AG37" s="10">
        <v>1.5763499999999999</v>
      </c>
      <c r="AH37" s="10">
        <v>-4.5615100000000002</v>
      </c>
      <c r="AI37" s="9">
        <v>4.3772399999999996</v>
      </c>
      <c r="AJ37" s="9">
        <v>6.30464</v>
      </c>
      <c r="AK37" s="9">
        <v>11.420924000000001</v>
      </c>
      <c r="AL37" s="9">
        <v>22.01473</v>
      </c>
      <c r="AM37" s="9">
        <v>19.386094</v>
      </c>
      <c r="AN37" s="4"/>
      <c r="AO37" s="4"/>
      <c r="AP37" s="4"/>
      <c r="AQ37" s="4"/>
      <c r="AR37" s="4"/>
      <c r="AS37" s="4"/>
      <c r="AT37" s="4"/>
      <c r="AU37" s="4"/>
      <c r="AV37" s="4"/>
      <c r="AW37" s="4"/>
      <c r="AX37" s="4"/>
      <c r="AY37" s="4"/>
    </row>
    <row r="38" spans="1:51" ht="14.4" x14ac:dyDescent="0.3">
      <c r="A38" s="101">
        <f>YampaRiverInflow.TotalOutflow!A38</f>
        <v>45352</v>
      </c>
      <c r="B38" s="9">
        <v>16.059000000000001</v>
      </c>
      <c r="C38" s="9">
        <v>16.059000000000001</v>
      </c>
      <c r="D38" s="9">
        <v>16.059000000000001</v>
      </c>
      <c r="E38" s="10">
        <v>19.559304000000001</v>
      </c>
      <c r="F38" s="10">
        <v>35.780078000000003</v>
      </c>
      <c r="G38" s="10">
        <v>21.771910000000002</v>
      </c>
      <c r="H38" s="10">
        <v>6.9283080000000012</v>
      </c>
      <c r="I38" s="10">
        <v>9.9853559999999995</v>
      </c>
      <c r="J38" s="10">
        <v>4.6072879999999996</v>
      </c>
      <c r="K38" s="10">
        <v>9.3644660000000002</v>
      </c>
      <c r="L38" s="10">
        <v>26.794340000000005</v>
      </c>
      <c r="M38" s="10">
        <v>39.915998000000002</v>
      </c>
      <c r="N38" s="10">
        <v>66.375816</v>
      </c>
      <c r="O38" s="10">
        <v>17.63081</v>
      </c>
      <c r="P38" s="10">
        <v>62.605969999999999</v>
      </c>
      <c r="Q38" s="10">
        <v>-10.494788</v>
      </c>
      <c r="R38" s="10">
        <v>-5.3588699999999996</v>
      </c>
      <c r="S38" s="10">
        <v>-15.49112</v>
      </c>
      <c r="T38" s="10">
        <v>36.322969999999998</v>
      </c>
      <c r="U38" s="10">
        <v>9.210090000000001</v>
      </c>
      <c r="V38" s="10">
        <v>5.7764899999999999</v>
      </c>
      <c r="W38" s="10">
        <v>9.2872199999999996</v>
      </c>
      <c r="X38" s="10">
        <v>8.1139899999999994</v>
      </c>
      <c r="Y38" s="10">
        <v>9.8301200000000009</v>
      </c>
      <c r="Z38" s="10">
        <v>14.49926</v>
      </c>
      <c r="AA38" s="10">
        <v>12.03308</v>
      </c>
      <c r="AB38" s="10">
        <v>4.5342399999999996</v>
      </c>
      <c r="AC38" s="10">
        <v>19.332849999999997</v>
      </c>
      <c r="AD38" s="10">
        <v>6.37479</v>
      </c>
      <c r="AE38" s="10">
        <v>9.2942099999999996</v>
      </c>
      <c r="AF38" s="10">
        <v>12.6425</v>
      </c>
      <c r="AG38" s="10">
        <v>6.9273500000000006</v>
      </c>
      <c r="AH38" s="10">
        <v>-7.20953</v>
      </c>
      <c r="AI38" s="9">
        <v>6.0791599999999999</v>
      </c>
      <c r="AJ38" s="9">
        <v>6.5443199999999999</v>
      </c>
      <c r="AK38" s="9">
        <v>13.23695</v>
      </c>
      <c r="AL38" s="9">
        <v>24.268612000000001</v>
      </c>
      <c r="AM38" s="9">
        <v>48.256724000000006</v>
      </c>
      <c r="AN38" s="4"/>
      <c r="AO38" s="4"/>
      <c r="AP38" s="4"/>
      <c r="AQ38" s="4"/>
      <c r="AR38" s="4"/>
      <c r="AS38" s="4"/>
      <c r="AT38" s="4"/>
      <c r="AU38" s="4"/>
      <c r="AV38" s="4"/>
      <c r="AW38" s="4"/>
      <c r="AX38" s="4"/>
      <c r="AY38" s="4"/>
    </row>
    <row r="39" spans="1:51" ht="14.4" x14ac:dyDescent="0.3">
      <c r="A39" s="101">
        <f>YampaRiverInflow.TotalOutflow!A39</f>
        <v>45383</v>
      </c>
      <c r="B39" s="9">
        <v>18.23</v>
      </c>
      <c r="C39" s="9">
        <v>18.23</v>
      </c>
      <c r="D39" s="9">
        <v>18.23</v>
      </c>
      <c r="E39" s="10">
        <v>24.889088000000005</v>
      </c>
      <c r="F39" s="10">
        <v>28.007258</v>
      </c>
      <c r="G39" s="10">
        <v>23.441744000000003</v>
      </c>
      <c r="H39" s="10">
        <v>20.577144000000001</v>
      </c>
      <c r="I39" s="10">
        <v>25.502514000000001</v>
      </c>
      <c r="J39" s="10">
        <v>13.009960000000001</v>
      </c>
      <c r="K39" s="10">
        <v>4.4516200000000001</v>
      </c>
      <c r="L39" s="10">
        <v>18.399011999999999</v>
      </c>
      <c r="M39" s="10">
        <v>29.763325999999999</v>
      </c>
      <c r="N39" s="10">
        <v>41.261670000000002</v>
      </c>
      <c r="O39" s="10">
        <v>7.7661820000000006</v>
      </c>
      <c r="P39" s="10">
        <v>14.708754000000001</v>
      </c>
      <c r="Q39" s="10">
        <v>23.635946000000001</v>
      </c>
      <c r="R39" s="10">
        <v>6.8406400000000005</v>
      </c>
      <c r="S39" s="10">
        <v>-2.2138499999999999</v>
      </c>
      <c r="T39" s="10">
        <v>19.547470000000001</v>
      </c>
      <c r="U39" s="10">
        <v>11.52768</v>
      </c>
      <c r="V39" s="10">
        <v>17.343669999999999</v>
      </c>
      <c r="W39" s="10">
        <v>13.49269</v>
      </c>
      <c r="X39" s="10">
        <v>4.6643299999999996</v>
      </c>
      <c r="Y39" s="10">
        <v>2.3306399999999998</v>
      </c>
      <c r="Z39" s="10">
        <v>9.179590000000001</v>
      </c>
      <c r="AA39" s="10">
        <v>14.534559999999999</v>
      </c>
      <c r="AB39" s="10">
        <v>4.0880400000000003</v>
      </c>
      <c r="AC39" s="10">
        <v>12.77216</v>
      </c>
      <c r="AD39" s="10">
        <v>7.4774700000000003</v>
      </c>
      <c r="AE39" s="10">
        <v>12.525</v>
      </c>
      <c r="AF39" s="10">
        <v>22.5366</v>
      </c>
      <c r="AG39" s="10">
        <v>5.4246600000000003</v>
      </c>
      <c r="AH39" s="10">
        <v>-1.42597</v>
      </c>
      <c r="AI39" s="9">
        <v>9.8915199999999999</v>
      </c>
      <c r="AJ39" s="9">
        <v>9.72743</v>
      </c>
      <c r="AK39" s="9">
        <v>7.0186580000000003</v>
      </c>
      <c r="AL39" s="9">
        <v>14.715734000000001</v>
      </c>
      <c r="AM39" s="9">
        <v>24.234504000000001</v>
      </c>
      <c r="AN39" s="4"/>
      <c r="AO39" s="4"/>
      <c r="AP39" s="4"/>
      <c r="AQ39" s="4"/>
      <c r="AR39" s="4"/>
      <c r="AS39" s="4"/>
      <c r="AT39" s="4"/>
      <c r="AU39" s="4"/>
      <c r="AV39" s="4"/>
      <c r="AW39" s="4"/>
      <c r="AX39" s="4"/>
      <c r="AY39" s="4"/>
    </row>
    <row r="40" spans="1:51" ht="14.4" x14ac:dyDescent="0.3">
      <c r="A40" s="101">
        <f>YampaRiverInflow.TotalOutflow!A40</f>
        <v>45413</v>
      </c>
      <c r="B40" s="9">
        <v>18.850999999999999</v>
      </c>
      <c r="C40" s="9">
        <v>18.850999999999999</v>
      </c>
      <c r="D40" s="9">
        <v>18.850999999999999</v>
      </c>
      <c r="E40" s="10">
        <v>8.9217919999999999</v>
      </c>
      <c r="F40" s="10">
        <v>-0.27216800000000002</v>
      </c>
      <c r="G40" s="10">
        <v>-15.576908</v>
      </c>
      <c r="H40" s="10">
        <v>10.261580000000002</v>
      </c>
      <c r="I40" s="10">
        <v>14.939944000000001</v>
      </c>
      <c r="J40" s="10">
        <v>-6.4280240000000006</v>
      </c>
      <c r="K40" s="10">
        <v>-2.930132</v>
      </c>
      <c r="L40" s="10">
        <v>9.3170699999999993</v>
      </c>
      <c r="M40" s="10">
        <v>17.687328000000001</v>
      </c>
      <c r="N40" s="10">
        <v>30.256135999999998</v>
      </c>
      <c r="O40" s="10">
        <v>9.5716059999999992</v>
      </c>
      <c r="P40" s="10">
        <v>29.325434000000005</v>
      </c>
      <c r="Q40" s="10">
        <v>5.5503300000000007</v>
      </c>
      <c r="R40" s="10">
        <v>8.0619300000000003</v>
      </c>
      <c r="S40" s="10">
        <v>-4.66012</v>
      </c>
      <c r="T40" s="10">
        <v>9.683209999999999</v>
      </c>
      <c r="U40" s="10">
        <v>23.337949999999999</v>
      </c>
      <c r="V40" s="10">
        <v>11.09249</v>
      </c>
      <c r="W40" s="10">
        <v>14.89179</v>
      </c>
      <c r="X40" s="10">
        <v>9.6852700000000009</v>
      </c>
      <c r="Y40" s="10">
        <v>5.5847100000000003</v>
      </c>
      <c r="Z40" s="10">
        <v>4.1686000000000005</v>
      </c>
      <c r="AA40" s="10">
        <v>14.016170000000001</v>
      </c>
      <c r="AB40" s="10">
        <v>5.02379</v>
      </c>
      <c r="AC40" s="10">
        <v>16.882990000000003</v>
      </c>
      <c r="AD40" s="10">
        <v>3.9549799999999999</v>
      </c>
      <c r="AE40" s="10">
        <v>10.53945</v>
      </c>
      <c r="AF40" s="10">
        <v>19.5229</v>
      </c>
      <c r="AG40" s="10">
        <v>4.9721899999999994</v>
      </c>
      <c r="AH40" s="10">
        <v>1.2309300000000001</v>
      </c>
      <c r="AI40" s="9">
        <v>4.9847600000000005</v>
      </c>
      <c r="AJ40" s="9">
        <v>9.3964200000000009</v>
      </c>
      <c r="AK40" s="9">
        <v>8.1567039999999995</v>
      </c>
      <c r="AL40" s="9">
        <v>18.447317999999999</v>
      </c>
      <c r="AM40" s="9">
        <v>41.574200000000005</v>
      </c>
      <c r="AN40" s="4"/>
      <c r="AO40" s="4"/>
      <c r="AP40" s="4"/>
      <c r="AQ40" s="4"/>
      <c r="AR40" s="4"/>
      <c r="AS40" s="4"/>
      <c r="AT40" s="4"/>
      <c r="AU40" s="4"/>
      <c r="AV40" s="4"/>
      <c r="AW40" s="4"/>
      <c r="AX40" s="4"/>
      <c r="AY40" s="4"/>
    </row>
    <row r="41" spans="1:51" ht="14.4" x14ac:dyDescent="0.3">
      <c r="A41" s="101">
        <f>YampaRiverInflow.TotalOutflow!A41</f>
        <v>45444</v>
      </c>
      <c r="B41" s="9">
        <v>19.471</v>
      </c>
      <c r="C41" s="9">
        <v>19.471</v>
      </c>
      <c r="D41" s="9">
        <v>19.471</v>
      </c>
      <c r="E41" s="10">
        <v>8.1491520000000008</v>
      </c>
      <c r="F41" s="10">
        <v>20.665317999999999</v>
      </c>
      <c r="G41" s="10">
        <v>14.274572000000001</v>
      </c>
      <c r="H41" s="10">
        <v>14.059692000000002</v>
      </c>
      <c r="I41" s="10">
        <v>2.4844780000000002</v>
      </c>
      <c r="J41" s="10">
        <v>1.888352</v>
      </c>
      <c r="K41" s="10">
        <v>10.006266000000002</v>
      </c>
      <c r="L41" s="10">
        <v>19.542680000000001</v>
      </c>
      <c r="M41" s="10">
        <v>1.2684000000000002</v>
      </c>
      <c r="N41" s="10">
        <v>4.9412060000000002</v>
      </c>
      <c r="O41" s="10">
        <v>-1.180104</v>
      </c>
      <c r="P41" s="10">
        <v>16.706314000000003</v>
      </c>
      <c r="Q41" s="10">
        <v>1.3633040000000001</v>
      </c>
      <c r="R41" s="10">
        <v>-0.79383999999999999</v>
      </c>
      <c r="S41" s="10">
        <v>-23.251810000000003</v>
      </c>
      <c r="T41" s="10">
        <v>12.69872</v>
      </c>
      <c r="U41" s="10">
        <v>19.039000000000001</v>
      </c>
      <c r="V41" s="10">
        <v>6.8687700000000005</v>
      </c>
      <c r="W41" s="10">
        <v>14.246139999999999</v>
      </c>
      <c r="X41" s="10">
        <v>18.845080000000003</v>
      </c>
      <c r="Y41" s="10">
        <v>7.4909099999999995</v>
      </c>
      <c r="Z41" s="10">
        <v>13.8124</v>
      </c>
      <c r="AA41" s="10">
        <v>24.775919999999999</v>
      </c>
      <c r="AB41" s="10">
        <v>9.7531100000000013</v>
      </c>
      <c r="AC41" s="10">
        <v>18.740459999999999</v>
      </c>
      <c r="AD41" s="10">
        <v>5.9942099999999998</v>
      </c>
      <c r="AE41" s="10">
        <v>10.93661</v>
      </c>
      <c r="AF41" s="10">
        <v>14.07673</v>
      </c>
      <c r="AG41" s="10">
        <v>3.54962</v>
      </c>
      <c r="AH41" s="10">
        <v>6.4226899999999993</v>
      </c>
      <c r="AI41" s="9">
        <v>10.59356</v>
      </c>
      <c r="AJ41" s="9">
        <v>1.32226</v>
      </c>
      <c r="AK41" s="9">
        <v>3.633238</v>
      </c>
      <c r="AL41" s="9">
        <v>2.8407460000000002</v>
      </c>
      <c r="AM41" s="9">
        <v>-4.0965480000000003</v>
      </c>
      <c r="AN41" s="4"/>
      <c r="AO41" s="4"/>
      <c r="AP41" s="4"/>
      <c r="AQ41" s="4"/>
      <c r="AR41" s="4"/>
      <c r="AS41" s="4"/>
      <c r="AT41" s="4"/>
      <c r="AU41" s="4"/>
      <c r="AV41" s="4"/>
      <c r="AW41" s="4"/>
      <c r="AX41" s="4"/>
      <c r="AY41" s="4"/>
    </row>
    <row r="42" spans="1:51" ht="14.4" x14ac:dyDescent="0.3">
      <c r="A42" s="101">
        <f>YampaRiverInflow.TotalOutflow!A42</f>
        <v>45474</v>
      </c>
      <c r="B42" s="9">
        <v>23.431000000000001</v>
      </c>
      <c r="C42" s="9">
        <v>23.431000000000001</v>
      </c>
      <c r="D42" s="9">
        <v>23.431000000000001</v>
      </c>
      <c r="E42" s="10">
        <v>46.755935999999998</v>
      </c>
      <c r="F42" s="10">
        <v>13.937982000000002</v>
      </c>
      <c r="G42" s="10">
        <v>-9.5202080000000002</v>
      </c>
      <c r="H42" s="10">
        <v>16.145548000000002</v>
      </c>
      <c r="I42" s="10">
        <v>8.3940580000000011</v>
      </c>
      <c r="J42" s="10">
        <v>24.153351999999998</v>
      </c>
      <c r="K42" s="10">
        <v>8.4327039999999993</v>
      </c>
      <c r="L42" s="10">
        <v>3.5028120000000005</v>
      </c>
      <c r="M42" s="10">
        <v>15.702810000000001</v>
      </c>
      <c r="N42" s="10">
        <v>2.0310160000000002</v>
      </c>
      <c r="O42" s="10">
        <v>8.0089059999999996</v>
      </c>
      <c r="P42" s="10">
        <v>20.697440000000004</v>
      </c>
      <c r="Q42" s="10">
        <v>17.755964000000002</v>
      </c>
      <c r="R42" s="10">
        <v>11.63293</v>
      </c>
      <c r="S42" s="10">
        <v>-12.476629999999998</v>
      </c>
      <c r="T42" s="10">
        <v>23.625509999999998</v>
      </c>
      <c r="U42" s="10">
        <v>20.54889</v>
      </c>
      <c r="V42" s="10">
        <v>8.319090000000001</v>
      </c>
      <c r="W42" s="10">
        <v>20.105460000000001</v>
      </c>
      <c r="X42" s="10">
        <v>19.50067</v>
      </c>
      <c r="Y42" s="10">
        <v>8.3446700000000007</v>
      </c>
      <c r="Z42" s="10">
        <v>18.455950000000001</v>
      </c>
      <c r="AA42" s="10">
        <v>31.79073</v>
      </c>
      <c r="AB42" s="10">
        <v>14.55987</v>
      </c>
      <c r="AC42" s="10">
        <v>21.886839999999999</v>
      </c>
      <c r="AD42" s="10">
        <v>25.583909999999999</v>
      </c>
      <c r="AE42" s="10">
        <v>21.074020000000001</v>
      </c>
      <c r="AF42" s="10">
        <v>18.544400000000003</v>
      </c>
      <c r="AG42" s="10">
        <v>6.5901300000000003</v>
      </c>
      <c r="AH42" s="10">
        <v>14.91146</v>
      </c>
      <c r="AI42" s="9">
        <v>14.38373</v>
      </c>
      <c r="AJ42" s="9">
        <v>27.614090000000001</v>
      </c>
      <c r="AK42" s="9">
        <v>1.747992</v>
      </c>
      <c r="AL42" s="9">
        <v>12.233666000000001</v>
      </c>
      <c r="AM42" s="9">
        <v>40.837490000000003</v>
      </c>
      <c r="AN42" s="4"/>
      <c r="AO42" s="4"/>
      <c r="AP42" s="4"/>
      <c r="AQ42" s="4"/>
      <c r="AR42" s="4"/>
      <c r="AS42" s="4"/>
      <c r="AT42" s="4"/>
      <c r="AU42" s="4"/>
      <c r="AV42" s="4"/>
      <c r="AW42" s="4"/>
      <c r="AX42" s="4"/>
      <c r="AY42" s="4"/>
    </row>
    <row r="43" spans="1:51" ht="14.4" x14ac:dyDescent="0.3">
      <c r="A43" s="101">
        <f>YampaRiverInflow.TotalOutflow!A43</f>
        <v>45505</v>
      </c>
      <c r="B43" s="9">
        <v>23.875</v>
      </c>
      <c r="C43" s="9">
        <v>23.875</v>
      </c>
      <c r="D43" s="9">
        <v>23.875</v>
      </c>
      <c r="E43" s="10">
        <v>46.49971</v>
      </c>
      <c r="F43" s="10">
        <v>0.7424400000000001</v>
      </c>
      <c r="G43" s="10">
        <v>14.672851999999999</v>
      </c>
      <c r="H43" s="10">
        <v>32.564776000000002</v>
      </c>
      <c r="I43" s="10">
        <v>18.685385999999998</v>
      </c>
      <c r="J43" s="10">
        <v>18.337461999999999</v>
      </c>
      <c r="K43" s="10">
        <v>16.435265999999999</v>
      </c>
      <c r="L43" s="10">
        <v>21.988620000000001</v>
      </c>
      <c r="M43" s="10">
        <v>28.766426000000003</v>
      </c>
      <c r="N43" s="10">
        <v>19.739957999999998</v>
      </c>
      <c r="O43" s="10">
        <v>11.451958000000001</v>
      </c>
      <c r="P43" s="10">
        <v>20.660824000000002</v>
      </c>
      <c r="Q43" s="10">
        <v>13.796706</v>
      </c>
      <c r="R43" s="10">
        <v>9.7706299999999988</v>
      </c>
      <c r="S43" s="10">
        <v>7.4435000000000002</v>
      </c>
      <c r="T43" s="10">
        <v>20.504860000000001</v>
      </c>
      <c r="U43" s="10">
        <v>22.135639999999999</v>
      </c>
      <c r="V43" s="10">
        <v>5.2130799999999997</v>
      </c>
      <c r="W43" s="10">
        <v>14.802440000000001</v>
      </c>
      <c r="X43" s="10">
        <v>21.94164</v>
      </c>
      <c r="Y43" s="10">
        <v>8.4181799999999996</v>
      </c>
      <c r="Z43" s="10">
        <v>21.659500000000001</v>
      </c>
      <c r="AA43" s="10">
        <v>35.8294</v>
      </c>
      <c r="AB43" s="10">
        <v>14.210139999999999</v>
      </c>
      <c r="AC43" s="10">
        <v>24.195160000000001</v>
      </c>
      <c r="AD43" s="10">
        <v>26.496269999999999</v>
      </c>
      <c r="AE43" s="10">
        <v>24.024999999999999</v>
      </c>
      <c r="AF43" s="10">
        <v>22.344560000000001</v>
      </c>
      <c r="AG43" s="10">
        <v>9.8739599999999985</v>
      </c>
      <c r="AH43" s="10">
        <v>13.84548</v>
      </c>
      <c r="AI43" s="9">
        <v>16.93469</v>
      </c>
      <c r="AJ43" s="9">
        <v>14.48996</v>
      </c>
      <c r="AK43" s="9">
        <v>23.217804000000005</v>
      </c>
      <c r="AL43" s="9">
        <v>21.390052000000001</v>
      </c>
      <c r="AM43" s="9">
        <v>33.227021999999998</v>
      </c>
      <c r="AN43" s="4"/>
      <c r="AO43" s="4"/>
      <c r="AP43" s="4"/>
      <c r="AQ43" s="4"/>
      <c r="AR43" s="4"/>
      <c r="AS43" s="4"/>
      <c r="AT43" s="4"/>
      <c r="AU43" s="4"/>
      <c r="AV43" s="4"/>
      <c r="AW43" s="4"/>
      <c r="AX43" s="4"/>
      <c r="AY43" s="4"/>
    </row>
    <row r="44" spans="1:51" ht="14.4" x14ac:dyDescent="0.3">
      <c r="A44" s="101">
        <f>YampaRiverInflow.TotalOutflow!A44</f>
        <v>45536</v>
      </c>
      <c r="B44" s="9">
        <v>16.707999999999998</v>
      </c>
      <c r="C44" s="9">
        <v>16.707999999999998</v>
      </c>
      <c r="D44" s="9">
        <v>16.707999999999998</v>
      </c>
      <c r="E44" s="10">
        <v>20.53886</v>
      </c>
      <c r="F44" s="10">
        <v>12.485670000000001</v>
      </c>
      <c r="G44" s="10">
        <v>12.587112000000001</v>
      </c>
      <c r="H44" s="10">
        <v>13.715842000000002</v>
      </c>
      <c r="I44" s="10">
        <v>14.078788000000001</v>
      </c>
      <c r="J44" s="10">
        <v>17.133922000000002</v>
      </c>
      <c r="K44" s="10">
        <v>36.728893999999997</v>
      </c>
      <c r="L44" s="10">
        <v>21.500264000000001</v>
      </c>
      <c r="M44" s="10">
        <v>26.366382000000002</v>
      </c>
      <c r="N44" s="10">
        <v>15.737406</v>
      </c>
      <c r="O44" s="10">
        <v>14.914582000000003</v>
      </c>
      <c r="P44" s="10">
        <v>14.839589999999999</v>
      </c>
      <c r="Q44" s="10">
        <v>10.647540000000001</v>
      </c>
      <c r="R44" s="10">
        <v>-6.0112700000000006</v>
      </c>
      <c r="S44" s="10">
        <v>19.914009999999998</v>
      </c>
      <c r="T44" s="10">
        <v>13.555149999999999</v>
      </c>
      <c r="U44" s="10">
        <v>15.397549999999999</v>
      </c>
      <c r="V44" s="10">
        <v>7.1036899999999994</v>
      </c>
      <c r="W44" s="10">
        <v>8.6973899999999986</v>
      </c>
      <c r="X44" s="10">
        <v>11.841569999999999</v>
      </c>
      <c r="Y44" s="10">
        <v>3.6388400000000001</v>
      </c>
      <c r="Z44" s="10">
        <v>18.084299999999999</v>
      </c>
      <c r="AA44" s="10">
        <v>24.926950000000001</v>
      </c>
      <c r="AB44" s="10">
        <v>13.032249999999999</v>
      </c>
      <c r="AC44" s="10">
        <v>14.707469999999999</v>
      </c>
      <c r="AD44" s="10">
        <v>15.101129999999999</v>
      </c>
      <c r="AE44" s="10">
        <v>9.3519199999999998</v>
      </c>
      <c r="AF44" s="10">
        <v>35.037589999999994</v>
      </c>
      <c r="AG44" s="10">
        <v>-2.8639899999999998</v>
      </c>
      <c r="AH44" s="10">
        <v>6.7481800000000005</v>
      </c>
      <c r="AI44" s="9">
        <v>15.02529</v>
      </c>
      <c r="AJ44" s="9">
        <v>11.451879999999999</v>
      </c>
      <c r="AK44" s="9">
        <v>15.371198000000001</v>
      </c>
      <c r="AL44" s="9">
        <v>22.553249999999998</v>
      </c>
      <c r="AM44" s="9">
        <v>8.4984000000000002</v>
      </c>
      <c r="AN44" s="4"/>
      <c r="AO44" s="4"/>
      <c r="AP44" s="4"/>
      <c r="AQ44" s="4"/>
      <c r="AR44" s="4"/>
      <c r="AS44" s="4"/>
      <c r="AT44" s="4"/>
      <c r="AU44" s="4"/>
      <c r="AV44" s="4"/>
      <c r="AW44" s="4"/>
      <c r="AX44" s="4"/>
      <c r="AY44" s="4"/>
    </row>
    <row r="45" spans="1:51" ht="14.4" x14ac:dyDescent="0.3">
      <c r="A45" s="101">
        <f>YampaRiverInflow.TotalOutflow!A45</f>
        <v>45566</v>
      </c>
      <c r="B45" s="9">
        <v>12.484999999999999</v>
      </c>
      <c r="C45" s="9">
        <v>12.484999999999999</v>
      </c>
      <c r="D45" s="9">
        <v>12.484999999999999</v>
      </c>
      <c r="E45" s="10">
        <v>21.019506</v>
      </c>
      <c r="F45" s="10">
        <v>15.296984</v>
      </c>
      <c r="G45" s="10">
        <v>17.363528000000002</v>
      </c>
      <c r="H45" s="10">
        <v>15.145718</v>
      </c>
      <c r="I45" s="10">
        <v>19.380140000000001</v>
      </c>
      <c r="J45" s="10">
        <v>13.376776000000001</v>
      </c>
      <c r="K45" s="10">
        <v>4.7494760000000005</v>
      </c>
      <c r="L45" s="10">
        <v>8.6108960000000003</v>
      </c>
      <c r="M45" s="10">
        <v>17.934583999999997</v>
      </c>
      <c r="N45" s="10">
        <v>11.836898000000001</v>
      </c>
      <c r="O45" s="10">
        <v>11.503132000000001</v>
      </c>
      <c r="P45" s="10">
        <v>12.135444000000001</v>
      </c>
      <c r="Q45" s="10">
        <v>6.3876860000000004</v>
      </c>
      <c r="R45" s="10">
        <v>-7.82599</v>
      </c>
      <c r="S45" s="10">
        <v>24.362849999999998</v>
      </c>
      <c r="T45" s="10">
        <v>10.95425</v>
      </c>
      <c r="U45" s="10">
        <v>11.723360000000001</v>
      </c>
      <c r="V45" s="10">
        <v>4.6145899999999997</v>
      </c>
      <c r="W45" s="10">
        <v>6.6953500000000004</v>
      </c>
      <c r="X45" s="10">
        <v>9.5123700000000007</v>
      </c>
      <c r="Y45" s="10">
        <v>-0.49925999999999998</v>
      </c>
      <c r="Z45" s="10">
        <v>18.132660000000001</v>
      </c>
      <c r="AA45" s="10">
        <v>19.22006</v>
      </c>
      <c r="AB45" s="10">
        <v>10.97871</v>
      </c>
      <c r="AC45" s="10">
        <v>13.21185</v>
      </c>
      <c r="AD45" s="10">
        <v>14.04824</v>
      </c>
      <c r="AE45" s="10">
        <v>6.9533999999999994</v>
      </c>
      <c r="AF45" s="10">
        <v>23.35398</v>
      </c>
      <c r="AG45" s="10">
        <v>-2.8656299999999999</v>
      </c>
      <c r="AH45" s="10">
        <v>2.3012199999999998</v>
      </c>
      <c r="AI45" s="9">
        <v>14.73507</v>
      </c>
      <c r="AJ45" s="9">
        <v>8.505370000000001</v>
      </c>
      <c r="AK45" s="9">
        <v>11.385834000000001</v>
      </c>
      <c r="AL45" s="9">
        <v>-0.71860800000000002</v>
      </c>
      <c r="AM45" s="9">
        <v>25.419446000000001</v>
      </c>
      <c r="AN45" s="4"/>
      <c r="AO45" s="4"/>
      <c r="AP45" s="4"/>
      <c r="AQ45" s="4"/>
      <c r="AR45" s="4"/>
      <c r="AS45" s="4"/>
      <c r="AT45" s="4"/>
      <c r="AU45" s="4"/>
      <c r="AV45" s="4"/>
      <c r="AW45" s="4"/>
      <c r="AX45" s="4"/>
      <c r="AY45" s="4"/>
    </row>
    <row r="46" spans="1:51" ht="14.4" x14ac:dyDescent="0.3">
      <c r="A46" s="101">
        <f>YampaRiverInflow.TotalOutflow!A46</f>
        <v>45597</v>
      </c>
      <c r="B46" s="9">
        <v>2.5750000000000002</v>
      </c>
      <c r="C46" s="9">
        <v>2.5750000000000002</v>
      </c>
      <c r="D46" s="9">
        <v>2.5750000000000002</v>
      </c>
      <c r="E46" s="10">
        <v>19.335204000000001</v>
      </c>
      <c r="F46" s="10">
        <v>16.094632000000001</v>
      </c>
      <c r="G46" s="10">
        <v>11.450326</v>
      </c>
      <c r="H46" s="10">
        <v>26.131626000000004</v>
      </c>
      <c r="I46" s="10">
        <v>8.3835399999999982</v>
      </c>
      <c r="J46" s="10">
        <v>1.6175140000000001</v>
      </c>
      <c r="K46" s="10">
        <v>4.4911860000000008</v>
      </c>
      <c r="L46" s="10">
        <v>8.991363999999999</v>
      </c>
      <c r="M46" s="10">
        <v>10.960080000000001</v>
      </c>
      <c r="N46" s="10">
        <v>12.147136</v>
      </c>
      <c r="O46" s="10">
        <v>3.6625680000000003</v>
      </c>
      <c r="P46" s="10">
        <v>15.820898000000001</v>
      </c>
      <c r="Q46" s="10">
        <v>14.533392000000001</v>
      </c>
      <c r="R46" s="10">
        <v>-12.37326</v>
      </c>
      <c r="S46" s="10">
        <v>14.93168</v>
      </c>
      <c r="T46" s="10">
        <v>-5.1652700000000005</v>
      </c>
      <c r="U46" s="10">
        <v>10.395850000000001</v>
      </c>
      <c r="V46" s="10">
        <v>4.0648400000000002</v>
      </c>
      <c r="W46" s="10">
        <v>3.5380700000000003</v>
      </c>
      <c r="X46" s="10">
        <v>7.5272700000000006</v>
      </c>
      <c r="Y46" s="10">
        <v>13.11669</v>
      </c>
      <c r="Z46" s="10">
        <v>15.47784</v>
      </c>
      <c r="AA46" s="10">
        <v>21.893450000000001</v>
      </c>
      <c r="AB46" s="10">
        <v>12.1463</v>
      </c>
      <c r="AC46" s="10">
        <v>8.651209999999999</v>
      </c>
      <c r="AD46" s="10">
        <v>9.7618099999999988</v>
      </c>
      <c r="AE46" s="10">
        <v>16.488720000000001</v>
      </c>
      <c r="AF46" s="10">
        <v>4.6226700000000003</v>
      </c>
      <c r="AG46" s="10">
        <v>5.9689499999999995</v>
      </c>
      <c r="AH46" s="10">
        <v>-1.0023</v>
      </c>
      <c r="AI46" s="9">
        <v>2.8529</v>
      </c>
      <c r="AJ46" s="9">
        <v>5.8924399999999997</v>
      </c>
      <c r="AK46" s="9">
        <v>14.328964000000001</v>
      </c>
      <c r="AL46" s="9">
        <v>10.843160000000001</v>
      </c>
      <c r="AM46" s="9">
        <v>18.386371999999998</v>
      </c>
      <c r="AN46" s="4"/>
      <c r="AO46" s="4"/>
      <c r="AP46" s="4"/>
      <c r="AQ46" s="4"/>
      <c r="AR46" s="4"/>
      <c r="AS46" s="4"/>
      <c r="AT46" s="4"/>
      <c r="AU46" s="4"/>
      <c r="AV46" s="4"/>
      <c r="AW46" s="4"/>
      <c r="AX46" s="4"/>
      <c r="AY46" s="4"/>
    </row>
    <row r="47" spans="1:51" ht="14.4" x14ac:dyDescent="0.3">
      <c r="A47" s="101">
        <f>YampaRiverInflow.TotalOutflow!A47</f>
        <v>45627</v>
      </c>
      <c r="B47" s="9">
        <v>3.044</v>
      </c>
      <c r="C47" s="9">
        <v>3.044</v>
      </c>
      <c r="D47" s="9">
        <v>3.044</v>
      </c>
      <c r="E47" s="10">
        <v>25.264988000000002</v>
      </c>
      <c r="F47" s="10">
        <v>17.192216000000002</v>
      </c>
      <c r="G47" s="10">
        <v>14.472434000000002</v>
      </c>
      <c r="H47" s="10">
        <v>14.617889999999999</v>
      </c>
      <c r="I47" s="10">
        <v>12.40625</v>
      </c>
      <c r="J47" s="10">
        <v>14.303154000000003</v>
      </c>
      <c r="K47" s="10">
        <v>8.5718779999999999</v>
      </c>
      <c r="L47" s="10">
        <v>16.566911999999999</v>
      </c>
      <c r="M47" s="10">
        <v>23.606604000000004</v>
      </c>
      <c r="N47" s="10">
        <v>11.927992</v>
      </c>
      <c r="O47" s="10">
        <v>18.697578</v>
      </c>
      <c r="P47" s="10">
        <v>16.272072000000001</v>
      </c>
      <c r="Q47" s="10">
        <v>6.2282960000000003</v>
      </c>
      <c r="R47" s="10">
        <v>-16.238409999999998</v>
      </c>
      <c r="S47" s="10">
        <v>12.00187</v>
      </c>
      <c r="T47" s="10">
        <v>6.5915499999999998</v>
      </c>
      <c r="U47" s="10">
        <v>12.228569999999999</v>
      </c>
      <c r="V47" s="10">
        <v>1.01868</v>
      </c>
      <c r="W47" s="10">
        <v>6.6875100000000005</v>
      </c>
      <c r="X47" s="10">
        <v>11.483219999999999</v>
      </c>
      <c r="Y47" s="10">
        <v>-2.7016499999999999</v>
      </c>
      <c r="Z47" s="10">
        <v>25.948370000000001</v>
      </c>
      <c r="AA47" s="10">
        <v>22.778939999999999</v>
      </c>
      <c r="AB47" s="10">
        <v>11.792920000000001</v>
      </c>
      <c r="AC47" s="10">
        <v>17.610810000000001</v>
      </c>
      <c r="AD47" s="10">
        <v>24.307770000000001</v>
      </c>
      <c r="AE47" s="10">
        <v>18.407709999999998</v>
      </c>
      <c r="AF47" s="10">
        <v>2.61571</v>
      </c>
      <c r="AG47" s="10">
        <v>-1.4079200000000001</v>
      </c>
      <c r="AH47" s="10">
        <v>-6.0315000000000003</v>
      </c>
      <c r="AI47" s="9">
        <v>15.691600000000001</v>
      </c>
      <c r="AJ47" s="9">
        <v>6.0872700000000002</v>
      </c>
      <c r="AK47" s="9">
        <v>11.088239999999999</v>
      </c>
      <c r="AL47" s="9">
        <v>24.479745999999999</v>
      </c>
      <c r="AM47" s="9">
        <v>28.815221999999999</v>
      </c>
      <c r="AN47" s="4"/>
      <c r="AO47" s="4"/>
      <c r="AP47" s="4"/>
      <c r="AQ47" s="4"/>
      <c r="AR47" s="4"/>
      <c r="AS47" s="4"/>
      <c r="AT47" s="4"/>
      <c r="AU47" s="4"/>
      <c r="AV47" s="4"/>
      <c r="AW47" s="4"/>
      <c r="AX47" s="4"/>
      <c r="AY47" s="4"/>
    </row>
    <row r="48" spans="1:51" ht="14.4" x14ac:dyDescent="0.3">
      <c r="A48" s="101">
        <f>YampaRiverInflow.TotalOutflow!A48</f>
        <v>45658</v>
      </c>
      <c r="B48" s="9">
        <v>9.2970000000000006</v>
      </c>
      <c r="C48" s="9">
        <v>9.2970000000000006</v>
      </c>
      <c r="D48" s="9">
        <v>9.2970000000000006</v>
      </c>
      <c r="E48" s="10">
        <v>26.309258000000003</v>
      </c>
      <c r="F48" s="10">
        <v>13.399138000000001</v>
      </c>
      <c r="G48" s="10">
        <v>7.5585960000000014</v>
      </c>
      <c r="H48" s="10">
        <v>17.579034</v>
      </c>
      <c r="I48" s="10">
        <v>17.167010000000001</v>
      </c>
      <c r="J48" s="10">
        <v>17.192004000000001</v>
      </c>
      <c r="K48" s="10">
        <v>16.305914000000001</v>
      </c>
      <c r="L48" s="10">
        <v>18.317238</v>
      </c>
      <c r="M48" s="10">
        <v>101.21908400000001</v>
      </c>
      <c r="N48" s="10">
        <v>14.084605999999999</v>
      </c>
      <c r="O48" s="10">
        <v>35.531559999999999</v>
      </c>
      <c r="P48" s="10">
        <v>11.366462</v>
      </c>
      <c r="Q48" s="10">
        <v>12.906422000000001</v>
      </c>
      <c r="R48" s="10">
        <v>-12.26146</v>
      </c>
      <c r="S48" s="10">
        <v>9.9685600000000001</v>
      </c>
      <c r="T48" s="10">
        <v>3.9182399999999999</v>
      </c>
      <c r="U48" s="10">
        <v>5.2524799999999994</v>
      </c>
      <c r="V48" s="10">
        <v>0.65434000000000003</v>
      </c>
      <c r="W48" s="10">
        <v>10.38495</v>
      </c>
      <c r="X48" s="10">
        <v>14.23559</v>
      </c>
      <c r="Y48" s="10">
        <v>9.8203300000000002</v>
      </c>
      <c r="Z48" s="10">
        <v>24.700430000000001</v>
      </c>
      <c r="AA48" s="10">
        <v>22.069479999999999</v>
      </c>
      <c r="AB48" s="10">
        <v>12.57952</v>
      </c>
      <c r="AC48" s="10">
        <v>19.210369999999998</v>
      </c>
      <c r="AD48" s="10">
        <v>24.414390000000001</v>
      </c>
      <c r="AE48" s="10">
        <v>14.356399999999999</v>
      </c>
      <c r="AF48" s="10">
        <v>-5.5168900000000001</v>
      </c>
      <c r="AG48" s="10">
        <v>8.7599999999999997E-2</v>
      </c>
      <c r="AH48" s="10">
        <v>10.52117</v>
      </c>
      <c r="AI48" s="9">
        <v>15.80128</v>
      </c>
      <c r="AJ48" s="9">
        <v>6.6924780000000004</v>
      </c>
      <c r="AK48" s="9">
        <v>12.522880000000001</v>
      </c>
      <c r="AL48" s="9">
        <v>13.408282000000002</v>
      </c>
      <c r="AM48" s="9">
        <v>20.393000000000001</v>
      </c>
      <c r="AN48" s="4"/>
      <c r="AO48" s="4"/>
      <c r="AP48" s="4"/>
      <c r="AQ48" s="4"/>
      <c r="AR48" s="4"/>
      <c r="AS48" s="4"/>
      <c r="AT48" s="4"/>
      <c r="AU48" s="4"/>
      <c r="AV48" s="4"/>
      <c r="AW48" s="4"/>
      <c r="AX48" s="4"/>
      <c r="AY48" s="4"/>
    </row>
    <row r="49" spans="1:1005" ht="14.4" x14ac:dyDescent="0.3">
      <c r="A49" s="101">
        <f>YampaRiverInflow.TotalOutflow!A49</f>
        <v>45689</v>
      </c>
      <c r="B49" s="9">
        <v>11.170999999999999</v>
      </c>
      <c r="C49" s="9">
        <v>11.170999999999999</v>
      </c>
      <c r="D49" s="9">
        <v>11.170999999999999</v>
      </c>
      <c r="E49" s="10">
        <v>21.627798000000002</v>
      </c>
      <c r="F49" s="10">
        <v>24.398584000000003</v>
      </c>
      <c r="G49" s="10">
        <v>22.760021999999999</v>
      </c>
      <c r="H49" s="10">
        <v>20.288758000000001</v>
      </c>
      <c r="I49" s="10">
        <v>20.558418000000003</v>
      </c>
      <c r="J49" s="10">
        <v>7.514894</v>
      </c>
      <c r="K49" s="10">
        <v>19.425978000000001</v>
      </c>
      <c r="L49" s="10">
        <v>27.521836</v>
      </c>
      <c r="M49" s="10">
        <v>75.754664000000005</v>
      </c>
      <c r="N49" s="10">
        <v>14.718234000000001</v>
      </c>
      <c r="O49" s="10">
        <v>33.481140000000003</v>
      </c>
      <c r="P49" s="10">
        <v>10.668854</v>
      </c>
      <c r="Q49" s="10">
        <v>-2.5262600000000002</v>
      </c>
      <c r="R49" s="10">
        <v>-10.192350000000001</v>
      </c>
      <c r="S49" s="10">
        <v>6.2821099999999994</v>
      </c>
      <c r="T49" s="10">
        <v>3.13246</v>
      </c>
      <c r="U49" s="10">
        <v>4.1601400000000002</v>
      </c>
      <c r="V49" s="10">
        <v>2.8380700000000001</v>
      </c>
      <c r="W49" s="10">
        <v>9.7490100000000002</v>
      </c>
      <c r="X49" s="10">
        <v>16.001570000000001</v>
      </c>
      <c r="Y49" s="10">
        <v>9.5720700000000001</v>
      </c>
      <c r="Z49" s="10">
        <v>21.740169999999999</v>
      </c>
      <c r="AA49" s="10">
        <v>14.98456</v>
      </c>
      <c r="AB49" s="10">
        <v>10.01197</v>
      </c>
      <c r="AC49" s="10">
        <v>10.48507</v>
      </c>
      <c r="AD49" s="10">
        <v>13.671299999999999</v>
      </c>
      <c r="AE49" s="10">
        <v>11.7835</v>
      </c>
      <c r="AF49" s="10">
        <v>1.5763499999999999</v>
      </c>
      <c r="AG49" s="10">
        <v>-4.5615100000000002</v>
      </c>
      <c r="AH49" s="10">
        <v>4.3772399999999996</v>
      </c>
      <c r="AI49" s="9">
        <v>6.30464</v>
      </c>
      <c r="AJ49" s="9">
        <v>11.420924000000001</v>
      </c>
      <c r="AK49" s="9">
        <v>22.01473</v>
      </c>
      <c r="AL49" s="9">
        <v>19.386094</v>
      </c>
      <c r="AM49" s="9">
        <v>18.080170000000003</v>
      </c>
      <c r="AN49" s="4"/>
      <c r="AO49" s="4"/>
      <c r="AP49" s="4"/>
      <c r="AQ49" s="4"/>
      <c r="AR49" s="4"/>
      <c r="AS49" s="4"/>
      <c r="AT49" s="4"/>
      <c r="AU49" s="4"/>
      <c r="AV49" s="4"/>
      <c r="AW49" s="4"/>
      <c r="AX49" s="4"/>
      <c r="AY49" s="4"/>
    </row>
    <row r="50" spans="1:1005" ht="14.4" x14ac:dyDescent="0.3">
      <c r="A50" s="101">
        <f>YampaRiverInflow.TotalOutflow!A50</f>
        <v>45717</v>
      </c>
      <c r="B50" s="9">
        <v>16.059000000000001</v>
      </c>
      <c r="C50" s="9">
        <v>16.059000000000001</v>
      </c>
      <c r="D50" s="9">
        <v>16.059000000000001</v>
      </c>
      <c r="E50" s="10">
        <v>35.780078000000003</v>
      </c>
      <c r="F50" s="10">
        <v>21.771910000000002</v>
      </c>
      <c r="G50" s="10">
        <v>6.9283080000000012</v>
      </c>
      <c r="H50" s="10">
        <v>9.9853559999999995</v>
      </c>
      <c r="I50" s="10">
        <v>4.6072879999999996</v>
      </c>
      <c r="J50" s="10">
        <v>9.3644660000000002</v>
      </c>
      <c r="K50" s="10">
        <v>26.794340000000005</v>
      </c>
      <c r="L50" s="10">
        <v>39.915998000000002</v>
      </c>
      <c r="M50" s="10">
        <v>66.375816</v>
      </c>
      <c r="N50" s="10">
        <v>17.63081</v>
      </c>
      <c r="O50" s="10">
        <v>62.605969999999999</v>
      </c>
      <c r="P50" s="10">
        <v>-10.494788</v>
      </c>
      <c r="Q50" s="10">
        <v>-5.3588699999999996</v>
      </c>
      <c r="R50" s="10">
        <v>-15.49112</v>
      </c>
      <c r="S50" s="10">
        <v>36.322969999999998</v>
      </c>
      <c r="T50" s="10">
        <v>9.210090000000001</v>
      </c>
      <c r="U50" s="10">
        <v>5.7764899999999999</v>
      </c>
      <c r="V50" s="10">
        <v>9.2872199999999996</v>
      </c>
      <c r="W50" s="10">
        <v>8.1139899999999994</v>
      </c>
      <c r="X50" s="10">
        <v>9.8301200000000009</v>
      </c>
      <c r="Y50" s="10">
        <v>14.49926</v>
      </c>
      <c r="Z50" s="10">
        <v>12.03308</v>
      </c>
      <c r="AA50" s="10">
        <v>4.5342399999999996</v>
      </c>
      <c r="AB50" s="10">
        <v>19.332849999999997</v>
      </c>
      <c r="AC50" s="10">
        <v>6.37479</v>
      </c>
      <c r="AD50" s="10">
        <v>9.2942099999999996</v>
      </c>
      <c r="AE50" s="10">
        <v>12.6425</v>
      </c>
      <c r="AF50" s="10">
        <v>6.9273500000000006</v>
      </c>
      <c r="AG50" s="10">
        <v>-7.20953</v>
      </c>
      <c r="AH50" s="10">
        <v>6.0791599999999999</v>
      </c>
      <c r="AI50" s="9">
        <v>6.5443199999999999</v>
      </c>
      <c r="AJ50" s="9">
        <v>13.23695</v>
      </c>
      <c r="AK50" s="9">
        <v>24.268612000000001</v>
      </c>
      <c r="AL50" s="9">
        <v>48.256724000000006</v>
      </c>
      <c r="AM50" s="9">
        <v>19.746093999999999</v>
      </c>
      <c r="AN50" s="4"/>
      <c r="AO50" s="4"/>
      <c r="AP50" s="4"/>
      <c r="AQ50" s="4"/>
      <c r="AR50" s="4"/>
      <c r="AS50" s="4"/>
      <c r="AT50" s="4"/>
      <c r="AU50" s="4"/>
      <c r="AV50" s="4"/>
      <c r="AW50" s="4"/>
      <c r="AX50" s="4"/>
      <c r="AY50" s="4"/>
    </row>
    <row r="51" spans="1:1005" ht="14.4" x14ac:dyDescent="0.3">
      <c r="A51" s="101">
        <f>YampaRiverInflow.TotalOutflow!A51</f>
        <v>45748</v>
      </c>
      <c r="B51" s="9">
        <v>18.23</v>
      </c>
      <c r="C51" s="9">
        <v>18.23</v>
      </c>
      <c r="D51" s="9">
        <v>18.23</v>
      </c>
      <c r="E51" s="10">
        <v>28.007258</v>
      </c>
      <c r="F51" s="10">
        <v>23.441744000000003</v>
      </c>
      <c r="G51" s="10">
        <v>20.577144000000001</v>
      </c>
      <c r="H51" s="10">
        <v>25.502514000000001</v>
      </c>
      <c r="I51" s="10">
        <v>13.009960000000001</v>
      </c>
      <c r="J51" s="10">
        <v>4.4516200000000001</v>
      </c>
      <c r="K51" s="10">
        <v>18.399011999999999</v>
      </c>
      <c r="L51" s="10">
        <v>29.763325999999999</v>
      </c>
      <c r="M51" s="10">
        <v>41.261670000000002</v>
      </c>
      <c r="N51" s="10">
        <v>7.7661820000000006</v>
      </c>
      <c r="O51" s="10">
        <v>14.708754000000001</v>
      </c>
      <c r="P51" s="10">
        <v>23.635946000000001</v>
      </c>
      <c r="Q51" s="10">
        <v>6.8406400000000005</v>
      </c>
      <c r="R51" s="10">
        <v>-2.2138499999999999</v>
      </c>
      <c r="S51" s="10">
        <v>19.547470000000001</v>
      </c>
      <c r="T51" s="10">
        <v>11.52768</v>
      </c>
      <c r="U51" s="10">
        <v>17.343669999999999</v>
      </c>
      <c r="V51" s="10">
        <v>13.49269</v>
      </c>
      <c r="W51" s="10">
        <v>4.6643299999999996</v>
      </c>
      <c r="X51" s="10">
        <v>2.3306399999999998</v>
      </c>
      <c r="Y51" s="10">
        <v>9.179590000000001</v>
      </c>
      <c r="Z51" s="10">
        <v>14.534559999999999</v>
      </c>
      <c r="AA51" s="10">
        <v>4.0880400000000003</v>
      </c>
      <c r="AB51" s="10">
        <v>12.77216</v>
      </c>
      <c r="AC51" s="10">
        <v>7.4774700000000003</v>
      </c>
      <c r="AD51" s="10">
        <v>12.525</v>
      </c>
      <c r="AE51" s="10">
        <v>22.5366</v>
      </c>
      <c r="AF51" s="10">
        <v>5.4246600000000003</v>
      </c>
      <c r="AG51" s="10">
        <v>-1.42597</v>
      </c>
      <c r="AH51" s="10">
        <v>9.8915199999999999</v>
      </c>
      <c r="AI51" s="9">
        <v>9.72743</v>
      </c>
      <c r="AJ51" s="9">
        <v>7.0186580000000003</v>
      </c>
      <c r="AK51" s="9">
        <v>14.715734000000001</v>
      </c>
      <c r="AL51" s="9">
        <v>24.234504000000001</v>
      </c>
      <c r="AM51" s="9">
        <v>24.849282000000002</v>
      </c>
      <c r="AN51" s="4"/>
      <c r="AO51" s="4"/>
      <c r="AP51" s="4"/>
      <c r="AQ51" s="4"/>
      <c r="AR51" s="4"/>
      <c r="AS51" s="4"/>
      <c r="AT51" s="4"/>
      <c r="AU51" s="4"/>
      <c r="AV51" s="4"/>
      <c r="AW51" s="4"/>
      <c r="AX51" s="4"/>
      <c r="AY51" s="4"/>
    </row>
    <row r="52" spans="1:1005" ht="14.4" x14ac:dyDescent="0.3">
      <c r="A52" s="101">
        <f>YampaRiverInflow.TotalOutflow!A52</f>
        <v>45778</v>
      </c>
      <c r="B52" s="9">
        <v>18.850999999999999</v>
      </c>
      <c r="C52" s="9">
        <v>18.850999999999999</v>
      </c>
      <c r="D52" s="9">
        <v>18.850999999999999</v>
      </c>
      <c r="E52" s="10">
        <v>-0.27216800000000002</v>
      </c>
      <c r="F52" s="10">
        <v>-15.576908</v>
      </c>
      <c r="G52" s="10">
        <v>10.261580000000002</v>
      </c>
      <c r="H52" s="10">
        <v>14.939944000000001</v>
      </c>
      <c r="I52" s="10">
        <v>-6.4280240000000006</v>
      </c>
      <c r="J52" s="10">
        <v>-2.930132</v>
      </c>
      <c r="K52" s="10">
        <v>9.3170699999999993</v>
      </c>
      <c r="L52" s="10">
        <v>17.687328000000001</v>
      </c>
      <c r="M52" s="10">
        <v>30.256135999999998</v>
      </c>
      <c r="N52" s="10">
        <v>9.5716059999999992</v>
      </c>
      <c r="O52" s="10">
        <v>29.325434000000005</v>
      </c>
      <c r="P52" s="10">
        <v>5.5503300000000007</v>
      </c>
      <c r="Q52" s="10">
        <v>8.0619300000000003</v>
      </c>
      <c r="R52" s="10">
        <v>-4.66012</v>
      </c>
      <c r="S52" s="10">
        <v>9.683209999999999</v>
      </c>
      <c r="T52" s="10">
        <v>23.337949999999999</v>
      </c>
      <c r="U52" s="10">
        <v>11.09249</v>
      </c>
      <c r="V52" s="10">
        <v>14.89179</v>
      </c>
      <c r="W52" s="10">
        <v>9.6852700000000009</v>
      </c>
      <c r="X52" s="10">
        <v>5.5847100000000003</v>
      </c>
      <c r="Y52" s="10">
        <v>4.1686000000000005</v>
      </c>
      <c r="Z52" s="10">
        <v>14.016170000000001</v>
      </c>
      <c r="AA52" s="10">
        <v>5.02379</v>
      </c>
      <c r="AB52" s="10">
        <v>16.882990000000003</v>
      </c>
      <c r="AC52" s="10">
        <v>3.9549799999999999</v>
      </c>
      <c r="AD52" s="10">
        <v>10.53945</v>
      </c>
      <c r="AE52" s="10">
        <v>19.5229</v>
      </c>
      <c r="AF52" s="10">
        <v>4.9721899999999994</v>
      </c>
      <c r="AG52" s="10">
        <v>1.2309300000000001</v>
      </c>
      <c r="AH52" s="10">
        <v>4.9847600000000005</v>
      </c>
      <c r="AI52" s="9">
        <v>9.3964200000000009</v>
      </c>
      <c r="AJ52" s="9">
        <v>8.1567039999999995</v>
      </c>
      <c r="AK52" s="9">
        <v>18.447317999999999</v>
      </c>
      <c r="AL52" s="9">
        <v>41.574200000000005</v>
      </c>
      <c r="AM52" s="9">
        <v>8.2423100000000016</v>
      </c>
      <c r="AN52" s="4"/>
      <c r="AO52" s="4"/>
      <c r="AP52" s="4"/>
      <c r="AQ52" s="4"/>
      <c r="AR52" s="4"/>
      <c r="AS52" s="4"/>
      <c r="AT52" s="4"/>
      <c r="AU52" s="4"/>
      <c r="AV52" s="4"/>
      <c r="AW52" s="4"/>
      <c r="AX52" s="4"/>
      <c r="AY52" s="4"/>
    </row>
    <row r="53" spans="1:1005" ht="14.4" x14ac:dyDescent="0.3">
      <c r="A53" s="101">
        <f>YampaRiverInflow.TotalOutflow!A53</f>
        <v>45809</v>
      </c>
      <c r="B53" s="9">
        <v>19.471</v>
      </c>
      <c r="C53" s="9">
        <v>19.471</v>
      </c>
      <c r="D53" s="9">
        <v>19.471</v>
      </c>
      <c r="E53" s="10">
        <v>20.665317999999999</v>
      </c>
      <c r="F53" s="10">
        <v>14.274572000000001</v>
      </c>
      <c r="G53" s="10">
        <v>14.059692000000002</v>
      </c>
      <c r="H53" s="10">
        <v>2.4844780000000002</v>
      </c>
      <c r="I53" s="10">
        <v>1.888352</v>
      </c>
      <c r="J53" s="10">
        <v>10.006266000000002</v>
      </c>
      <c r="K53" s="10">
        <v>19.542680000000001</v>
      </c>
      <c r="L53" s="10">
        <v>1.2684000000000002</v>
      </c>
      <c r="M53" s="10">
        <v>4.9412060000000002</v>
      </c>
      <c r="N53" s="10">
        <v>-1.180104</v>
      </c>
      <c r="O53" s="10">
        <v>16.706314000000003</v>
      </c>
      <c r="P53" s="10">
        <v>1.3633040000000001</v>
      </c>
      <c r="Q53" s="10">
        <v>-0.79383999999999999</v>
      </c>
      <c r="R53" s="10">
        <v>-23.251810000000003</v>
      </c>
      <c r="S53" s="10">
        <v>12.69872</v>
      </c>
      <c r="T53" s="10">
        <v>19.039000000000001</v>
      </c>
      <c r="U53" s="10">
        <v>6.8687700000000005</v>
      </c>
      <c r="V53" s="10">
        <v>14.246139999999999</v>
      </c>
      <c r="W53" s="10">
        <v>18.845080000000003</v>
      </c>
      <c r="X53" s="10">
        <v>7.4909099999999995</v>
      </c>
      <c r="Y53" s="10">
        <v>13.8124</v>
      </c>
      <c r="Z53" s="10">
        <v>24.775919999999999</v>
      </c>
      <c r="AA53" s="10">
        <v>9.7531100000000013</v>
      </c>
      <c r="AB53" s="10">
        <v>18.740459999999999</v>
      </c>
      <c r="AC53" s="10">
        <v>5.9942099999999998</v>
      </c>
      <c r="AD53" s="10">
        <v>10.93661</v>
      </c>
      <c r="AE53" s="10">
        <v>14.07673</v>
      </c>
      <c r="AF53" s="10">
        <v>3.54962</v>
      </c>
      <c r="AG53" s="10">
        <v>6.4226899999999993</v>
      </c>
      <c r="AH53" s="10">
        <v>10.59356</v>
      </c>
      <c r="AI53" s="9">
        <v>1.32226</v>
      </c>
      <c r="AJ53" s="9">
        <v>3.633238</v>
      </c>
      <c r="AK53" s="9">
        <v>2.8407460000000002</v>
      </c>
      <c r="AL53" s="9">
        <v>-4.0965480000000003</v>
      </c>
      <c r="AM53" s="9">
        <v>7.6460300000000005</v>
      </c>
      <c r="AN53" s="4"/>
      <c r="AO53" s="4"/>
      <c r="AP53" s="4"/>
      <c r="AQ53" s="4"/>
      <c r="AR53" s="4"/>
      <c r="AS53" s="4"/>
      <c r="AT53" s="4"/>
      <c r="AU53" s="4"/>
      <c r="AV53" s="4"/>
      <c r="AW53" s="4"/>
      <c r="AX53" s="4"/>
      <c r="AY53" s="4"/>
    </row>
    <row r="54" spans="1:1005" ht="14.4" x14ac:dyDescent="0.3">
      <c r="A54" s="101">
        <f>YampaRiverInflow.TotalOutflow!A54</f>
        <v>45839</v>
      </c>
      <c r="B54" s="9">
        <v>23.431000000000001</v>
      </c>
      <c r="C54" s="9">
        <v>23.431000000000001</v>
      </c>
      <c r="D54" s="9">
        <v>23.431000000000001</v>
      </c>
      <c r="E54" s="10">
        <v>13.937982000000002</v>
      </c>
      <c r="F54" s="10">
        <v>-9.5202080000000002</v>
      </c>
      <c r="G54" s="10">
        <v>16.145548000000002</v>
      </c>
      <c r="H54" s="10">
        <v>8.3940580000000011</v>
      </c>
      <c r="I54" s="10">
        <v>24.153351999999998</v>
      </c>
      <c r="J54" s="10">
        <v>8.4327039999999993</v>
      </c>
      <c r="K54" s="10">
        <v>3.5028120000000005</v>
      </c>
      <c r="L54" s="10">
        <v>15.702810000000001</v>
      </c>
      <c r="M54" s="10">
        <v>2.0310160000000002</v>
      </c>
      <c r="N54" s="10">
        <v>8.0089059999999996</v>
      </c>
      <c r="O54" s="10">
        <v>20.697440000000004</v>
      </c>
      <c r="P54" s="10">
        <v>17.755964000000002</v>
      </c>
      <c r="Q54" s="10">
        <v>11.63293</v>
      </c>
      <c r="R54" s="10">
        <v>-12.476629999999998</v>
      </c>
      <c r="S54" s="10">
        <v>23.625509999999998</v>
      </c>
      <c r="T54" s="10">
        <v>20.54889</v>
      </c>
      <c r="U54" s="10">
        <v>8.319090000000001</v>
      </c>
      <c r="V54" s="10">
        <v>20.105460000000001</v>
      </c>
      <c r="W54" s="10">
        <v>19.50067</v>
      </c>
      <c r="X54" s="10">
        <v>8.3446700000000007</v>
      </c>
      <c r="Y54" s="10">
        <v>18.455950000000001</v>
      </c>
      <c r="Z54" s="10">
        <v>31.79073</v>
      </c>
      <c r="AA54" s="10">
        <v>14.55987</v>
      </c>
      <c r="AB54" s="10">
        <v>21.886839999999999</v>
      </c>
      <c r="AC54" s="10">
        <v>25.583909999999999</v>
      </c>
      <c r="AD54" s="10">
        <v>21.074020000000001</v>
      </c>
      <c r="AE54" s="10">
        <v>18.544400000000003</v>
      </c>
      <c r="AF54" s="10">
        <v>6.5901300000000003</v>
      </c>
      <c r="AG54" s="10">
        <v>14.91146</v>
      </c>
      <c r="AH54" s="10">
        <v>14.38373</v>
      </c>
      <c r="AI54" s="9">
        <v>27.614090000000001</v>
      </c>
      <c r="AJ54" s="9">
        <v>1.747992</v>
      </c>
      <c r="AK54" s="9">
        <v>12.233666000000001</v>
      </c>
      <c r="AL54" s="9">
        <v>40.837490000000003</v>
      </c>
      <c r="AM54" s="9">
        <v>46.478228000000001</v>
      </c>
      <c r="AN54" s="4"/>
      <c r="AO54" s="4"/>
      <c r="AP54" s="4"/>
      <c r="AQ54" s="4"/>
      <c r="AR54" s="4"/>
      <c r="AS54" s="4"/>
      <c r="AT54" s="4"/>
      <c r="AU54" s="4"/>
      <c r="AV54" s="4"/>
      <c r="AW54" s="4"/>
      <c r="AX54" s="4"/>
      <c r="AY54" s="4"/>
    </row>
    <row r="55" spans="1:1005" ht="14.4" x14ac:dyDescent="0.3">
      <c r="A55" s="101">
        <f>YampaRiverInflow.TotalOutflow!A55</f>
        <v>45870</v>
      </c>
      <c r="B55" s="9">
        <v>23.875</v>
      </c>
      <c r="C55" s="9">
        <v>23.875</v>
      </c>
      <c r="D55" s="9">
        <v>23.875</v>
      </c>
      <c r="E55" s="10">
        <v>0.7424400000000001</v>
      </c>
      <c r="F55" s="10">
        <v>14.672851999999999</v>
      </c>
      <c r="G55" s="10">
        <v>32.564776000000002</v>
      </c>
      <c r="H55" s="10">
        <v>18.685385999999998</v>
      </c>
      <c r="I55" s="10">
        <v>18.337461999999999</v>
      </c>
      <c r="J55" s="10">
        <v>16.435265999999999</v>
      </c>
      <c r="K55" s="10">
        <v>21.988620000000001</v>
      </c>
      <c r="L55" s="10">
        <v>28.766426000000003</v>
      </c>
      <c r="M55" s="10">
        <v>19.739957999999998</v>
      </c>
      <c r="N55" s="10">
        <v>11.451958000000001</v>
      </c>
      <c r="O55" s="10">
        <v>20.660824000000002</v>
      </c>
      <c r="P55" s="10">
        <v>13.796706</v>
      </c>
      <c r="Q55" s="10">
        <v>9.7706299999999988</v>
      </c>
      <c r="R55" s="10">
        <v>7.4435000000000002</v>
      </c>
      <c r="S55" s="10">
        <v>20.504860000000001</v>
      </c>
      <c r="T55" s="10">
        <v>22.135639999999999</v>
      </c>
      <c r="U55" s="10">
        <v>5.2130799999999997</v>
      </c>
      <c r="V55" s="10">
        <v>14.802440000000001</v>
      </c>
      <c r="W55" s="10">
        <v>21.94164</v>
      </c>
      <c r="X55" s="10">
        <v>8.4181799999999996</v>
      </c>
      <c r="Y55" s="10">
        <v>21.659500000000001</v>
      </c>
      <c r="Z55" s="10">
        <v>35.8294</v>
      </c>
      <c r="AA55" s="10">
        <v>14.210139999999999</v>
      </c>
      <c r="AB55" s="10">
        <v>24.195160000000001</v>
      </c>
      <c r="AC55" s="10">
        <v>26.496269999999999</v>
      </c>
      <c r="AD55" s="10">
        <v>24.024999999999999</v>
      </c>
      <c r="AE55" s="10">
        <v>22.344560000000001</v>
      </c>
      <c r="AF55" s="10">
        <v>9.8739599999999985</v>
      </c>
      <c r="AG55" s="10">
        <v>13.84548</v>
      </c>
      <c r="AH55" s="10">
        <v>16.93469</v>
      </c>
      <c r="AI55" s="9">
        <v>14.48996</v>
      </c>
      <c r="AJ55" s="9">
        <v>23.217804000000005</v>
      </c>
      <c r="AK55" s="9">
        <v>21.390052000000001</v>
      </c>
      <c r="AL55" s="9">
        <v>33.227021999999998</v>
      </c>
      <c r="AM55" s="9">
        <v>46.634092000000003</v>
      </c>
      <c r="AN55" s="4"/>
      <c r="AO55" s="4"/>
      <c r="AP55" s="4"/>
      <c r="AQ55" s="4"/>
      <c r="AR55" s="4"/>
      <c r="AS55" s="4"/>
      <c r="AT55" s="4"/>
      <c r="AU55" s="4"/>
      <c r="AV55" s="4"/>
      <c r="AW55" s="4"/>
      <c r="AX55" s="4"/>
      <c r="AY55" s="4"/>
    </row>
    <row r="56" spans="1:1005" ht="14.4" x14ac:dyDescent="0.3">
      <c r="A56" s="101">
        <f>YampaRiverInflow.TotalOutflow!A56</f>
        <v>45901</v>
      </c>
      <c r="B56" s="9">
        <v>16.707999999999998</v>
      </c>
      <c r="C56" s="9">
        <v>16.707999999999998</v>
      </c>
      <c r="D56" s="9">
        <v>16.707999999999998</v>
      </c>
      <c r="E56" s="10">
        <v>12.485670000000001</v>
      </c>
      <c r="F56" s="10">
        <v>12.587112000000001</v>
      </c>
      <c r="G56" s="10">
        <v>13.715842000000002</v>
      </c>
      <c r="H56" s="10">
        <v>14.078788000000001</v>
      </c>
      <c r="I56" s="10">
        <v>17.133922000000002</v>
      </c>
      <c r="J56" s="10">
        <v>36.728893999999997</v>
      </c>
      <c r="K56" s="10">
        <v>21.500264000000001</v>
      </c>
      <c r="L56" s="10">
        <v>26.366382000000002</v>
      </c>
      <c r="M56" s="10">
        <v>15.737406</v>
      </c>
      <c r="N56" s="10">
        <v>14.914582000000003</v>
      </c>
      <c r="O56" s="10">
        <v>14.839589999999999</v>
      </c>
      <c r="P56" s="10">
        <v>10.647540000000001</v>
      </c>
      <c r="Q56" s="10">
        <v>-6.0112700000000006</v>
      </c>
      <c r="R56" s="10">
        <v>19.914009999999998</v>
      </c>
      <c r="S56" s="10">
        <v>13.555149999999999</v>
      </c>
      <c r="T56" s="10">
        <v>15.397549999999999</v>
      </c>
      <c r="U56" s="10">
        <v>7.1036899999999994</v>
      </c>
      <c r="V56" s="10">
        <v>8.6973899999999986</v>
      </c>
      <c r="W56" s="10">
        <v>11.841569999999999</v>
      </c>
      <c r="X56" s="10">
        <v>3.6388400000000001</v>
      </c>
      <c r="Y56" s="10">
        <v>18.084299999999999</v>
      </c>
      <c r="Z56" s="10">
        <v>24.926950000000001</v>
      </c>
      <c r="AA56" s="10">
        <v>13.032249999999999</v>
      </c>
      <c r="AB56" s="10">
        <v>14.707469999999999</v>
      </c>
      <c r="AC56" s="10">
        <v>15.101129999999999</v>
      </c>
      <c r="AD56" s="10">
        <v>9.3519199999999998</v>
      </c>
      <c r="AE56" s="10">
        <v>35.037589999999994</v>
      </c>
      <c r="AF56" s="10">
        <v>-2.8639899999999998</v>
      </c>
      <c r="AG56" s="10">
        <v>6.7481800000000005</v>
      </c>
      <c r="AH56" s="10">
        <v>15.02529</v>
      </c>
      <c r="AI56" s="9">
        <v>11.451879999999999</v>
      </c>
      <c r="AJ56" s="9">
        <v>15.371198000000001</v>
      </c>
      <c r="AK56" s="9">
        <v>22.553249999999998</v>
      </c>
      <c r="AL56" s="9">
        <v>8.4984000000000002</v>
      </c>
      <c r="AM56" s="9">
        <v>20.619562000000002</v>
      </c>
      <c r="AN56" s="4"/>
      <c r="AO56" s="4"/>
      <c r="AP56" s="4"/>
      <c r="AQ56" s="4"/>
      <c r="AR56" s="4"/>
      <c r="AS56" s="4"/>
      <c r="AT56" s="4"/>
      <c r="AU56" s="4"/>
      <c r="AV56" s="4"/>
      <c r="AW56" s="4"/>
      <c r="AX56" s="4"/>
      <c r="AY56" s="4"/>
    </row>
    <row r="57" spans="1:1005" ht="14.4" x14ac:dyDescent="0.3">
      <c r="A57" s="101">
        <f>YampaRiverInflow.TotalOutflow!A57</f>
        <v>45931</v>
      </c>
      <c r="B57" s="9">
        <v>12.484999999999999</v>
      </c>
      <c r="C57" s="9">
        <v>12.484999999999999</v>
      </c>
      <c r="D57" s="9">
        <v>12.484999999999999</v>
      </c>
      <c r="E57" s="10">
        <v>15.296984</v>
      </c>
      <c r="F57" s="10">
        <v>17.363528000000002</v>
      </c>
      <c r="G57" s="10">
        <v>15.145718</v>
      </c>
      <c r="H57" s="10">
        <v>19.380140000000001</v>
      </c>
      <c r="I57" s="10">
        <v>13.376776000000001</v>
      </c>
      <c r="J57" s="10">
        <v>4.7494760000000005</v>
      </c>
      <c r="K57" s="10">
        <v>8.6108960000000003</v>
      </c>
      <c r="L57" s="10">
        <v>17.934583999999997</v>
      </c>
      <c r="M57" s="10">
        <v>11.836898000000001</v>
      </c>
      <c r="N57" s="10">
        <v>11.503132000000001</v>
      </c>
      <c r="O57" s="10">
        <v>12.135444000000001</v>
      </c>
      <c r="P57" s="10">
        <v>6.3876860000000004</v>
      </c>
      <c r="Q57" s="10">
        <v>-7.82599</v>
      </c>
      <c r="R57" s="10">
        <v>24.362849999999998</v>
      </c>
      <c r="S57" s="10">
        <v>10.95425</v>
      </c>
      <c r="T57" s="10">
        <v>11.723360000000001</v>
      </c>
      <c r="U57" s="10">
        <v>4.6145899999999997</v>
      </c>
      <c r="V57" s="10">
        <v>6.6953500000000004</v>
      </c>
      <c r="W57" s="10">
        <v>9.5123700000000007</v>
      </c>
      <c r="X57" s="10">
        <v>-0.49925999999999998</v>
      </c>
      <c r="Y57" s="10">
        <v>18.132660000000001</v>
      </c>
      <c r="Z57" s="10">
        <v>19.22006</v>
      </c>
      <c r="AA57" s="10">
        <v>10.97871</v>
      </c>
      <c r="AB57" s="10">
        <v>13.21185</v>
      </c>
      <c r="AC57" s="10">
        <v>14.04824</v>
      </c>
      <c r="AD57" s="10">
        <v>6.9533999999999994</v>
      </c>
      <c r="AE57" s="10">
        <v>23.35398</v>
      </c>
      <c r="AF57" s="10">
        <v>-2.8656299999999999</v>
      </c>
      <c r="AG57" s="10">
        <v>2.3012199999999998</v>
      </c>
      <c r="AH57" s="10">
        <v>14.73507</v>
      </c>
      <c r="AI57" s="9">
        <v>8.505370000000001</v>
      </c>
      <c r="AJ57" s="9">
        <v>11.385834000000001</v>
      </c>
      <c r="AK57" s="9">
        <v>-0.71860800000000002</v>
      </c>
      <c r="AL57" s="9">
        <v>25.419446000000001</v>
      </c>
      <c r="AM57" s="9">
        <v>21.178598000000001</v>
      </c>
      <c r="AN57" s="4"/>
      <c r="AO57" s="4"/>
      <c r="AP57" s="4"/>
      <c r="AQ57" s="4"/>
      <c r="AR57" s="4"/>
      <c r="AS57" s="4"/>
      <c r="AT57" s="4"/>
      <c r="AU57" s="4"/>
      <c r="AV57" s="4"/>
      <c r="AW57" s="4"/>
      <c r="AX57" s="4"/>
      <c r="AY57" s="4"/>
    </row>
    <row r="58" spans="1:1005" ht="14.4" x14ac:dyDescent="0.3">
      <c r="A58" s="101">
        <f>YampaRiverInflow.TotalOutflow!A58</f>
        <v>45962</v>
      </c>
      <c r="B58" s="9">
        <v>2.5750000000000002</v>
      </c>
      <c r="C58" s="9">
        <v>2.5750000000000002</v>
      </c>
      <c r="D58" s="9">
        <v>2.5750000000000002</v>
      </c>
      <c r="E58" s="10">
        <v>16.094632000000001</v>
      </c>
      <c r="F58" s="10">
        <v>11.450326</v>
      </c>
      <c r="G58" s="10">
        <v>26.131626000000004</v>
      </c>
      <c r="H58" s="10">
        <v>8.3835399999999982</v>
      </c>
      <c r="I58" s="10">
        <v>1.6175140000000001</v>
      </c>
      <c r="J58" s="10">
        <v>4.4911860000000008</v>
      </c>
      <c r="K58" s="10">
        <v>8.991363999999999</v>
      </c>
      <c r="L58" s="10">
        <v>10.960080000000001</v>
      </c>
      <c r="M58" s="10">
        <v>12.147136</v>
      </c>
      <c r="N58" s="10">
        <v>3.6625680000000003</v>
      </c>
      <c r="O58" s="10">
        <v>15.820898000000001</v>
      </c>
      <c r="P58" s="10">
        <v>14.533392000000001</v>
      </c>
      <c r="Q58" s="10">
        <v>-12.37326</v>
      </c>
      <c r="R58" s="10">
        <v>14.93168</v>
      </c>
      <c r="S58" s="10">
        <v>-5.1652700000000005</v>
      </c>
      <c r="T58" s="10">
        <v>10.395850000000001</v>
      </c>
      <c r="U58" s="10">
        <v>4.0648400000000002</v>
      </c>
      <c r="V58" s="10">
        <v>3.5380700000000003</v>
      </c>
      <c r="W58" s="10">
        <v>7.5272700000000006</v>
      </c>
      <c r="X58" s="10">
        <v>13.11669</v>
      </c>
      <c r="Y58" s="10">
        <v>15.47784</v>
      </c>
      <c r="Z58" s="10">
        <v>21.893450000000001</v>
      </c>
      <c r="AA58" s="10">
        <v>12.1463</v>
      </c>
      <c r="AB58" s="10">
        <v>8.651209999999999</v>
      </c>
      <c r="AC58" s="10">
        <v>9.7618099999999988</v>
      </c>
      <c r="AD58" s="10">
        <v>16.488720000000001</v>
      </c>
      <c r="AE58" s="10">
        <v>4.6226700000000003</v>
      </c>
      <c r="AF58" s="10">
        <v>5.9689499999999995</v>
      </c>
      <c r="AG58" s="10">
        <v>-1.0023</v>
      </c>
      <c r="AH58" s="10">
        <v>2.8529</v>
      </c>
      <c r="AI58" s="9">
        <v>5.8924399999999997</v>
      </c>
      <c r="AJ58" s="9">
        <v>14.328964000000001</v>
      </c>
      <c r="AK58" s="9">
        <v>10.843160000000001</v>
      </c>
      <c r="AL58" s="9">
        <v>18.386371999999998</v>
      </c>
      <c r="AM58" s="9">
        <v>19.311062000000003</v>
      </c>
      <c r="AN58" s="4"/>
      <c r="AO58" s="4"/>
      <c r="AP58" s="4"/>
      <c r="AQ58" s="4"/>
      <c r="AR58" s="4"/>
      <c r="AS58" s="4"/>
      <c r="AT58" s="4"/>
      <c r="AU58" s="4"/>
      <c r="AV58" s="4"/>
      <c r="AW58" s="4"/>
      <c r="AX58" s="4"/>
      <c r="AY58" s="4"/>
    </row>
    <row r="59" spans="1:1005" ht="14.4" x14ac:dyDescent="0.3">
      <c r="A59" s="101">
        <f>YampaRiverInflow.TotalOutflow!A59</f>
        <v>45992</v>
      </c>
      <c r="B59" s="9">
        <v>3.044</v>
      </c>
      <c r="C59" s="9">
        <v>3.044</v>
      </c>
      <c r="D59" s="9">
        <v>3.044</v>
      </c>
      <c r="E59" s="10">
        <v>17.192216000000002</v>
      </c>
      <c r="F59" s="10">
        <v>14.472434000000002</v>
      </c>
      <c r="G59" s="10">
        <v>14.617889999999999</v>
      </c>
      <c r="H59" s="10">
        <v>12.40625</v>
      </c>
      <c r="I59" s="10">
        <v>14.303154000000003</v>
      </c>
      <c r="J59" s="10">
        <v>8.5718779999999999</v>
      </c>
      <c r="K59" s="10">
        <v>16.566911999999999</v>
      </c>
      <c r="L59" s="10">
        <v>23.606604000000004</v>
      </c>
      <c r="M59" s="10">
        <v>11.927992</v>
      </c>
      <c r="N59" s="10">
        <v>18.697578</v>
      </c>
      <c r="O59" s="10">
        <v>16.272072000000001</v>
      </c>
      <c r="P59" s="10">
        <v>6.2282960000000003</v>
      </c>
      <c r="Q59" s="10">
        <v>-16.238409999999998</v>
      </c>
      <c r="R59" s="10">
        <v>12.00187</v>
      </c>
      <c r="S59" s="10">
        <v>6.5915499999999998</v>
      </c>
      <c r="T59" s="10">
        <v>12.228569999999999</v>
      </c>
      <c r="U59" s="10">
        <v>1.01868</v>
      </c>
      <c r="V59" s="10">
        <v>6.6875100000000005</v>
      </c>
      <c r="W59" s="10">
        <v>11.483219999999999</v>
      </c>
      <c r="X59" s="10">
        <v>-2.7016499999999999</v>
      </c>
      <c r="Y59" s="10">
        <v>25.948370000000001</v>
      </c>
      <c r="Z59" s="10">
        <v>22.778939999999999</v>
      </c>
      <c r="AA59" s="10">
        <v>11.792920000000001</v>
      </c>
      <c r="AB59" s="10">
        <v>17.610810000000001</v>
      </c>
      <c r="AC59" s="10">
        <v>24.307770000000001</v>
      </c>
      <c r="AD59" s="10">
        <v>18.407709999999998</v>
      </c>
      <c r="AE59" s="10">
        <v>2.61571</v>
      </c>
      <c r="AF59" s="10">
        <v>-1.4079200000000001</v>
      </c>
      <c r="AG59" s="10">
        <v>-6.0315000000000003</v>
      </c>
      <c r="AH59" s="10">
        <v>15.691600000000001</v>
      </c>
      <c r="AI59" s="9">
        <v>6.0872700000000002</v>
      </c>
      <c r="AJ59" s="9">
        <v>11.088239999999999</v>
      </c>
      <c r="AK59" s="9">
        <v>24.479745999999999</v>
      </c>
      <c r="AL59" s="9">
        <v>28.815221999999999</v>
      </c>
      <c r="AM59" s="9">
        <v>25.261752000000001</v>
      </c>
      <c r="AN59" s="4"/>
      <c r="AO59" s="4"/>
      <c r="AP59" s="4"/>
      <c r="AQ59" s="4"/>
      <c r="AR59" s="4"/>
      <c r="AS59" s="4"/>
      <c r="AT59" s="4"/>
      <c r="AU59" s="4"/>
      <c r="AV59" s="4"/>
      <c r="AW59" s="4"/>
      <c r="AX59" s="4"/>
      <c r="AY59" s="4"/>
    </row>
    <row r="60" spans="1:1005" ht="14.4" x14ac:dyDescent="0.3">
      <c r="A60" s="101">
        <f>YampaRiverInflow.TotalOutflow!A60</f>
        <v>46023</v>
      </c>
      <c r="B60" s="9">
        <v>9.2970000000000006</v>
      </c>
      <c r="C60" s="9">
        <v>9.2970000000000006</v>
      </c>
      <c r="D60" s="9">
        <v>9.2970000000000006</v>
      </c>
      <c r="E60" s="10">
        <v>13.399138000000001</v>
      </c>
      <c r="F60" s="10">
        <v>7.5585960000000014</v>
      </c>
      <c r="G60" s="10">
        <v>17.579034</v>
      </c>
      <c r="H60" s="10">
        <v>17.167010000000001</v>
      </c>
      <c r="I60" s="10">
        <v>17.192004000000001</v>
      </c>
      <c r="J60" s="10">
        <v>16.305914000000001</v>
      </c>
      <c r="K60" s="10">
        <v>18.317238</v>
      </c>
      <c r="L60" s="10">
        <v>101.21908400000001</v>
      </c>
      <c r="M60" s="10">
        <v>14.084605999999999</v>
      </c>
      <c r="N60" s="10">
        <v>35.531559999999999</v>
      </c>
      <c r="O60" s="10">
        <v>11.366462</v>
      </c>
      <c r="P60" s="10">
        <v>12.906422000000001</v>
      </c>
      <c r="Q60" s="10">
        <v>-12.26146</v>
      </c>
      <c r="R60" s="10">
        <v>9.9685600000000001</v>
      </c>
      <c r="S60" s="10">
        <v>3.9182399999999999</v>
      </c>
      <c r="T60" s="10">
        <v>5.2524799999999994</v>
      </c>
      <c r="U60" s="10">
        <v>0.65434000000000003</v>
      </c>
      <c r="V60" s="10">
        <v>10.38495</v>
      </c>
      <c r="W60" s="10">
        <v>14.23559</v>
      </c>
      <c r="X60" s="10">
        <v>9.8203300000000002</v>
      </c>
      <c r="Y60" s="10">
        <v>24.700430000000001</v>
      </c>
      <c r="Z60" s="10">
        <v>22.069479999999999</v>
      </c>
      <c r="AA60" s="10">
        <v>12.57952</v>
      </c>
      <c r="AB60" s="10">
        <v>19.210369999999998</v>
      </c>
      <c r="AC60" s="10">
        <v>24.414390000000001</v>
      </c>
      <c r="AD60" s="10">
        <v>14.356399999999999</v>
      </c>
      <c r="AE60" s="10">
        <v>-5.5168900000000001</v>
      </c>
      <c r="AF60" s="10">
        <v>8.7599999999999997E-2</v>
      </c>
      <c r="AG60" s="10">
        <v>10.52117</v>
      </c>
      <c r="AH60" s="10">
        <v>15.80128</v>
      </c>
      <c r="AI60" s="9">
        <v>6.6924780000000004</v>
      </c>
      <c r="AJ60" s="9">
        <v>12.522880000000001</v>
      </c>
      <c r="AK60" s="9">
        <v>13.408282000000002</v>
      </c>
      <c r="AL60" s="9">
        <v>20.393000000000001</v>
      </c>
      <c r="AM60" s="9">
        <v>26.830200000000001</v>
      </c>
      <c r="AN60" s="4"/>
      <c r="AO60" s="4"/>
      <c r="AP60" s="4"/>
      <c r="AQ60" s="4"/>
      <c r="AR60" s="4"/>
      <c r="AS60" s="4"/>
      <c r="AT60" s="4"/>
      <c r="AU60" s="4"/>
      <c r="AV60" s="4"/>
      <c r="AW60" s="4"/>
      <c r="AX60" s="4"/>
      <c r="AY60" s="4"/>
    </row>
    <row r="61" spans="1:1005" ht="14.4" x14ac:dyDescent="0.3">
      <c r="A61" s="101">
        <f>YampaRiverInflow.TotalOutflow!A61</f>
        <v>46054</v>
      </c>
      <c r="B61" s="9">
        <v>11.170999999999999</v>
      </c>
      <c r="C61" s="9">
        <v>11.170999999999999</v>
      </c>
      <c r="D61" s="9">
        <v>11.170999999999999</v>
      </c>
      <c r="E61" s="10">
        <v>24.398584000000003</v>
      </c>
      <c r="F61" s="10">
        <v>22.760021999999999</v>
      </c>
      <c r="G61" s="10">
        <v>20.288758000000001</v>
      </c>
      <c r="H61" s="10">
        <v>20.558418000000003</v>
      </c>
      <c r="I61" s="10">
        <v>7.514894</v>
      </c>
      <c r="J61" s="10">
        <v>19.425978000000001</v>
      </c>
      <c r="K61" s="10">
        <v>27.521836</v>
      </c>
      <c r="L61" s="10">
        <v>75.754664000000005</v>
      </c>
      <c r="M61" s="10">
        <v>14.718234000000001</v>
      </c>
      <c r="N61" s="10">
        <v>33.481140000000003</v>
      </c>
      <c r="O61" s="10">
        <v>10.668854</v>
      </c>
      <c r="P61" s="10">
        <v>-2.5262600000000002</v>
      </c>
      <c r="Q61" s="10">
        <v>-10.192350000000001</v>
      </c>
      <c r="R61" s="10">
        <v>6.2821099999999994</v>
      </c>
      <c r="S61" s="10">
        <v>3.13246</v>
      </c>
      <c r="T61" s="10">
        <v>4.1601400000000002</v>
      </c>
      <c r="U61" s="10">
        <v>2.8380700000000001</v>
      </c>
      <c r="V61" s="10">
        <v>9.7490100000000002</v>
      </c>
      <c r="W61" s="10">
        <v>16.001570000000001</v>
      </c>
      <c r="X61" s="10">
        <v>9.5720700000000001</v>
      </c>
      <c r="Y61" s="10">
        <v>21.740169999999999</v>
      </c>
      <c r="Z61" s="10">
        <v>14.98456</v>
      </c>
      <c r="AA61" s="10">
        <v>10.01197</v>
      </c>
      <c r="AB61" s="10">
        <v>10.48507</v>
      </c>
      <c r="AC61" s="10">
        <v>13.671299999999999</v>
      </c>
      <c r="AD61" s="10">
        <v>11.7835</v>
      </c>
      <c r="AE61" s="10">
        <v>1.5763499999999999</v>
      </c>
      <c r="AF61" s="10">
        <v>-4.5615100000000002</v>
      </c>
      <c r="AG61" s="10">
        <v>4.3772399999999996</v>
      </c>
      <c r="AH61" s="10">
        <v>6.30464</v>
      </c>
      <c r="AI61" s="9">
        <v>11.420924000000001</v>
      </c>
      <c r="AJ61" s="9">
        <v>22.01473</v>
      </c>
      <c r="AK61" s="9">
        <v>19.386094</v>
      </c>
      <c r="AL61" s="9">
        <v>18.080170000000003</v>
      </c>
      <c r="AM61" s="9">
        <v>21.570738000000002</v>
      </c>
      <c r="AN61" s="4"/>
      <c r="AO61" s="4"/>
      <c r="AP61" s="4"/>
      <c r="AQ61" s="4"/>
      <c r="AR61" s="4"/>
      <c r="AS61" s="4"/>
      <c r="AT61" s="4"/>
      <c r="AU61" s="4"/>
      <c r="AV61" s="4"/>
      <c r="AW61" s="4"/>
      <c r="AX61" s="4"/>
      <c r="AY61" s="4"/>
    </row>
    <row r="62" spans="1:1005" ht="14.4" x14ac:dyDescent="0.3">
      <c r="A62" s="101">
        <f>YampaRiverInflow.TotalOutflow!A62</f>
        <v>46082</v>
      </c>
      <c r="B62" s="9">
        <v>16.059000000000001</v>
      </c>
      <c r="C62" s="9">
        <v>16.059000000000001</v>
      </c>
      <c r="D62" s="9">
        <v>16.059000000000001</v>
      </c>
      <c r="E62" s="10">
        <v>21.771910000000002</v>
      </c>
      <c r="F62" s="10">
        <v>6.9283080000000012</v>
      </c>
      <c r="G62" s="10">
        <v>9.9853559999999995</v>
      </c>
      <c r="H62" s="10">
        <v>4.6072879999999996</v>
      </c>
      <c r="I62" s="10">
        <v>9.3644660000000002</v>
      </c>
      <c r="J62" s="10">
        <v>26.794340000000005</v>
      </c>
      <c r="K62" s="10">
        <v>39.915998000000002</v>
      </c>
      <c r="L62" s="10">
        <v>66.375816</v>
      </c>
      <c r="M62" s="10">
        <v>17.63081</v>
      </c>
      <c r="N62" s="10">
        <v>62.605969999999999</v>
      </c>
      <c r="O62" s="10">
        <v>-10.494788</v>
      </c>
      <c r="P62" s="10">
        <v>-5.3588699999999996</v>
      </c>
      <c r="Q62" s="10">
        <v>-15.49112</v>
      </c>
      <c r="R62" s="10">
        <v>36.322969999999998</v>
      </c>
      <c r="S62" s="10">
        <v>9.210090000000001</v>
      </c>
      <c r="T62" s="10">
        <v>5.7764899999999999</v>
      </c>
      <c r="U62" s="10">
        <v>9.2872199999999996</v>
      </c>
      <c r="V62" s="10">
        <v>8.1139899999999994</v>
      </c>
      <c r="W62" s="10">
        <v>9.8301200000000009</v>
      </c>
      <c r="X62" s="10">
        <v>14.49926</v>
      </c>
      <c r="Y62" s="10">
        <v>12.03308</v>
      </c>
      <c r="Z62" s="10">
        <v>4.5342399999999996</v>
      </c>
      <c r="AA62" s="10">
        <v>19.332849999999997</v>
      </c>
      <c r="AB62" s="10">
        <v>6.37479</v>
      </c>
      <c r="AC62" s="10">
        <v>9.2942099999999996</v>
      </c>
      <c r="AD62" s="10">
        <v>12.6425</v>
      </c>
      <c r="AE62" s="10">
        <v>6.9273500000000006</v>
      </c>
      <c r="AF62" s="10">
        <v>-7.20953</v>
      </c>
      <c r="AG62" s="10">
        <v>6.0791599999999999</v>
      </c>
      <c r="AH62" s="10">
        <v>6.5443199999999999</v>
      </c>
      <c r="AI62" s="9">
        <v>13.23695</v>
      </c>
      <c r="AJ62" s="9">
        <v>24.268612000000001</v>
      </c>
      <c r="AK62" s="9">
        <v>48.256724000000006</v>
      </c>
      <c r="AL62" s="9">
        <v>19.746093999999999</v>
      </c>
      <c r="AM62" s="9">
        <v>35.103420000000007</v>
      </c>
      <c r="AN62" s="4"/>
      <c r="AO62" s="4"/>
      <c r="AP62" s="4"/>
      <c r="AQ62" s="4"/>
      <c r="AR62" s="4"/>
      <c r="AS62" s="4"/>
      <c r="AT62" s="4"/>
      <c r="AU62" s="4"/>
      <c r="AV62" s="4"/>
      <c r="AW62" s="4"/>
      <c r="AX62" s="4"/>
      <c r="AY62" s="4"/>
    </row>
    <row r="63" spans="1:1005" ht="14.4" x14ac:dyDescent="0.3">
      <c r="A63" s="101">
        <f>YampaRiverInflow.TotalOutflow!A63</f>
        <v>46113</v>
      </c>
      <c r="B63" s="9">
        <v>18.23</v>
      </c>
      <c r="C63" s="9">
        <v>18.23</v>
      </c>
      <c r="D63" s="9">
        <v>18.23</v>
      </c>
      <c r="E63" s="10">
        <v>23.441744000000003</v>
      </c>
      <c r="F63" s="10">
        <v>20.577144000000001</v>
      </c>
      <c r="G63" s="10">
        <v>25.502514000000001</v>
      </c>
      <c r="H63" s="10">
        <v>13.009960000000001</v>
      </c>
      <c r="I63" s="10">
        <v>4.4516200000000001</v>
      </c>
      <c r="J63" s="10">
        <v>18.399011999999999</v>
      </c>
      <c r="K63" s="10">
        <v>29.763325999999999</v>
      </c>
      <c r="L63" s="10">
        <v>41.261670000000002</v>
      </c>
      <c r="M63" s="10">
        <v>7.7661820000000006</v>
      </c>
      <c r="N63" s="10">
        <v>14.708754000000001</v>
      </c>
      <c r="O63" s="10">
        <v>23.635946000000001</v>
      </c>
      <c r="P63" s="10">
        <v>6.8406400000000005</v>
      </c>
      <c r="Q63" s="10">
        <v>-2.2138499999999999</v>
      </c>
      <c r="R63" s="10">
        <v>19.547470000000001</v>
      </c>
      <c r="S63" s="10">
        <v>11.52768</v>
      </c>
      <c r="T63" s="10">
        <v>17.343669999999999</v>
      </c>
      <c r="U63" s="10">
        <v>13.49269</v>
      </c>
      <c r="V63" s="10">
        <v>4.6643299999999996</v>
      </c>
      <c r="W63" s="10">
        <v>2.3306399999999998</v>
      </c>
      <c r="X63" s="10">
        <v>9.179590000000001</v>
      </c>
      <c r="Y63" s="10">
        <v>14.534559999999999</v>
      </c>
      <c r="Z63" s="10">
        <v>4.0880400000000003</v>
      </c>
      <c r="AA63" s="10">
        <v>12.77216</v>
      </c>
      <c r="AB63" s="10">
        <v>7.4774700000000003</v>
      </c>
      <c r="AC63" s="10">
        <v>12.525</v>
      </c>
      <c r="AD63" s="10">
        <v>22.5366</v>
      </c>
      <c r="AE63" s="10">
        <v>5.4246600000000003</v>
      </c>
      <c r="AF63" s="10">
        <v>-1.42597</v>
      </c>
      <c r="AG63" s="10">
        <v>9.8915199999999999</v>
      </c>
      <c r="AH63" s="10">
        <v>9.72743</v>
      </c>
      <c r="AI63" s="9">
        <v>7.0186580000000003</v>
      </c>
      <c r="AJ63" s="9">
        <v>14.715734000000001</v>
      </c>
      <c r="AK63" s="9">
        <v>24.234504000000001</v>
      </c>
      <c r="AL63" s="9">
        <v>24.849282000000002</v>
      </c>
      <c r="AM63" s="9">
        <v>28.551597999999998</v>
      </c>
      <c r="AN63" s="4"/>
      <c r="AO63" s="4"/>
      <c r="AP63" s="4"/>
      <c r="AQ63" s="4"/>
      <c r="AR63" s="4"/>
      <c r="AS63" s="4"/>
      <c r="AT63" s="4"/>
      <c r="AU63" s="4"/>
      <c r="AV63" s="4"/>
      <c r="AW63" s="4"/>
      <c r="AX63" s="4"/>
      <c r="AY63" s="4"/>
    </row>
    <row r="64" spans="1:1005" ht="14.4" x14ac:dyDescent="0.3">
      <c r="A64" s="101">
        <f>YampaRiverInflow.TotalOutflow!A64</f>
        <v>46143</v>
      </c>
      <c r="B64" s="9">
        <v>18.850999999999999</v>
      </c>
      <c r="C64" s="9">
        <v>18.850999999999999</v>
      </c>
      <c r="D64" s="9">
        <v>18.850999999999999</v>
      </c>
      <c r="E64" s="10">
        <v>-15.576908</v>
      </c>
      <c r="F64" s="10">
        <v>10.261580000000002</v>
      </c>
      <c r="G64" s="10">
        <v>14.939944000000001</v>
      </c>
      <c r="H64" s="10">
        <v>-6.4280240000000006</v>
      </c>
      <c r="I64" s="10">
        <v>-2.930132</v>
      </c>
      <c r="J64" s="10">
        <v>9.3170699999999993</v>
      </c>
      <c r="K64" s="10">
        <v>17.687328000000001</v>
      </c>
      <c r="L64" s="10">
        <v>30.256135999999998</v>
      </c>
      <c r="M64" s="10">
        <v>9.5716059999999992</v>
      </c>
      <c r="N64" s="10">
        <v>29.325434000000005</v>
      </c>
      <c r="O64" s="10">
        <v>5.5503300000000007</v>
      </c>
      <c r="P64" s="10">
        <v>8.0619300000000003</v>
      </c>
      <c r="Q64" s="10">
        <v>-4.66012</v>
      </c>
      <c r="R64" s="10">
        <v>9.683209999999999</v>
      </c>
      <c r="S64" s="10">
        <v>23.337949999999999</v>
      </c>
      <c r="T64" s="10">
        <v>11.09249</v>
      </c>
      <c r="U64" s="10">
        <v>14.89179</v>
      </c>
      <c r="V64" s="10">
        <v>9.6852700000000009</v>
      </c>
      <c r="W64" s="10">
        <v>5.5847100000000003</v>
      </c>
      <c r="X64" s="10">
        <v>4.1686000000000005</v>
      </c>
      <c r="Y64" s="10">
        <v>14.016170000000001</v>
      </c>
      <c r="Z64" s="10">
        <v>5.02379</v>
      </c>
      <c r="AA64" s="10">
        <v>16.882990000000003</v>
      </c>
      <c r="AB64" s="10">
        <v>3.9549799999999999</v>
      </c>
      <c r="AC64" s="10">
        <v>10.53945</v>
      </c>
      <c r="AD64" s="10">
        <v>19.5229</v>
      </c>
      <c r="AE64" s="10">
        <v>4.9721899999999994</v>
      </c>
      <c r="AF64" s="10">
        <v>1.2309300000000001</v>
      </c>
      <c r="AG64" s="10">
        <v>4.9847600000000005</v>
      </c>
      <c r="AH64" s="10">
        <v>9.3964200000000009</v>
      </c>
      <c r="AI64" s="9">
        <v>8.1567039999999995</v>
      </c>
      <c r="AJ64" s="9">
        <v>18.447317999999999</v>
      </c>
      <c r="AK64" s="9">
        <v>41.574200000000005</v>
      </c>
      <c r="AL64" s="9">
        <v>8.2423100000000016</v>
      </c>
      <c r="AM64" s="9">
        <v>-0.94377600000000006</v>
      </c>
      <c r="AN64" s="4"/>
      <c r="AO64" s="4"/>
      <c r="AP64" s="4"/>
      <c r="AQ64" s="4"/>
      <c r="AR64" s="4"/>
      <c r="AS64" s="4"/>
      <c r="AT64" s="4"/>
      <c r="AU64" s="4"/>
      <c r="AV64" s="4"/>
      <c r="AW64" s="4"/>
      <c r="AX64" s="4"/>
      <c r="AY64" s="4"/>
      <c r="ALQ64" t="e">
        <v>#N/A</v>
      </c>
    </row>
    <row r="65" spans="1:1005" ht="14.4" x14ac:dyDescent="0.3">
      <c r="A65" s="101">
        <f>YampaRiverInflow.TotalOutflow!A65</f>
        <v>46174</v>
      </c>
      <c r="B65" s="9">
        <v>19.471</v>
      </c>
      <c r="C65" s="9">
        <v>19.471</v>
      </c>
      <c r="D65" s="9">
        <v>19.471</v>
      </c>
      <c r="E65" s="10">
        <v>14.274572000000001</v>
      </c>
      <c r="F65" s="10">
        <v>14.059692000000002</v>
      </c>
      <c r="G65" s="10">
        <v>2.4844780000000002</v>
      </c>
      <c r="H65" s="10">
        <v>1.888352</v>
      </c>
      <c r="I65" s="10">
        <v>10.006266000000002</v>
      </c>
      <c r="J65" s="10">
        <v>19.542680000000001</v>
      </c>
      <c r="K65" s="10">
        <v>1.2684000000000002</v>
      </c>
      <c r="L65" s="10">
        <v>4.9412060000000002</v>
      </c>
      <c r="M65" s="10">
        <v>-1.180104</v>
      </c>
      <c r="N65" s="10">
        <v>16.706314000000003</v>
      </c>
      <c r="O65" s="10">
        <v>1.3633040000000001</v>
      </c>
      <c r="P65" s="10">
        <v>-0.79383999999999999</v>
      </c>
      <c r="Q65" s="10">
        <v>-23.251810000000003</v>
      </c>
      <c r="R65" s="10">
        <v>12.69872</v>
      </c>
      <c r="S65" s="10">
        <v>19.039000000000001</v>
      </c>
      <c r="T65" s="10">
        <v>6.8687700000000005</v>
      </c>
      <c r="U65" s="10">
        <v>14.246139999999999</v>
      </c>
      <c r="V65" s="10">
        <v>18.845080000000003</v>
      </c>
      <c r="W65" s="10">
        <v>7.4909099999999995</v>
      </c>
      <c r="X65" s="10">
        <v>13.8124</v>
      </c>
      <c r="Y65" s="10">
        <v>24.775919999999999</v>
      </c>
      <c r="Z65" s="10">
        <v>9.7531100000000013</v>
      </c>
      <c r="AA65" s="10">
        <v>18.740459999999999</v>
      </c>
      <c r="AB65" s="10">
        <v>5.9942099999999998</v>
      </c>
      <c r="AC65" s="10">
        <v>10.93661</v>
      </c>
      <c r="AD65" s="10">
        <v>14.07673</v>
      </c>
      <c r="AE65" s="10">
        <v>3.54962</v>
      </c>
      <c r="AF65" s="10">
        <v>6.4226899999999993</v>
      </c>
      <c r="AG65" s="10">
        <v>10.59356</v>
      </c>
      <c r="AH65" s="10">
        <v>1.32226</v>
      </c>
      <c r="AI65" s="9">
        <v>3.633238</v>
      </c>
      <c r="AJ65" s="9">
        <v>2.8407460000000002</v>
      </c>
      <c r="AK65" s="9">
        <v>-4.0965480000000003</v>
      </c>
      <c r="AL65" s="9">
        <v>7.6460300000000005</v>
      </c>
      <c r="AM65" s="9">
        <v>19.771796000000002</v>
      </c>
      <c r="AN65" s="4"/>
      <c r="AO65" s="4"/>
      <c r="AP65" s="4"/>
      <c r="AQ65" s="4"/>
      <c r="AR65" s="4"/>
      <c r="AS65" s="4"/>
      <c r="AT65" s="4"/>
      <c r="AU65" s="4"/>
      <c r="AV65" s="4"/>
      <c r="AW65" s="4"/>
      <c r="AX65" s="4"/>
      <c r="AY65" s="4"/>
      <c r="ALQ65" t="e">
        <v>#N/A</v>
      </c>
    </row>
    <row r="66" spans="1:1005" ht="14.4" x14ac:dyDescent="0.3">
      <c r="A66" s="101">
        <f>YampaRiverInflow.TotalOutflow!A66</f>
        <v>46204</v>
      </c>
      <c r="B66" s="9">
        <v>23.431000000000001</v>
      </c>
      <c r="C66" s="9">
        <v>23.431000000000001</v>
      </c>
      <c r="D66" s="9">
        <v>23.431000000000001</v>
      </c>
      <c r="E66" s="10">
        <v>-9.5202080000000002</v>
      </c>
      <c r="F66" s="10">
        <v>16.145548000000002</v>
      </c>
      <c r="G66" s="10">
        <v>8.3940580000000011</v>
      </c>
      <c r="H66" s="10">
        <v>24.153351999999998</v>
      </c>
      <c r="I66" s="10">
        <v>8.4327039999999993</v>
      </c>
      <c r="J66" s="10">
        <v>3.5028120000000005</v>
      </c>
      <c r="K66" s="10">
        <v>15.702810000000001</v>
      </c>
      <c r="L66" s="10">
        <v>2.0310160000000002</v>
      </c>
      <c r="M66" s="10">
        <v>8.0089059999999996</v>
      </c>
      <c r="N66" s="10">
        <v>20.697440000000004</v>
      </c>
      <c r="O66" s="10">
        <v>17.755964000000002</v>
      </c>
      <c r="P66" s="10">
        <v>11.63293</v>
      </c>
      <c r="Q66" s="10">
        <v>-12.476629999999998</v>
      </c>
      <c r="R66" s="10">
        <v>23.625509999999998</v>
      </c>
      <c r="S66" s="10">
        <v>20.54889</v>
      </c>
      <c r="T66" s="10">
        <v>8.319090000000001</v>
      </c>
      <c r="U66" s="10">
        <v>20.105460000000001</v>
      </c>
      <c r="V66" s="10">
        <v>19.50067</v>
      </c>
      <c r="W66" s="10">
        <v>8.3446700000000007</v>
      </c>
      <c r="X66" s="10">
        <v>18.455950000000001</v>
      </c>
      <c r="Y66" s="10">
        <v>31.79073</v>
      </c>
      <c r="Z66" s="10">
        <v>14.55987</v>
      </c>
      <c r="AA66" s="10">
        <v>21.886839999999999</v>
      </c>
      <c r="AB66" s="10">
        <v>25.583909999999999</v>
      </c>
      <c r="AC66" s="10">
        <v>21.074020000000001</v>
      </c>
      <c r="AD66" s="10">
        <v>18.544400000000003</v>
      </c>
      <c r="AE66" s="10">
        <v>6.5901300000000003</v>
      </c>
      <c r="AF66" s="10">
        <v>14.91146</v>
      </c>
      <c r="AG66" s="10">
        <v>14.38373</v>
      </c>
      <c r="AH66" s="10">
        <v>27.614090000000001</v>
      </c>
      <c r="AI66" s="9">
        <v>1.747992</v>
      </c>
      <c r="AJ66" s="9">
        <v>12.233666000000001</v>
      </c>
      <c r="AK66" s="9">
        <v>40.837490000000003</v>
      </c>
      <c r="AL66" s="9">
        <v>46.478228000000001</v>
      </c>
      <c r="AM66" s="9">
        <v>13.864426000000002</v>
      </c>
      <c r="AN66" s="4"/>
      <c r="AO66" s="4"/>
      <c r="AP66" s="4"/>
      <c r="AQ66" s="4"/>
      <c r="AR66" s="4"/>
      <c r="AS66" s="4"/>
      <c r="AT66" s="4"/>
      <c r="AU66" s="4"/>
      <c r="AV66" s="4"/>
      <c r="AW66" s="4"/>
      <c r="AX66" s="4"/>
      <c r="AY66" s="4"/>
      <c r="ALQ66" t="e">
        <v>#N/A</v>
      </c>
    </row>
    <row r="67" spans="1:1005" ht="14.4" x14ac:dyDescent="0.3">
      <c r="A67" s="101">
        <f>YampaRiverInflow.TotalOutflow!A67</f>
        <v>46235</v>
      </c>
      <c r="B67" s="9">
        <v>23.875</v>
      </c>
      <c r="C67" s="9">
        <v>23.875</v>
      </c>
      <c r="D67" s="9">
        <v>23.875</v>
      </c>
      <c r="E67" s="10">
        <v>14.672851999999999</v>
      </c>
      <c r="F67" s="10">
        <v>32.564776000000002</v>
      </c>
      <c r="G67" s="10">
        <v>18.685385999999998</v>
      </c>
      <c r="H67" s="10">
        <v>18.337461999999999</v>
      </c>
      <c r="I67" s="10">
        <v>16.435265999999999</v>
      </c>
      <c r="J67" s="10">
        <v>21.988620000000001</v>
      </c>
      <c r="K67" s="10">
        <v>28.766426000000003</v>
      </c>
      <c r="L67" s="10">
        <v>19.739957999999998</v>
      </c>
      <c r="M67" s="10">
        <v>11.451958000000001</v>
      </c>
      <c r="N67" s="10">
        <v>20.660824000000002</v>
      </c>
      <c r="O67" s="10">
        <v>13.796706</v>
      </c>
      <c r="P67" s="10">
        <v>9.7706299999999988</v>
      </c>
      <c r="Q67" s="10">
        <v>7.4435000000000002</v>
      </c>
      <c r="R67" s="10">
        <v>20.504860000000001</v>
      </c>
      <c r="S67" s="10">
        <v>22.135639999999999</v>
      </c>
      <c r="T67" s="10">
        <v>5.2130799999999997</v>
      </c>
      <c r="U67" s="10">
        <v>14.802440000000001</v>
      </c>
      <c r="V67" s="10">
        <v>21.94164</v>
      </c>
      <c r="W67" s="10">
        <v>8.4181799999999996</v>
      </c>
      <c r="X67" s="10">
        <v>21.659500000000001</v>
      </c>
      <c r="Y67" s="10">
        <v>35.8294</v>
      </c>
      <c r="Z67" s="10">
        <v>14.210139999999999</v>
      </c>
      <c r="AA67" s="10">
        <v>24.195160000000001</v>
      </c>
      <c r="AB67" s="10">
        <v>26.496269999999999</v>
      </c>
      <c r="AC67" s="10">
        <v>24.024999999999999</v>
      </c>
      <c r="AD67" s="10">
        <v>22.344560000000001</v>
      </c>
      <c r="AE67" s="10">
        <v>9.8739599999999985</v>
      </c>
      <c r="AF67" s="10">
        <v>13.84548</v>
      </c>
      <c r="AG67" s="10">
        <v>16.93469</v>
      </c>
      <c r="AH67" s="10">
        <v>14.48996</v>
      </c>
      <c r="AI67" s="9">
        <v>23.217804000000005</v>
      </c>
      <c r="AJ67" s="9">
        <v>21.390052000000001</v>
      </c>
      <c r="AK67" s="9">
        <v>33.227021999999998</v>
      </c>
      <c r="AL67" s="9">
        <v>46.634092000000003</v>
      </c>
      <c r="AM67" s="9">
        <v>0.76430000000000009</v>
      </c>
      <c r="AN67" s="4"/>
      <c r="AO67" s="4"/>
      <c r="AP67" s="4"/>
      <c r="AQ67" s="4"/>
      <c r="AR67" s="4"/>
      <c r="AS67" s="4"/>
      <c r="AT67" s="4"/>
      <c r="AU67" s="4"/>
      <c r="AV67" s="4"/>
      <c r="AW67" s="4"/>
      <c r="AX67" s="4"/>
      <c r="AY67" s="4"/>
      <c r="ALQ67" t="e">
        <v>#N/A</v>
      </c>
    </row>
    <row r="68" spans="1:1005" ht="14.4" x14ac:dyDescent="0.3">
      <c r="A68" s="101">
        <f>YampaRiverInflow.TotalOutflow!A68</f>
        <v>46266</v>
      </c>
      <c r="B68" s="9">
        <v>16.707999999999998</v>
      </c>
      <c r="C68" s="9">
        <v>16.707999999999998</v>
      </c>
      <c r="D68" s="9">
        <v>16.707999999999998</v>
      </c>
      <c r="E68" s="10">
        <v>12.587112000000001</v>
      </c>
      <c r="F68" s="10">
        <v>13.715842000000002</v>
      </c>
      <c r="G68" s="10">
        <v>14.078788000000001</v>
      </c>
      <c r="H68" s="10">
        <v>17.133922000000002</v>
      </c>
      <c r="I68" s="10">
        <v>36.728893999999997</v>
      </c>
      <c r="J68" s="10">
        <v>21.500264000000001</v>
      </c>
      <c r="K68" s="10">
        <v>26.366382000000002</v>
      </c>
      <c r="L68" s="10">
        <v>15.737406</v>
      </c>
      <c r="M68" s="10">
        <v>14.914582000000003</v>
      </c>
      <c r="N68" s="10">
        <v>14.839589999999999</v>
      </c>
      <c r="O68" s="10">
        <v>10.647540000000001</v>
      </c>
      <c r="P68" s="10">
        <v>-6.0112700000000006</v>
      </c>
      <c r="Q68" s="10">
        <v>19.914009999999998</v>
      </c>
      <c r="R68" s="10">
        <v>13.555149999999999</v>
      </c>
      <c r="S68" s="10">
        <v>15.397549999999999</v>
      </c>
      <c r="T68" s="10">
        <v>7.1036899999999994</v>
      </c>
      <c r="U68" s="10">
        <v>8.6973899999999986</v>
      </c>
      <c r="V68" s="10">
        <v>11.841569999999999</v>
      </c>
      <c r="W68" s="10">
        <v>3.6388400000000001</v>
      </c>
      <c r="X68" s="10">
        <v>18.084299999999999</v>
      </c>
      <c r="Y68" s="10">
        <v>24.926950000000001</v>
      </c>
      <c r="Z68" s="10">
        <v>13.032249999999999</v>
      </c>
      <c r="AA68" s="10">
        <v>14.707469999999999</v>
      </c>
      <c r="AB68" s="10">
        <v>15.101129999999999</v>
      </c>
      <c r="AC68" s="10">
        <v>9.3519199999999998</v>
      </c>
      <c r="AD68" s="10">
        <v>35.037589999999994</v>
      </c>
      <c r="AE68" s="10">
        <v>-2.8639899999999998</v>
      </c>
      <c r="AF68" s="10">
        <v>6.7481800000000005</v>
      </c>
      <c r="AG68" s="10">
        <v>15.02529</v>
      </c>
      <c r="AH68" s="10">
        <v>11.451879999999999</v>
      </c>
      <c r="AI68" s="9">
        <v>15.371198000000001</v>
      </c>
      <c r="AJ68" s="9">
        <v>22.553249999999998</v>
      </c>
      <c r="AK68" s="9">
        <v>8.4984000000000002</v>
      </c>
      <c r="AL68" s="9">
        <v>20.619562000000002</v>
      </c>
      <c r="AM68" s="9">
        <v>12.313067999999999</v>
      </c>
      <c r="AN68" s="4"/>
      <c r="AO68" s="4"/>
      <c r="AP68" s="4"/>
      <c r="AQ68" s="4"/>
      <c r="AR68" s="4"/>
      <c r="AS68" s="4"/>
      <c r="AT68" s="4"/>
      <c r="AU68" s="4"/>
      <c r="AV68" s="4"/>
      <c r="AW68" s="4"/>
      <c r="AX68" s="4"/>
      <c r="AY68" s="4"/>
      <c r="ALQ68" t="e">
        <v>#N/A</v>
      </c>
    </row>
    <row r="69" spans="1:1005" ht="14.4" x14ac:dyDescent="0.3">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1739E-1930-442F-BB74-4D8C02F02C1F}">
  <sheetPr codeName="Sheet24">
    <tabColor rgb="FFFF0000"/>
  </sheetPr>
  <dimension ref="A1:ALQ76"/>
  <sheetViews>
    <sheetView workbookViewId="0">
      <pane ySplit="3" topLeftCell="A4" activePane="bottomLeft" state="frozen"/>
      <selection pane="bottomLeft" activeCell="B4" sqref="B4:AZ100"/>
    </sheetView>
  </sheetViews>
  <sheetFormatPr defaultColWidth="18.6640625" defaultRowHeight="12.75" customHeight="1" x14ac:dyDescent="0.3"/>
  <cols>
    <col min="1" max="1" width="14.33203125" customWidth="1"/>
    <col min="2" max="2" width="9.109375" customWidth="1"/>
    <col min="3" max="3" width="9.6640625" bestFit="1" customWidth="1"/>
    <col min="4" max="54" width="9.109375" customWidth="1"/>
  </cols>
  <sheetData>
    <row r="1" spans="1:54" ht="14.4" x14ac:dyDescent="0.3">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4.4" x14ac:dyDescent="0.3">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4.4" x14ac:dyDescent="0.3">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4.4" x14ac:dyDescent="0.3">
      <c r="A4" s="108">
        <f>YampaRiverInflow.TotalOutflow!A4</f>
        <v>44317</v>
      </c>
      <c r="B4" s="9">
        <v>4.734</v>
      </c>
      <c r="C4" s="9">
        <v>4.734</v>
      </c>
      <c r="D4" s="9">
        <v>4.734</v>
      </c>
      <c r="E4" s="10">
        <v>15.768000000000001</v>
      </c>
      <c r="F4" s="10">
        <v>12.454000000000001</v>
      </c>
      <c r="G4" s="10">
        <v>4.819</v>
      </c>
      <c r="H4" s="10">
        <v>26.466999999999999</v>
      </c>
      <c r="I4" s="10">
        <v>-2.0129999999999999</v>
      </c>
      <c r="J4" s="10">
        <v>-11.66</v>
      </c>
      <c r="K4" s="10">
        <v>0.27800000000000002</v>
      </c>
      <c r="L4" s="10">
        <v>-5.2439999999999998</v>
      </c>
      <c r="M4" s="10">
        <v>-3.9220000000000002</v>
      </c>
      <c r="N4" s="10">
        <v>17</v>
      </c>
      <c r="O4" s="10">
        <v>7.5990000000000002</v>
      </c>
      <c r="P4" s="10">
        <v>4.7030000000000003</v>
      </c>
      <c r="Q4" s="10">
        <v>-61.749000000000002</v>
      </c>
      <c r="R4" s="10">
        <v>-4.7960000000000003</v>
      </c>
      <c r="S4" s="10">
        <v>-13.974</v>
      </c>
      <c r="T4" s="10">
        <v>-8.2089999999999996</v>
      </c>
      <c r="U4" s="10">
        <v>11.73</v>
      </c>
      <c r="V4" s="10">
        <v>21.998999999999999</v>
      </c>
      <c r="W4" s="10">
        <v>0.111</v>
      </c>
      <c r="X4" s="10">
        <v>-14.868</v>
      </c>
      <c r="Y4" s="10">
        <v>-7.181</v>
      </c>
      <c r="Z4" s="10">
        <v>-5.67</v>
      </c>
      <c r="AA4" s="10">
        <v>-33.700000000000003</v>
      </c>
      <c r="AB4" s="10">
        <v>-4.7220000000000004</v>
      </c>
      <c r="AC4" s="10">
        <v>-17.382000000000001</v>
      </c>
      <c r="AD4" s="10">
        <v>-33.279000000000003</v>
      </c>
      <c r="AE4" s="10">
        <v>-5.4210000000000003</v>
      </c>
      <c r="AF4" s="10">
        <v>-5.2460000000000004</v>
      </c>
      <c r="AG4" s="10">
        <v>3.149</v>
      </c>
      <c r="AH4" s="10">
        <v>-9.5569299999999995</v>
      </c>
      <c r="AI4" s="10">
        <v>4.5381899999999993</v>
      </c>
      <c r="AJ4" s="10">
        <v>2.7454499999999999</v>
      </c>
      <c r="AK4" s="10">
        <v>4.5651899999999994</v>
      </c>
      <c r="AL4" s="10">
        <v>0.109545453554</v>
      </c>
      <c r="AM4" s="10">
        <v>8.5840991759299996</v>
      </c>
      <c r="AN4" s="4"/>
      <c r="AO4" s="4"/>
      <c r="AP4" s="4"/>
      <c r="AQ4" s="4"/>
      <c r="AR4" s="4"/>
      <c r="AS4" s="4"/>
      <c r="AT4" s="4"/>
      <c r="AU4" s="4"/>
      <c r="AV4" s="4"/>
      <c r="AW4" s="4"/>
      <c r="AX4" s="4"/>
      <c r="AY4" s="4"/>
    </row>
    <row r="5" spans="1:54" ht="14.4" x14ac:dyDescent="0.3">
      <c r="A5" s="108">
        <f>YampaRiverInflow.TotalOutflow!A5</f>
        <v>44348</v>
      </c>
      <c r="B5" s="9">
        <v>-5.2859999999999996</v>
      </c>
      <c r="C5" s="9">
        <v>-5.2859999999999996</v>
      </c>
      <c r="D5" s="9">
        <v>-5.2859999999999996</v>
      </c>
      <c r="E5" s="10">
        <v>10.185</v>
      </c>
      <c r="F5" s="10">
        <v>8.9730000000000008</v>
      </c>
      <c r="G5" s="10">
        <v>-56.872</v>
      </c>
      <c r="H5" s="10">
        <v>29.183</v>
      </c>
      <c r="I5" s="10">
        <v>-2.262</v>
      </c>
      <c r="J5" s="10">
        <v>-2.2789999999999999</v>
      </c>
      <c r="K5" s="10">
        <v>1.631</v>
      </c>
      <c r="L5" s="10">
        <v>-6.1520000000000001</v>
      </c>
      <c r="M5" s="10">
        <v>-8.4760000000000009</v>
      </c>
      <c r="N5" s="10">
        <v>24.515999999999998</v>
      </c>
      <c r="O5" s="10">
        <v>4.5979999999999999</v>
      </c>
      <c r="P5" s="10">
        <v>13.497999999999999</v>
      </c>
      <c r="Q5" s="10">
        <v>-26.187000000000001</v>
      </c>
      <c r="R5" s="10">
        <v>-3.3490000000000002</v>
      </c>
      <c r="S5" s="10">
        <v>4.0839999999999996</v>
      </c>
      <c r="T5" s="10">
        <v>-11.676</v>
      </c>
      <c r="U5" s="10">
        <v>-4.1000000000000002E-2</v>
      </c>
      <c r="V5" s="10">
        <v>5.609</v>
      </c>
      <c r="W5" s="10">
        <v>-3.698</v>
      </c>
      <c r="X5" s="10">
        <v>-11.834</v>
      </c>
      <c r="Y5" s="10">
        <v>-9.2289999999999992</v>
      </c>
      <c r="Z5" s="10">
        <v>-8.5180000000000007</v>
      </c>
      <c r="AA5" s="10">
        <v>-26.905999999999999</v>
      </c>
      <c r="AB5" s="10">
        <v>-30.081</v>
      </c>
      <c r="AC5" s="10">
        <v>1.8560000000000001</v>
      </c>
      <c r="AD5" s="10">
        <v>-14.717000000000001</v>
      </c>
      <c r="AE5" s="10">
        <v>-14.012</v>
      </c>
      <c r="AF5" s="10">
        <v>-1.52</v>
      </c>
      <c r="AG5" s="10">
        <v>-16.565999999999999</v>
      </c>
      <c r="AH5" s="10">
        <v>-17.778869999999998</v>
      </c>
      <c r="AI5" s="9">
        <v>-8.3348700000000004</v>
      </c>
      <c r="AJ5" s="9">
        <v>-5.4185299999999996</v>
      </c>
      <c r="AK5" s="9">
        <v>-7.2006999999999994</v>
      </c>
      <c r="AL5" s="9">
        <v>-0.73851239867699991</v>
      </c>
      <c r="AM5" s="9">
        <v>3.31216528727</v>
      </c>
      <c r="AN5" s="4"/>
      <c r="AO5" s="4"/>
      <c r="AP5" s="4"/>
      <c r="AQ5" s="4"/>
      <c r="AR5" s="4"/>
      <c r="AS5" s="4"/>
      <c r="AT5" s="4"/>
      <c r="AU5" s="4"/>
      <c r="AV5" s="4"/>
      <c r="AW5" s="4"/>
      <c r="AX5" s="4"/>
      <c r="AY5" s="4"/>
    </row>
    <row r="6" spans="1:54" ht="14.4" x14ac:dyDescent="0.3">
      <c r="A6" s="108">
        <f>YampaRiverInflow.TotalOutflow!A6</f>
        <v>44378</v>
      </c>
      <c r="B6" s="9">
        <v>-1.373</v>
      </c>
      <c r="C6" s="9">
        <v>-1.373</v>
      </c>
      <c r="D6" s="9">
        <v>-1.373</v>
      </c>
      <c r="E6" s="10">
        <v>9.4459999999999997</v>
      </c>
      <c r="F6" s="10">
        <v>7.9630000000000001</v>
      </c>
      <c r="G6" s="10">
        <v>79.977000000000004</v>
      </c>
      <c r="H6" s="10">
        <v>-11.765000000000001</v>
      </c>
      <c r="I6" s="10">
        <v>-10.845000000000001</v>
      </c>
      <c r="J6" s="10">
        <v>-4.5999999999999999E-2</v>
      </c>
      <c r="K6" s="10">
        <v>-5.7720000000000002</v>
      </c>
      <c r="L6" s="10">
        <v>-9.9499999999999993</v>
      </c>
      <c r="M6" s="10">
        <v>-11.750999999999999</v>
      </c>
      <c r="N6" s="10">
        <v>20.866</v>
      </c>
      <c r="O6" s="10">
        <v>1.85</v>
      </c>
      <c r="P6" s="10">
        <v>3.0960000000000001</v>
      </c>
      <c r="Q6" s="10">
        <v>-10.608000000000001</v>
      </c>
      <c r="R6" s="10">
        <v>-7.6440000000000001</v>
      </c>
      <c r="S6" s="10">
        <v>8.1270000000000007</v>
      </c>
      <c r="T6" s="10">
        <v>-11.493</v>
      </c>
      <c r="U6" s="10">
        <v>10.728</v>
      </c>
      <c r="V6" s="10">
        <v>8.7200000000000006</v>
      </c>
      <c r="W6" s="10">
        <v>-1.2669999999999999</v>
      </c>
      <c r="X6" s="10">
        <v>-11.347</v>
      </c>
      <c r="Y6" s="10">
        <v>-18.335999999999999</v>
      </c>
      <c r="Z6" s="10">
        <v>-2.9430000000000001</v>
      </c>
      <c r="AA6" s="10">
        <v>-31.49</v>
      </c>
      <c r="AB6" s="10">
        <v>-20.471</v>
      </c>
      <c r="AC6" s="10">
        <v>-11.896000000000001</v>
      </c>
      <c r="AD6" s="10">
        <v>-5.8959999999999999</v>
      </c>
      <c r="AE6" s="10">
        <v>-9.4190000000000005</v>
      </c>
      <c r="AF6" s="10">
        <v>-9.65</v>
      </c>
      <c r="AG6" s="10">
        <v>-13.497</v>
      </c>
      <c r="AH6" s="10">
        <v>-20.782049999999998</v>
      </c>
      <c r="AI6" s="9">
        <v>-5.3935699999999995</v>
      </c>
      <c r="AJ6" s="9">
        <v>-16.034389999999998</v>
      </c>
      <c r="AK6" s="9">
        <v>-7.2505600000000001</v>
      </c>
      <c r="AL6" s="9">
        <v>-12.2247933908</v>
      </c>
      <c r="AM6" s="9">
        <v>-1.1186446296900001</v>
      </c>
      <c r="AN6" s="4"/>
      <c r="AO6" s="4"/>
      <c r="AP6" s="4"/>
      <c r="AQ6" s="4"/>
      <c r="AR6" s="4"/>
      <c r="AS6" s="4"/>
      <c r="AT6" s="4"/>
      <c r="AU6" s="4"/>
      <c r="AV6" s="4"/>
      <c r="AW6" s="4"/>
      <c r="AX6" s="4"/>
      <c r="AY6" s="4"/>
    </row>
    <row r="7" spans="1:54" ht="14.4" x14ac:dyDescent="0.3">
      <c r="A7" s="108">
        <f>YampaRiverInflow.TotalOutflow!A7</f>
        <v>44409</v>
      </c>
      <c r="B7" s="9">
        <v>0.19600000000000001</v>
      </c>
      <c r="C7" s="9">
        <v>0.19600000000000001</v>
      </c>
      <c r="D7" s="9">
        <v>0.19600000000000001</v>
      </c>
      <c r="E7" s="10">
        <v>5.1120000000000001</v>
      </c>
      <c r="F7" s="10">
        <v>10.664999999999999</v>
      </c>
      <c r="G7" s="10">
        <v>5.9720000000000004</v>
      </c>
      <c r="H7" s="10">
        <v>-4.8890000000000002</v>
      </c>
      <c r="I7" s="10">
        <v>-3.1019999999999999</v>
      </c>
      <c r="J7" s="10">
        <v>12.827999999999999</v>
      </c>
      <c r="K7" s="10">
        <v>-4.125</v>
      </c>
      <c r="L7" s="10">
        <v>-0.66400000000000003</v>
      </c>
      <c r="M7" s="10">
        <v>-1.9179999999999999</v>
      </c>
      <c r="N7" s="10">
        <v>27.553999999999998</v>
      </c>
      <c r="O7" s="10">
        <v>4.3259999999999996</v>
      </c>
      <c r="P7" s="10">
        <v>3.7869999999999999</v>
      </c>
      <c r="Q7" s="10">
        <v>-3.95</v>
      </c>
      <c r="R7" s="10">
        <v>-0.94599999999999995</v>
      </c>
      <c r="S7" s="10">
        <v>2.1970000000000001</v>
      </c>
      <c r="T7" s="10">
        <v>-4.3259999999999996</v>
      </c>
      <c r="U7" s="10">
        <v>-10.675000000000001</v>
      </c>
      <c r="V7" s="10">
        <v>1.804</v>
      </c>
      <c r="W7" s="10">
        <v>4.2789999999999999</v>
      </c>
      <c r="X7" s="10">
        <v>-12.226000000000001</v>
      </c>
      <c r="Y7" s="10">
        <v>-3.8130000000000002</v>
      </c>
      <c r="Z7" s="10">
        <v>-0.78500000000000003</v>
      </c>
      <c r="AA7" s="10">
        <v>-7.6040000000000001</v>
      </c>
      <c r="AB7" s="10">
        <v>-5.4119999999999999</v>
      </c>
      <c r="AC7" s="10">
        <v>-13.86</v>
      </c>
      <c r="AD7" s="10">
        <v>-14.737</v>
      </c>
      <c r="AE7" s="10">
        <v>-6.2569999999999997</v>
      </c>
      <c r="AF7" s="10">
        <v>-22.553999999999998</v>
      </c>
      <c r="AG7" s="10">
        <v>-2.4489999999999998</v>
      </c>
      <c r="AH7" s="10">
        <v>-15.135450000000001</v>
      </c>
      <c r="AI7" s="9">
        <v>2.9768400000000002</v>
      </c>
      <c r="AJ7" s="9">
        <v>5.9177799999999996</v>
      </c>
      <c r="AK7" s="9">
        <v>3.3304999999999998</v>
      </c>
      <c r="AL7" s="9">
        <v>10.5769677696</v>
      </c>
      <c r="AM7" s="9">
        <v>-6.3205289276000007</v>
      </c>
      <c r="AN7" s="4"/>
      <c r="AO7" s="4"/>
      <c r="AP7" s="4"/>
      <c r="AQ7" s="4"/>
      <c r="AR7" s="4"/>
      <c r="AS7" s="4"/>
      <c r="AT7" s="4"/>
      <c r="AU7" s="4"/>
      <c r="AV7" s="4"/>
      <c r="AW7" s="4"/>
      <c r="AX7" s="4"/>
      <c r="AY7" s="4"/>
    </row>
    <row r="8" spans="1:54" ht="14.4" x14ac:dyDescent="0.3">
      <c r="A8" s="108">
        <f>YampaRiverInflow.TotalOutflow!A8</f>
        <v>44440</v>
      </c>
      <c r="B8" s="9">
        <v>-1.373</v>
      </c>
      <c r="C8" s="9">
        <v>-1.373</v>
      </c>
      <c r="D8" s="9">
        <v>-1.373</v>
      </c>
      <c r="E8" s="10">
        <v>12.664999999999999</v>
      </c>
      <c r="F8" s="10">
        <v>7.843</v>
      </c>
      <c r="G8" s="10">
        <v>21.111000000000001</v>
      </c>
      <c r="H8" s="10">
        <v>-9.8369999999999997</v>
      </c>
      <c r="I8" s="10">
        <v>10.523999999999999</v>
      </c>
      <c r="J8" s="10">
        <v>-8.4480000000000004</v>
      </c>
      <c r="K8" s="10">
        <v>-5.992</v>
      </c>
      <c r="L8" s="10">
        <v>7.3310000000000004</v>
      </c>
      <c r="M8" s="10">
        <v>-4.6890000000000001</v>
      </c>
      <c r="N8" s="10">
        <v>14.712999999999999</v>
      </c>
      <c r="O8" s="10">
        <v>2.484</v>
      </c>
      <c r="P8" s="10">
        <v>5.2409999999999997</v>
      </c>
      <c r="Q8" s="10">
        <v>-12.904</v>
      </c>
      <c r="R8" s="10">
        <v>8.5779999999999994</v>
      </c>
      <c r="S8" s="10">
        <v>15.861000000000001</v>
      </c>
      <c r="T8" s="10">
        <v>4.218</v>
      </c>
      <c r="U8" s="10">
        <v>2.15</v>
      </c>
      <c r="V8" s="10">
        <v>-6.8959999999999999</v>
      </c>
      <c r="W8" s="10">
        <v>-12.975</v>
      </c>
      <c r="X8" s="10">
        <v>-7.1189999999999998</v>
      </c>
      <c r="Y8" s="10">
        <v>-2.2879999999999998</v>
      </c>
      <c r="Z8" s="10">
        <v>-15.519</v>
      </c>
      <c r="AA8" s="10">
        <v>-21.178000000000001</v>
      </c>
      <c r="AB8" s="10">
        <v>-6.0739999999999998</v>
      </c>
      <c r="AC8" s="10">
        <v>-3.6960000000000002</v>
      </c>
      <c r="AD8" s="10">
        <v>0.23</v>
      </c>
      <c r="AE8" s="10">
        <v>-2.0470000000000002</v>
      </c>
      <c r="AF8" s="10">
        <v>-1.55</v>
      </c>
      <c r="AG8" s="10">
        <v>8.7729999999999997</v>
      </c>
      <c r="AH8" s="10">
        <v>-8.4957199999999986</v>
      </c>
      <c r="AI8" s="9">
        <v>10.460270000000001</v>
      </c>
      <c r="AJ8" s="9">
        <v>-5.7617600000000007</v>
      </c>
      <c r="AK8" s="9">
        <v>-2.9507099999999999</v>
      </c>
      <c r="AL8" s="9">
        <v>5.5732644647899994</v>
      </c>
      <c r="AM8" s="9">
        <v>7.3737107418200001</v>
      </c>
      <c r="AN8" s="4"/>
      <c r="AO8" s="4"/>
      <c r="AP8" s="4"/>
      <c r="AQ8" s="4"/>
      <c r="AR8" s="4"/>
      <c r="AS8" s="4"/>
      <c r="AT8" s="4"/>
      <c r="AU8" s="4"/>
      <c r="AV8" s="4"/>
      <c r="AW8" s="4"/>
      <c r="AX8" s="4"/>
      <c r="AY8" s="4"/>
    </row>
    <row r="9" spans="1:54" ht="14.4" x14ac:dyDescent="0.3">
      <c r="A9" s="108">
        <f>YampaRiverInflow.TotalOutflow!A9</f>
        <v>44470</v>
      </c>
      <c r="B9" s="9">
        <v>2.8610000000000002</v>
      </c>
      <c r="C9" s="9">
        <v>2.8610000000000002</v>
      </c>
      <c r="D9" s="9">
        <v>2.8610000000000002</v>
      </c>
      <c r="E9" s="10">
        <v>14.252000000000001</v>
      </c>
      <c r="F9" s="10">
        <v>9.3710000000000004</v>
      </c>
      <c r="G9" s="10">
        <v>15.488</v>
      </c>
      <c r="H9" s="10">
        <v>-6.1580000000000004</v>
      </c>
      <c r="I9" s="10">
        <v>3.9750000000000001</v>
      </c>
      <c r="J9" s="10">
        <v>-1.39</v>
      </c>
      <c r="K9" s="10">
        <v>1.2050000000000001</v>
      </c>
      <c r="L9" s="10">
        <v>5.649</v>
      </c>
      <c r="M9" s="10">
        <v>-0.52300000000000002</v>
      </c>
      <c r="N9" s="10">
        <v>14.474</v>
      </c>
      <c r="O9" s="10">
        <v>4.5730000000000004</v>
      </c>
      <c r="P9" s="10">
        <v>16.068000000000001</v>
      </c>
      <c r="Q9" s="10">
        <v>-0.16700000000000001</v>
      </c>
      <c r="R9" s="10">
        <v>3.9340000000000002</v>
      </c>
      <c r="S9" s="10">
        <v>-8.1950000000000003</v>
      </c>
      <c r="T9" s="10">
        <v>1.153</v>
      </c>
      <c r="U9" s="10">
        <v>4.8550000000000004</v>
      </c>
      <c r="V9" s="10">
        <v>-2.7719999999999998</v>
      </c>
      <c r="W9" s="10">
        <v>10.111000000000001</v>
      </c>
      <c r="X9" s="10">
        <v>-7.88</v>
      </c>
      <c r="Y9" s="10">
        <v>4.2610000000000001</v>
      </c>
      <c r="Z9" s="10">
        <v>-9.0299999999999994</v>
      </c>
      <c r="AA9" s="10">
        <v>-19.219000000000001</v>
      </c>
      <c r="AB9" s="10">
        <v>-22.152000000000001</v>
      </c>
      <c r="AC9" s="10">
        <v>1.0089999999999999</v>
      </c>
      <c r="AD9" s="10">
        <v>-7.5469999999999997</v>
      </c>
      <c r="AE9" s="10">
        <v>3.0539999999999998</v>
      </c>
      <c r="AF9" s="10">
        <v>-0.55300000000000005</v>
      </c>
      <c r="AG9" s="10">
        <v>-10.613</v>
      </c>
      <c r="AH9" s="10">
        <v>-11.085850000000001</v>
      </c>
      <c r="AI9" s="9">
        <v>5.77902</v>
      </c>
      <c r="AJ9" s="9">
        <v>-2.5799099999999999</v>
      </c>
      <c r="AK9" s="9">
        <v>11.36007</v>
      </c>
      <c r="AL9" s="9">
        <v>13.2843884321</v>
      </c>
      <c r="AM9" s="9">
        <v>-7.7399921552699995</v>
      </c>
      <c r="AN9" s="4"/>
      <c r="AO9" s="4"/>
      <c r="AP9" s="4"/>
      <c r="AQ9" s="4"/>
      <c r="AR9" s="4"/>
      <c r="AS9" s="4"/>
      <c r="AT9" s="4"/>
      <c r="AU9" s="4"/>
      <c r="AV9" s="4"/>
      <c r="AW9" s="4"/>
      <c r="AX9" s="4"/>
      <c r="AY9" s="4"/>
    </row>
    <row r="10" spans="1:54" ht="14.4" x14ac:dyDescent="0.3">
      <c r="A10" s="108">
        <f>YampaRiverInflow.TotalOutflow!A10</f>
        <v>44501</v>
      </c>
      <c r="B10" s="9">
        <v>1.625</v>
      </c>
      <c r="C10" s="9">
        <v>1.625</v>
      </c>
      <c r="D10" s="9">
        <v>1.625</v>
      </c>
      <c r="E10" s="10">
        <v>10.364000000000001</v>
      </c>
      <c r="F10" s="10">
        <v>11.958</v>
      </c>
      <c r="G10" s="10">
        <v>26.683</v>
      </c>
      <c r="H10" s="10">
        <v>-13.926</v>
      </c>
      <c r="I10" s="10">
        <v>-7.468</v>
      </c>
      <c r="J10" s="10">
        <v>-28.899000000000001</v>
      </c>
      <c r="K10" s="10">
        <v>2.085</v>
      </c>
      <c r="L10" s="10">
        <v>8.407</v>
      </c>
      <c r="M10" s="10">
        <v>-0.58899999999999997</v>
      </c>
      <c r="N10" s="10">
        <v>22.443999999999999</v>
      </c>
      <c r="O10" s="10">
        <v>6.7830000000000004</v>
      </c>
      <c r="P10" s="10">
        <v>12.221</v>
      </c>
      <c r="Q10" s="10">
        <v>-13.337999999999999</v>
      </c>
      <c r="R10" s="10">
        <v>4.8029999999999999</v>
      </c>
      <c r="S10" s="10">
        <v>7.5140000000000002</v>
      </c>
      <c r="T10" s="10">
        <v>2.7349999999999999</v>
      </c>
      <c r="U10" s="10">
        <v>6.601</v>
      </c>
      <c r="V10" s="10">
        <v>0.97699999999999998</v>
      </c>
      <c r="W10" s="10">
        <v>8.3629999999999995</v>
      </c>
      <c r="X10" s="10">
        <v>1.911</v>
      </c>
      <c r="Y10" s="10">
        <v>-3.2410000000000001</v>
      </c>
      <c r="Z10" s="10">
        <v>2.9350000000000001</v>
      </c>
      <c r="AA10" s="10">
        <v>-7.6369999999999996</v>
      </c>
      <c r="AB10" s="10">
        <v>3.4329999999999998</v>
      </c>
      <c r="AC10" s="10">
        <v>5.0679999999999996</v>
      </c>
      <c r="AD10" s="10">
        <v>-2.4470000000000001</v>
      </c>
      <c r="AE10" s="10">
        <v>9.4309999999999992</v>
      </c>
      <c r="AF10" s="10">
        <v>-7.2889999999999997</v>
      </c>
      <c r="AG10" s="10">
        <v>-3.6389999999999998</v>
      </c>
      <c r="AH10" s="10">
        <v>0.89403999999999995</v>
      </c>
      <c r="AI10" s="9">
        <v>10.06827</v>
      </c>
      <c r="AJ10" s="9">
        <v>6.3182299999999998</v>
      </c>
      <c r="AK10" s="9">
        <v>14.429110000000001</v>
      </c>
      <c r="AL10" s="9">
        <v>13.142818181799999</v>
      </c>
      <c r="AM10" s="9">
        <v>-3.7337908998399998</v>
      </c>
      <c r="AN10" s="4"/>
      <c r="AO10" s="4"/>
      <c r="AP10" s="4"/>
      <c r="AQ10" s="4"/>
      <c r="AR10" s="4"/>
      <c r="AS10" s="4"/>
      <c r="AT10" s="4"/>
      <c r="AU10" s="4"/>
      <c r="AV10" s="4"/>
      <c r="AW10" s="4"/>
      <c r="AX10" s="4"/>
      <c r="AY10" s="4"/>
    </row>
    <row r="11" spans="1:54" ht="14.4" x14ac:dyDescent="0.3">
      <c r="A11" s="108">
        <f>YampaRiverInflow.TotalOutflow!A11</f>
        <v>44531</v>
      </c>
      <c r="B11" s="9">
        <v>7.1580000000000004</v>
      </c>
      <c r="C11" s="9">
        <v>7.1580000000000004</v>
      </c>
      <c r="D11" s="9">
        <v>7.1580000000000004</v>
      </c>
      <c r="E11" s="10">
        <v>17.004000000000001</v>
      </c>
      <c r="F11" s="10">
        <v>9.5869999999999997</v>
      </c>
      <c r="G11" s="10">
        <v>0.30399999999999999</v>
      </c>
      <c r="H11" s="10">
        <v>-3.339</v>
      </c>
      <c r="I11" s="10">
        <v>-11.507999999999999</v>
      </c>
      <c r="J11" s="10">
        <v>-10.381</v>
      </c>
      <c r="K11" s="10">
        <v>5.13</v>
      </c>
      <c r="L11" s="10">
        <v>6.2859999999999996</v>
      </c>
      <c r="M11" s="10">
        <v>3.5110000000000001</v>
      </c>
      <c r="N11" s="10">
        <v>17.72</v>
      </c>
      <c r="O11" s="10">
        <v>8.3699999999999992</v>
      </c>
      <c r="P11" s="10">
        <v>26.24</v>
      </c>
      <c r="Q11" s="10">
        <v>9.7059999999999995</v>
      </c>
      <c r="R11" s="10">
        <v>15.848000000000001</v>
      </c>
      <c r="S11" s="10">
        <v>94.941000000000003</v>
      </c>
      <c r="T11" s="10">
        <v>-1.6679999999999999</v>
      </c>
      <c r="U11" s="10">
        <v>27.11</v>
      </c>
      <c r="V11" s="10">
        <v>15.473000000000001</v>
      </c>
      <c r="W11" s="10">
        <v>23.396999999999998</v>
      </c>
      <c r="X11" s="10">
        <v>-21.466999999999999</v>
      </c>
      <c r="Y11" s="10">
        <v>-1.9690000000000001</v>
      </c>
      <c r="Z11" s="10">
        <v>6.1689999999999996</v>
      </c>
      <c r="AA11" s="10">
        <v>-8.734</v>
      </c>
      <c r="AB11" s="10">
        <v>2.1890000000000001</v>
      </c>
      <c r="AC11" s="10">
        <v>6.22</v>
      </c>
      <c r="AD11" s="10">
        <v>-1.919</v>
      </c>
      <c r="AE11" s="10">
        <v>-0.40100000000000002</v>
      </c>
      <c r="AF11" s="10">
        <v>-10.759</v>
      </c>
      <c r="AG11" s="10">
        <v>-7.3310000000000004</v>
      </c>
      <c r="AH11" s="10">
        <v>7.5781999999999998</v>
      </c>
      <c r="AI11" s="9">
        <v>10.29767</v>
      </c>
      <c r="AJ11" s="9">
        <v>-5.8699700000000004</v>
      </c>
      <c r="AK11" s="9">
        <v>24.633080000000003</v>
      </c>
      <c r="AL11" s="9">
        <v>23.363190082799999</v>
      </c>
      <c r="AM11" s="9">
        <v>-4.4305979113900005</v>
      </c>
      <c r="AN11" s="4"/>
      <c r="AO11" s="4"/>
      <c r="AP11" s="4"/>
      <c r="AQ11" s="4"/>
      <c r="AR11" s="4"/>
      <c r="AS11" s="4"/>
      <c r="AT11" s="4"/>
      <c r="AU11" s="4"/>
      <c r="AV11" s="4"/>
      <c r="AW11" s="4"/>
      <c r="AX11" s="4"/>
      <c r="AY11" s="4"/>
    </row>
    <row r="12" spans="1:54" ht="14.4" x14ac:dyDescent="0.3">
      <c r="A12" s="108">
        <f>YampaRiverInflow.TotalOutflow!A12</f>
        <v>44562</v>
      </c>
      <c r="B12" s="9">
        <v>12.736000000000001</v>
      </c>
      <c r="C12" s="9">
        <v>12.736000000000001</v>
      </c>
      <c r="D12" s="9">
        <v>12.736000000000001</v>
      </c>
      <c r="E12" s="10">
        <v>20.103999999999999</v>
      </c>
      <c r="F12" s="10">
        <v>1.06</v>
      </c>
      <c r="G12" s="10">
        <v>-6.7050000000000001</v>
      </c>
      <c r="H12" s="10">
        <v>5.38</v>
      </c>
      <c r="I12" s="10">
        <v>6.5129999999999999</v>
      </c>
      <c r="J12" s="10">
        <v>-4.4320000000000004</v>
      </c>
      <c r="K12" s="10">
        <v>5.085</v>
      </c>
      <c r="L12" s="10">
        <v>4.3979999999999997</v>
      </c>
      <c r="M12" s="10">
        <v>1.542</v>
      </c>
      <c r="N12" s="10">
        <v>7.4649999999999999</v>
      </c>
      <c r="O12" s="10">
        <v>6.9909999999999997</v>
      </c>
      <c r="P12" s="10">
        <v>-30.036999999999999</v>
      </c>
      <c r="Q12" s="10">
        <v>0.34799999999999998</v>
      </c>
      <c r="R12" s="10">
        <v>8.1069999999999993</v>
      </c>
      <c r="S12" s="10">
        <v>-4.0170000000000003</v>
      </c>
      <c r="T12" s="10">
        <v>-0.42499999999999999</v>
      </c>
      <c r="U12" s="10">
        <v>-9.2249999999999996</v>
      </c>
      <c r="V12" s="10">
        <v>16.908000000000001</v>
      </c>
      <c r="W12" s="10">
        <v>1.482</v>
      </c>
      <c r="X12" s="10">
        <v>-11.156000000000001</v>
      </c>
      <c r="Y12" s="10">
        <v>-10.212999999999999</v>
      </c>
      <c r="Z12" s="10">
        <v>-20.742999999999999</v>
      </c>
      <c r="AA12" s="10">
        <v>-9.2750000000000004</v>
      </c>
      <c r="AB12" s="10">
        <v>-13.997999999999999</v>
      </c>
      <c r="AC12" s="10">
        <v>-0.47799999999999998</v>
      </c>
      <c r="AD12" s="10">
        <v>-2.403</v>
      </c>
      <c r="AE12" s="10">
        <v>3.4119999999999999</v>
      </c>
      <c r="AF12" s="10">
        <v>-10.265000000000001</v>
      </c>
      <c r="AG12" s="10">
        <v>17.93282</v>
      </c>
      <c r="AH12" s="10">
        <v>-2.55436</v>
      </c>
      <c r="AI12" s="9">
        <v>-2.7433800000000002</v>
      </c>
      <c r="AJ12" s="9">
        <v>-21.323439999999998</v>
      </c>
      <c r="AK12" s="9">
        <v>2.6227190070699997</v>
      </c>
      <c r="AL12" s="9">
        <v>1.4601900836399999</v>
      </c>
      <c r="AM12" s="9">
        <v>18.143000000000001</v>
      </c>
      <c r="AN12" s="4"/>
      <c r="AO12" s="4"/>
      <c r="AP12" s="4"/>
      <c r="AQ12" s="4"/>
      <c r="AR12" s="4"/>
      <c r="AS12" s="4"/>
      <c r="AT12" s="4"/>
      <c r="AU12" s="4"/>
      <c r="AV12" s="4"/>
      <c r="AW12" s="4"/>
      <c r="AX12" s="4"/>
      <c r="AY12" s="4"/>
    </row>
    <row r="13" spans="1:54" ht="14.4" x14ac:dyDescent="0.3">
      <c r="A13" s="108">
        <f>YampaRiverInflow.TotalOutflow!A13</f>
        <v>44593</v>
      </c>
      <c r="B13" s="9">
        <v>0.51300000000000001</v>
      </c>
      <c r="C13" s="9">
        <v>0.51300000000000001</v>
      </c>
      <c r="D13" s="9">
        <v>0.51300000000000001</v>
      </c>
      <c r="E13" s="10">
        <v>17.045999999999999</v>
      </c>
      <c r="F13" s="10">
        <v>28.591000000000001</v>
      </c>
      <c r="G13" s="10">
        <v>33.414000000000001</v>
      </c>
      <c r="H13" s="10">
        <v>22.41</v>
      </c>
      <c r="I13" s="10">
        <v>32.200000000000003</v>
      </c>
      <c r="J13" s="10">
        <v>-3.0870000000000002</v>
      </c>
      <c r="K13" s="10">
        <v>5.883</v>
      </c>
      <c r="L13" s="10">
        <v>-0.33700000000000002</v>
      </c>
      <c r="M13" s="10">
        <v>5.5730000000000004</v>
      </c>
      <c r="N13" s="10">
        <v>9.9540000000000006</v>
      </c>
      <c r="O13" s="10">
        <v>4.1059999999999999</v>
      </c>
      <c r="P13" s="10">
        <v>-45.491</v>
      </c>
      <c r="Q13" s="10">
        <v>-8.9390000000000001</v>
      </c>
      <c r="R13" s="10">
        <v>14.935</v>
      </c>
      <c r="S13" s="10">
        <v>-2.7170000000000001</v>
      </c>
      <c r="T13" s="10">
        <v>1.121</v>
      </c>
      <c r="U13" s="10">
        <v>-12.965</v>
      </c>
      <c r="V13" s="10">
        <v>0.91800000000000004</v>
      </c>
      <c r="W13" s="10">
        <v>1.9139999999999999</v>
      </c>
      <c r="X13" s="10">
        <v>-9.2040000000000006</v>
      </c>
      <c r="Y13" s="10">
        <v>-8.66</v>
      </c>
      <c r="Z13" s="10">
        <v>-7.7130000000000001</v>
      </c>
      <c r="AA13" s="10">
        <v>-7.8449999999999998</v>
      </c>
      <c r="AB13" s="10">
        <v>-18.251999999999999</v>
      </c>
      <c r="AC13" s="10">
        <v>-3.117</v>
      </c>
      <c r="AD13" s="10">
        <v>-7.3280000000000003</v>
      </c>
      <c r="AE13" s="10">
        <v>1.02</v>
      </c>
      <c r="AF13" s="10">
        <v>-14.303000000000001</v>
      </c>
      <c r="AG13" s="10">
        <v>-13.95496</v>
      </c>
      <c r="AH13" s="10">
        <v>-11.963200000000001</v>
      </c>
      <c r="AI13" s="9">
        <v>-5.2006099999999993</v>
      </c>
      <c r="AJ13" s="9">
        <v>-1.8404100000000001</v>
      </c>
      <c r="AK13" s="9">
        <v>4.1879586768900001</v>
      </c>
      <c r="AL13" s="9">
        <v>8.4784876017200013</v>
      </c>
      <c r="AM13" s="9">
        <v>14.496</v>
      </c>
      <c r="AN13" s="4"/>
      <c r="AO13" s="4"/>
      <c r="AP13" s="4"/>
      <c r="AQ13" s="4"/>
      <c r="AR13" s="4"/>
      <c r="AS13" s="4"/>
      <c r="AT13" s="4"/>
      <c r="AU13" s="4"/>
      <c r="AV13" s="4"/>
      <c r="AW13" s="4"/>
      <c r="AX13" s="4"/>
      <c r="AY13" s="4"/>
    </row>
    <row r="14" spans="1:54" ht="14.4" x14ac:dyDescent="0.3">
      <c r="A14" s="108">
        <f>YampaRiverInflow.TotalOutflow!A14</f>
        <v>44621</v>
      </c>
      <c r="B14" s="9">
        <v>-2.3479999999999999</v>
      </c>
      <c r="C14" s="9">
        <v>-2.3479999999999999</v>
      </c>
      <c r="D14" s="9">
        <v>-2.3479999999999999</v>
      </c>
      <c r="E14" s="10">
        <v>6.1710000000000003</v>
      </c>
      <c r="F14" s="10">
        <v>11.651999999999999</v>
      </c>
      <c r="G14" s="10">
        <v>31.146000000000001</v>
      </c>
      <c r="H14" s="10">
        <v>5.4130000000000003</v>
      </c>
      <c r="I14" s="10">
        <v>22.428000000000001</v>
      </c>
      <c r="J14" s="10">
        <v>-10.952999999999999</v>
      </c>
      <c r="K14" s="10">
        <v>-3.7189999999999999</v>
      </c>
      <c r="L14" s="10">
        <v>-8.3870000000000005</v>
      </c>
      <c r="M14" s="10">
        <v>14.401999999999999</v>
      </c>
      <c r="N14" s="10">
        <v>2.5150000000000001</v>
      </c>
      <c r="O14" s="10">
        <v>-1.482</v>
      </c>
      <c r="P14" s="10">
        <v>-85.617000000000004</v>
      </c>
      <c r="Q14" s="10">
        <v>-18.977</v>
      </c>
      <c r="R14" s="10">
        <v>-3.0750000000000002</v>
      </c>
      <c r="S14" s="10">
        <v>33.225999999999999</v>
      </c>
      <c r="T14" s="10">
        <v>11.038</v>
      </c>
      <c r="U14" s="10">
        <v>4.673</v>
      </c>
      <c r="V14" s="10">
        <v>4.1000000000000002E-2</v>
      </c>
      <c r="W14" s="10">
        <v>8.1969999999999992</v>
      </c>
      <c r="X14" s="10">
        <v>5.577</v>
      </c>
      <c r="Y14" s="10">
        <v>-5.0199999999999996</v>
      </c>
      <c r="Z14" s="10">
        <v>-3.68</v>
      </c>
      <c r="AA14" s="10">
        <v>-25.69</v>
      </c>
      <c r="AB14" s="10">
        <v>16.045999999999999</v>
      </c>
      <c r="AC14" s="10">
        <v>-10.304</v>
      </c>
      <c r="AD14" s="10">
        <v>-11.891999999999999</v>
      </c>
      <c r="AE14" s="10">
        <v>0.318</v>
      </c>
      <c r="AF14" s="10">
        <v>-9.7430000000000003</v>
      </c>
      <c r="AG14" s="10">
        <v>-12.145200000000001</v>
      </c>
      <c r="AH14" s="10">
        <v>-6.3741000000000003</v>
      </c>
      <c r="AI14" s="9">
        <v>-11.246979999999999</v>
      </c>
      <c r="AJ14" s="9">
        <v>-5.8244099999999994</v>
      </c>
      <c r="AK14" s="9">
        <v>-14.067462812699999</v>
      </c>
      <c r="AL14" s="9">
        <v>-0.28571900964999997</v>
      </c>
      <c r="AM14" s="9">
        <v>8.0129999999999999</v>
      </c>
      <c r="AN14" s="4"/>
      <c r="AO14" s="4"/>
      <c r="AP14" s="4"/>
      <c r="AQ14" s="4"/>
      <c r="AR14" s="4"/>
      <c r="AS14" s="4"/>
      <c r="AT14" s="4"/>
      <c r="AU14" s="4"/>
      <c r="AV14" s="4"/>
      <c r="AW14" s="4"/>
      <c r="AX14" s="4"/>
      <c r="AY14" s="4"/>
    </row>
    <row r="15" spans="1:54" ht="14.4" x14ac:dyDescent="0.3">
      <c r="A15" s="108">
        <f>YampaRiverInflow.TotalOutflow!A15</f>
        <v>44652</v>
      </c>
      <c r="B15" s="9">
        <v>-10.968</v>
      </c>
      <c r="C15" s="9">
        <v>-10.968</v>
      </c>
      <c r="D15" s="9">
        <v>-10.968</v>
      </c>
      <c r="E15" s="10">
        <v>7.52</v>
      </c>
      <c r="F15" s="10">
        <v>-11.246</v>
      </c>
      <c r="G15" s="10">
        <v>4.5250000000000004</v>
      </c>
      <c r="H15" s="10">
        <v>-15.333</v>
      </c>
      <c r="I15" s="10">
        <v>18.954000000000001</v>
      </c>
      <c r="J15" s="10">
        <v>-3.2869999999999999</v>
      </c>
      <c r="K15" s="10">
        <v>-15.096</v>
      </c>
      <c r="L15" s="10">
        <v>0.37</v>
      </c>
      <c r="M15" s="10">
        <v>14.292</v>
      </c>
      <c r="N15" s="10">
        <v>5.7640000000000002</v>
      </c>
      <c r="O15" s="10">
        <v>12.843999999999999</v>
      </c>
      <c r="P15" s="10">
        <v>-51.061999999999998</v>
      </c>
      <c r="Q15" s="10">
        <v>-15.113</v>
      </c>
      <c r="R15" s="10">
        <v>-4.2430000000000003</v>
      </c>
      <c r="S15" s="10">
        <v>-7.5759999999999996</v>
      </c>
      <c r="T15" s="10">
        <v>15.396000000000001</v>
      </c>
      <c r="U15" s="10">
        <v>39.173999999999999</v>
      </c>
      <c r="V15" s="10">
        <v>-0.41699999999999998</v>
      </c>
      <c r="W15" s="10">
        <v>-3.9380000000000002</v>
      </c>
      <c r="X15" s="10">
        <v>0.93100000000000005</v>
      </c>
      <c r="Y15" s="10">
        <v>-11.872999999999999</v>
      </c>
      <c r="Z15" s="10">
        <v>-13.384</v>
      </c>
      <c r="AA15" s="10">
        <v>-6.9089999999999998</v>
      </c>
      <c r="AB15" s="10">
        <v>4.298</v>
      </c>
      <c r="AC15" s="10">
        <v>-1.605</v>
      </c>
      <c r="AD15" s="10">
        <v>-3.3879999999999999</v>
      </c>
      <c r="AE15" s="10">
        <v>-8.2620000000000005</v>
      </c>
      <c r="AF15" s="10">
        <v>-14.076000000000001</v>
      </c>
      <c r="AG15" s="10">
        <v>-15.64438</v>
      </c>
      <c r="AH15" s="10">
        <v>-20.393439999999998</v>
      </c>
      <c r="AI15" s="9">
        <v>-12.259069999999999</v>
      </c>
      <c r="AJ15" s="9">
        <v>-6.0398699999999996</v>
      </c>
      <c r="AK15" s="9">
        <v>14.1864628099</v>
      </c>
      <c r="AL15" s="9">
        <v>-8.4453140515699996</v>
      </c>
      <c r="AM15" s="9">
        <v>13.148999999999999</v>
      </c>
      <c r="AN15" s="4"/>
      <c r="AO15" s="4"/>
      <c r="AP15" s="4"/>
      <c r="AQ15" s="4"/>
      <c r="AR15" s="4"/>
      <c r="AS15" s="4"/>
      <c r="AT15" s="4"/>
      <c r="AU15" s="4"/>
      <c r="AV15" s="4"/>
      <c r="AW15" s="4"/>
      <c r="AX15" s="4"/>
      <c r="AY15" s="4"/>
    </row>
    <row r="16" spans="1:54" ht="14.4" x14ac:dyDescent="0.3">
      <c r="A16" s="108">
        <f>YampaRiverInflow.TotalOutflow!A16</f>
        <v>44682</v>
      </c>
      <c r="B16" s="9">
        <v>4.734</v>
      </c>
      <c r="C16" s="9">
        <v>4.734</v>
      </c>
      <c r="D16" s="9">
        <v>4.734</v>
      </c>
      <c r="E16" s="10">
        <v>12.454000000000001</v>
      </c>
      <c r="F16" s="10">
        <v>4.819</v>
      </c>
      <c r="G16" s="10">
        <v>26.466999999999999</v>
      </c>
      <c r="H16" s="10">
        <v>-2.0129999999999999</v>
      </c>
      <c r="I16" s="10">
        <v>-11.66</v>
      </c>
      <c r="J16" s="10">
        <v>0.27800000000000002</v>
      </c>
      <c r="K16" s="10">
        <v>-5.2439999999999998</v>
      </c>
      <c r="L16" s="10">
        <v>-3.9220000000000002</v>
      </c>
      <c r="M16" s="10">
        <v>17</v>
      </c>
      <c r="N16" s="10">
        <v>7.5990000000000002</v>
      </c>
      <c r="O16" s="10">
        <v>4.7030000000000003</v>
      </c>
      <c r="P16" s="10">
        <v>-61.749000000000002</v>
      </c>
      <c r="Q16" s="10">
        <v>-4.7960000000000003</v>
      </c>
      <c r="R16" s="10">
        <v>-13.974</v>
      </c>
      <c r="S16" s="10">
        <v>-8.2089999999999996</v>
      </c>
      <c r="T16" s="10">
        <v>11.73</v>
      </c>
      <c r="U16" s="10">
        <v>21.998999999999999</v>
      </c>
      <c r="V16" s="10">
        <v>0.111</v>
      </c>
      <c r="W16" s="10">
        <v>-14.868</v>
      </c>
      <c r="X16" s="10">
        <v>-7.181</v>
      </c>
      <c r="Y16" s="10">
        <v>-5.67</v>
      </c>
      <c r="Z16" s="10">
        <v>-33.700000000000003</v>
      </c>
      <c r="AA16" s="10">
        <v>-4.7220000000000004</v>
      </c>
      <c r="AB16" s="10">
        <v>-17.382000000000001</v>
      </c>
      <c r="AC16" s="10">
        <v>-33.279000000000003</v>
      </c>
      <c r="AD16" s="10">
        <v>-5.4210000000000003</v>
      </c>
      <c r="AE16" s="10">
        <v>-5.2460000000000004</v>
      </c>
      <c r="AF16" s="10">
        <v>3.149</v>
      </c>
      <c r="AG16" s="10">
        <v>-9.5569299999999995</v>
      </c>
      <c r="AH16" s="10">
        <v>4.5381899999999993</v>
      </c>
      <c r="AI16" s="9">
        <v>2.7454499999999999</v>
      </c>
      <c r="AJ16" s="9">
        <v>4.5651899999999994</v>
      </c>
      <c r="AK16" s="9">
        <v>0.109545453554</v>
      </c>
      <c r="AL16" s="9">
        <v>8.5840991759299996</v>
      </c>
      <c r="AM16" s="9">
        <v>15.768000000000001</v>
      </c>
      <c r="AN16" s="4"/>
      <c r="AO16" s="4"/>
      <c r="AP16" s="4"/>
      <c r="AQ16" s="4"/>
      <c r="AR16" s="4"/>
      <c r="AS16" s="4"/>
      <c r="AT16" s="4"/>
      <c r="AU16" s="4"/>
      <c r="AV16" s="4"/>
      <c r="AW16" s="4"/>
      <c r="AX16" s="4"/>
      <c r="AY16" s="4"/>
    </row>
    <row r="17" spans="1:51" ht="14.4" x14ac:dyDescent="0.3">
      <c r="A17" s="108">
        <f>YampaRiverInflow.TotalOutflow!A17</f>
        <v>44713</v>
      </c>
      <c r="B17" s="9">
        <v>-5.2859999999999996</v>
      </c>
      <c r="C17" s="9">
        <v>-5.2859999999999996</v>
      </c>
      <c r="D17" s="9">
        <v>-5.2859999999999996</v>
      </c>
      <c r="E17" s="10">
        <v>8.9730000000000008</v>
      </c>
      <c r="F17" s="10">
        <v>-56.872</v>
      </c>
      <c r="G17" s="10">
        <v>29.183</v>
      </c>
      <c r="H17" s="10">
        <v>-2.262</v>
      </c>
      <c r="I17" s="10">
        <v>-2.2789999999999999</v>
      </c>
      <c r="J17" s="10">
        <v>1.631</v>
      </c>
      <c r="K17" s="10">
        <v>-6.1520000000000001</v>
      </c>
      <c r="L17" s="10">
        <v>-8.4760000000000009</v>
      </c>
      <c r="M17" s="10">
        <v>24.515999999999998</v>
      </c>
      <c r="N17" s="10">
        <v>4.5979999999999999</v>
      </c>
      <c r="O17" s="10">
        <v>13.497999999999999</v>
      </c>
      <c r="P17" s="10">
        <v>-26.187000000000001</v>
      </c>
      <c r="Q17" s="10">
        <v>-3.3490000000000002</v>
      </c>
      <c r="R17" s="10">
        <v>4.0839999999999996</v>
      </c>
      <c r="S17" s="10">
        <v>-11.676</v>
      </c>
      <c r="T17" s="10">
        <v>-4.1000000000000002E-2</v>
      </c>
      <c r="U17" s="10">
        <v>5.609</v>
      </c>
      <c r="V17" s="10">
        <v>-3.698</v>
      </c>
      <c r="W17" s="10">
        <v>-11.834</v>
      </c>
      <c r="X17" s="10">
        <v>-9.2289999999999992</v>
      </c>
      <c r="Y17" s="10">
        <v>-8.5180000000000007</v>
      </c>
      <c r="Z17" s="10">
        <v>-26.905999999999999</v>
      </c>
      <c r="AA17" s="10">
        <v>-30.081</v>
      </c>
      <c r="AB17" s="10">
        <v>1.8560000000000001</v>
      </c>
      <c r="AC17" s="10">
        <v>-14.717000000000001</v>
      </c>
      <c r="AD17" s="10">
        <v>-14.012</v>
      </c>
      <c r="AE17" s="10">
        <v>-1.52</v>
      </c>
      <c r="AF17" s="10">
        <v>-16.565999999999999</v>
      </c>
      <c r="AG17" s="10">
        <v>-17.778869999999998</v>
      </c>
      <c r="AH17" s="10">
        <v>-8.3348700000000004</v>
      </c>
      <c r="AI17" s="9">
        <v>-5.4185299999999996</v>
      </c>
      <c r="AJ17" s="9">
        <v>-7.2006999999999994</v>
      </c>
      <c r="AK17" s="9">
        <v>-0.73851239867699991</v>
      </c>
      <c r="AL17" s="9">
        <v>3.31216528727</v>
      </c>
      <c r="AM17" s="9">
        <v>10.185</v>
      </c>
      <c r="AN17" s="4"/>
      <c r="AO17" s="4"/>
      <c r="AP17" s="4"/>
      <c r="AQ17" s="4"/>
      <c r="AR17" s="4"/>
      <c r="AS17" s="4"/>
      <c r="AT17" s="4"/>
      <c r="AU17" s="4"/>
      <c r="AV17" s="4"/>
      <c r="AW17" s="4"/>
      <c r="AX17" s="4"/>
      <c r="AY17" s="4"/>
    </row>
    <row r="18" spans="1:51" ht="14.4" x14ac:dyDescent="0.3">
      <c r="A18" s="108">
        <f>YampaRiverInflow.TotalOutflow!A18</f>
        <v>44743</v>
      </c>
      <c r="B18" s="9">
        <v>-1.373</v>
      </c>
      <c r="C18" s="9">
        <v>-1.373</v>
      </c>
      <c r="D18" s="9">
        <v>-1.373</v>
      </c>
      <c r="E18" s="10">
        <v>7.9630000000000001</v>
      </c>
      <c r="F18" s="10">
        <v>79.977000000000004</v>
      </c>
      <c r="G18" s="10">
        <v>-11.765000000000001</v>
      </c>
      <c r="H18" s="10">
        <v>-10.845000000000001</v>
      </c>
      <c r="I18" s="10">
        <v>-4.5999999999999999E-2</v>
      </c>
      <c r="J18" s="10">
        <v>-5.7720000000000002</v>
      </c>
      <c r="K18" s="10">
        <v>-9.9499999999999993</v>
      </c>
      <c r="L18" s="10">
        <v>-11.750999999999999</v>
      </c>
      <c r="M18" s="10">
        <v>20.866</v>
      </c>
      <c r="N18" s="10">
        <v>1.85</v>
      </c>
      <c r="O18" s="10">
        <v>3.0960000000000001</v>
      </c>
      <c r="P18" s="10">
        <v>-10.608000000000001</v>
      </c>
      <c r="Q18" s="10">
        <v>-7.6440000000000001</v>
      </c>
      <c r="R18" s="10">
        <v>8.1270000000000007</v>
      </c>
      <c r="S18" s="10">
        <v>-11.493</v>
      </c>
      <c r="T18" s="10">
        <v>10.728</v>
      </c>
      <c r="U18" s="10">
        <v>8.7200000000000006</v>
      </c>
      <c r="V18" s="10">
        <v>-1.2669999999999999</v>
      </c>
      <c r="W18" s="10">
        <v>-11.347</v>
      </c>
      <c r="X18" s="10">
        <v>-18.335999999999999</v>
      </c>
      <c r="Y18" s="10">
        <v>-2.9430000000000001</v>
      </c>
      <c r="Z18" s="10">
        <v>-31.49</v>
      </c>
      <c r="AA18" s="10">
        <v>-20.471</v>
      </c>
      <c r="AB18" s="10">
        <v>-11.896000000000001</v>
      </c>
      <c r="AC18" s="10">
        <v>-5.8959999999999999</v>
      </c>
      <c r="AD18" s="10">
        <v>-9.4190000000000005</v>
      </c>
      <c r="AE18" s="10">
        <v>-9.65</v>
      </c>
      <c r="AF18" s="10">
        <v>-13.497</v>
      </c>
      <c r="AG18" s="10">
        <v>-20.782049999999998</v>
      </c>
      <c r="AH18" s="10">
        <v>-5.3935699999999995</v>
      </c>
      <c r="AI18" s="9">
        <v>-16.034389999999998</v>
      </c>
      <c r="AJ18" s="9">
        <v>-7.2505600000000001</v>
      </c>
      <c r="AK18" s="9">
        <v>-12.2247933908</v>
      </c>
      <c r="AL18" s="9">
        <v>-1.1186446296900001</v>
      </c>
      <c r="AM18" s="9">
        <v>9.4459999999999997</v>
      </c>
      <c r="AN18" s="4"/>
      <c r="AO18" s="4"/>
      <c r="AP18" s="4"/>
      <c r="AQ18" s="4"/>
      <c r="AR18" s="4"/>
      <c r="AS18" s="4"/>
      <c r="AT18" s="4"/>
      <c r="AU18" s="4"/>
      <c r="AV18" s="4"/>
      <c r="AW18" s="4"/>
      <c r="AX18" s="4"/>
      <c r="AY18" s="4"/>
    </row>
    <row r="19" spans="1:51" ht="14.4" x14ac:dyDescent="0.3">
      <c r="A19" s="108">
        <f>YampaRiverInflow.TotalOutflow!A19</f>
        <v>44774</v>
      </c>
      <c r="B19" s="9">
        <v>0.19600000000000001</v>
      </c>
      <c r="C19" s="9">
        <v>0.19600000000000001</v>
      </c>
      <c r="D19" s="9">
        <v>0.19600000000000001</v>
      </c>
      <c r="E19" s="10">
        <v>10.664999999999999</v>
      </c>
      <c r="F19" s="10">
        <v>5.9720000000000004</v>
      </c>
      <c r="G19" s="10">
        <v>-4.8890000000000002</v>
      </c>
      <c r="H19" s="10">
        <v>-3.1019999999999999</v>
      </c>
      <c r="I19" s="10">
        <v>12.827999999999999</v>
      </c>
      <c r="J19" s="10">
        <v>-4.125</v>
      </c>
      <c r="K19" s="10">
        <v>-0.66400000000000003</v>
      </c>
      <c r="L19" s="10">
        <v>-1.9179999999999999</v>
      </c>
      <c r="M19" s="10">
        <v>27.553999999999998</v>
      </c>
      <c r="N19" s="10">
        <v>4.3259999999999996</v>
      </c>
      <c r="O19" s="10">
        <v>3.7869999999999999</v>
      </c>
      <c r="P19" s="10">
        <v>-3.95</v>
      </c>
      <c r="Q19" s="10">
        <v>-0.94599999999999995</v>
      </c>
      <c r="R19" s="10">
        <v>2.1970000000000001</v>
      </c>
      <c r="S19" s="10">
        <v>-4.3259999999999996</v>
      </c>
      <c r="T19" s="10">
        <v>-10.675000000000001</v>
      </c>
      <c r="U19" s="10">
        <v>1.804</v>
      </c>
      <c r="V19" s="10">
        <v>4.2789999999999999</v>
      </c>
      <c r="W19" s="10">
        <v>-12.226000000000001</v>
      </c>
      <c r="X19" s="10">
        <v>-3.8130000000000002</v>
      </c>
      <c r="Y19" s="10">
        <v>-0.78500000000000003</v>
      </c>
      <c r="Z19" s="10">
        <v>-7.6040000000000001</v>
      </c>
      <c r="AA19" s="10">
        <v>-5.4119999999999999</v>
      </c>
      <c r="AB19" s="10">
        <v>-13.86</v>
      </c>
      <c r="AC19" s="10">
        <v>-14.737</v>
      </c>
      <c r="AD19" s="10">
        <v>-6.2569999999999997</v>
      </c>
      <c r="AE19" s="10">
        <v>-22.553999999999998</v>
      </c>
      <c r="AF19" s="10">
        <v>-2.4489999999999998</v>
      </c>
      <c r="AG19" s="10">
        <v>-15.135450000000001</v>
      </c>
      <c r="AH19" s="10">
        <v>2.9768400000000002</v>
      </c>
      <c r="AI19" s="9">
        <v>5.9177799999999996</v>
      </c>
      <c r="AJ19" s="9">
        <v>3.3304999999999998</v>
      </c>
      <c r="AK19" s="9">
        <v>10.5769677696</v>
      </c>
      <c r="AL19" s="9">
        <v>-6.3205289276000007</v>
      </c>
      <c r="AM19" s="9">
        <v>5.1120000000000001</v>
      </c>
      <c r="AN19" s="4"/>
      <c r="AO19" s="4"/>
      <c r="AP19" s="4"/>
      <c r="AQ19" s="4"/>
      <c r="AR19" s="4"/>
      <c r="AS19" s="4"/>
      <c r="AT19" s="4"/>
      <c r="AU19" s="4"/>
      <c r="AV19" s="4"/>
      <c r="AW19" s="4"/>
      <c r="AX19" s="4"/>
      <c r="AY19" s="4"/>
    </row>
    <row r="20" spans="1:51" ht="14.4" x14ac:dyDescent="0.3">
      <c r="A20" s="108">
        <f>YampaRiverInflow.TotalOutflow!A20</f>
        <v>44805</v>
      </c>
      <c r="B20" s="9">
        <v>-1.373</v>
      </c>
      <c r="C20" s="9">
        <v>-1.373</v>
      </c>
      <c r="D20" s="9">
        <v>-1.373</v>
      </c>
      <c r="E20" s="10">
        <v>7.843</v>
      </c>
      <c r="F20" s="10">
        <v>21.111000000000001</v>
      </c>
      <c r="G20" s="10">
        <v>-9.8369999999999997</v>
      </c>
      <c r="H20" s="10">
        <v>10.523999999999999</v>
      </c>
      <c r="I20" s="10">
        <v>-8.4480000000000004</v>
      </c>
      <c r="J20" s="10">
        <v>-5.992</v>
      </c>
      <c r="K20" s="10">
        <v>7.3310000000000004</v>
      </c>
      <c r="L20" s="10">
        <v>-4.6890000000000001</v>
      </c>
      <c r="M20" s="10">
        <v>14.712999999999999</v>
      </c>
      <c r="N20" s="10">
        <v>2.484</v>
      </c>
      <c r="O20" s="10">
        <v>5.2409999999999997</v>
      </c>
      <c r="P20" s="10">
        <v>-12.904</v>
      </c>
      <c r="Q20" s="10">
        <v>8.5779999999999994</v>
      </c>
      <c r="R20" s="10">
        <v>15.861000000000001</v>
      </c>
      <c r="S20" s="10">
        <v>4.218</v>
      </c>
      <c r="T20" s="10">
        <v>2.15</v>
      </c>
      <c r="U20" s="10">
        <v>-6.8959999999999999</v>
      </c>
      <c r="V20" s="10">
        <v>-12.975</v>
      </c>
      <c r="W20" s="10">
        <v>-7.1189999999999998</v>
      </c>
      <c r="X20" s="10">
        <v>-2.2879999999999998</v>
      </c>
      <c r="Y20" s="10">
        <v>-15.519</v>
      </c>
      <c r="Z20" s="10">
        <v>-21.178000000000001</v>
      </c>
      <c r="AA20" s="10">
        <v>-6.0739999999999998</v>
      </c>
      <c r="AB20" s="10">
        <v>-3.6960000000000002</v>
      </c>
      <c r="AC20" s="10">
        <v>0.23</v>
      </c>
      <c r="AD20" s="10">
        <v>-2.0470000000000002</v>
      </c>
      <c r="AE20" s="10">
        <v>-1.55</v>
      </c>
      <c r="AF20" s="10">
        <v>8.7729999999999997</v>
      </c>
      <c r="AG20" s="10">
        <v>-8.4957199999999986</v>
      </c>
      <c r="AH20" s="10">
        <v>10.460270000000001</v>
      </c>
      <c r="AI20" s="9">
        <v>-5.7617600000000007</v>
      </c>
      <c r="AJ20" s="9">
        <v>-2.9507099999999999</v>
      </c>
      <c r="AK20" s="9">
        <v>5.5732644647899994</v>
      </c>
      <c r="AL20" s="9">
        <v>7.3737107418200001</v>
      </c>
      <c r="AM20" s="9">
        <v>12.664999999999999</v>
      </c>
      <c r="AN20" s="4"/>
      <c r="AO20" s="4"/>
      <c r="AP20" s="4"/>
      <c r="AQ20" s="4"/>
      <c r="AR20" s="4"/>
      <c r="AS20" s="4"/>
      <c r="AT20" s="4"/>
      <c r="AU20" s="4"/>
      <c r="AV20" s="4"/>
      <c r="AW20" s="4"/>
      <c r="AX20" s="4"/>
      <c r="AY20" s="4"/>
    </row>
    <row r="21" spans="1:51" ht="14.4" x14ac:dyDescent="0.3">
      <c r="A21" s="108">
        <f>YampaRiverInflow.TotalOutflow!A21</f>
        <v>44835</v>
      </c>
      <c r="B21" s="9">
        <v>2.8610000000000002</v>
      </c>
      <c r="C21" s="9">
        <v>2.8610000000000002</v>
      </c>
      <c r="D21" s="9">
        <v>2.8610000000000002</v>
      </c>
      <c r="E21" s="10">
        <v>9.3710000000000004</v>
      </c>
      <c r="F21" s="10">
        <v>15.488</v>
      </c>
      <c r="G21" s="10">
        <v>-6.1580000000000004</v>
      </c>
      <c r="H21" s="10">
        <v>3.9750000000000001</v>
      </c>
      <c r="I21" s="10">
        <v>-1.39</v>
      </c>
      <c r="J21" s="10">
        <v>1.2050000000000001</v>
      </c>
      <c r="K21" s="10">
        <v>5.649</v>
      </c>
      <c r="L21" s="10">
        <v>-0.52300000000000002</v>
      </c>
      <c r="M21" s="10">
        <v>14.474</v>
      </c>
      <c r="N21" s="10">
        <v>4.5730000000000004</v>
      </c>
      <c r="O21" s="10">
        <v>16.068000000000001</v>
      </c>
      <c r="P21" s="10">
        <v>-0.16700000000000001</v>
      </c>
      <c r="Q21" s="10">
        <v>3.9340000000000002</v>
      </c>
      <c r="R21" s="10">
        <v>-8.1950000000000003</v>
      </c>
      <c r="S21" s="10">
        <v>1.153</v>
      </c>
      <c r="T21" s="10">
        <v>4.8550000000000004</v>
      </c>
      <c r="U21" s="10">
        <v>-2.7719999999999998</v>
      </c>
      <c r="V21" s="10">
        <v>10.111000000000001</v>
      </c>
      <c r="W21" s="10">
        <v>-7.88</v>
      </c>
      <c r="X21" s="10">
        <v>4.2610000000000001</v>
      </c>
      <c r="Y21" s="10">
        <v>-9.0299999999999994</v>
      </c>
      <c r="Z21" s="10">
        <v>-19.219000000000001</v>
      </c>
      <c r="AA21" s="10">
        <v>-22.152000000000001</v>
      </c>
      <c r="AB21" s="10">
        <v>1.0089999999999999</v>
      </c>
      <c r="AC21" s="10">
        <v>-7.5469999999999997</v>
      </c>
      <c r="AD21" s="10">
        <v>3.0539999999999998</v>
      </c>
      <c r="AE21" s="10">
        <v>-0.55300000000000005</v>
      </c>
      <c r="AF21" s="10">
        <v>-10.613</v>
      </c>
      <c r="AG21" s="10">
        <v>-11.085850000000001</v>
      </c>
      <c r="AH21" s="10">
        <v>5.77902</v>
      </c>
      <c r="AI21" s="9">
        <v>-2.5799099999999999</v>
      </c>
      <c r="AJ21" s="9">
        <v>11.36007</v>
      </c>
      <c r="AK21" s="9">
        <v>13.2843884321</v>
      </c>
      <c r="AL21" s="9">
        <v>-7.7399921552699995</v>
      </c>
      <c r="AM21" s="9">
        <v>14.252000000000001</v>
      </c>
      <c r="AN21" s="4"/>
      <c r="AO21" s="4"/>
      <c r="AP21" s="4"/>
      <c r="AQ21" s="4"/>
      <c r="AR21" s="4"/>
      <c r="AS21" s="4"/>
      <c r="AT21" s="4"/>
      <c r="AU21" s="4"/>
      <c r="AV21" s="4"/>
      <c r="AW21" s="4"/>
      <c r="AX21" s="4"/>
      <c r="AY21" s="4"/>
    </row>
    <row r="22" spans="1:51" ht="14.4" x14ac:dyDescent="0.3">
      <c r="A22" s="108">
        <f>YampaRiverInflow.TotalOutflow!A22</f>
        <v>44866</v>
      </c>
      <c r="B22" s="9">
        <v>1.625</v>
      </c>
      <c r="C22" s="9">
        <v>1.625</v>
      </c>
      <c r="D22" s="9">
        <v>1.625</v>
      </c>
      <c r="E22" s="10">
        <v>11.958</v>
      </c>
      <c r="F22" s="10">
        <v>26.683</v>
      </c>
      <c r="G22" s="10">
        <v>-13.926</v>
      </c>
      <c r="H22" s="10">
        <v>-7.468</v>
      </c>
      <c r="I22" s="10">
        <v>-28.899000000000001</v>
      </c>
      <c r="J22" s="10">
        <v>2.085</v>
      </c>
      <c r="K22" s="10">
        <v>8.407</v>
      </c>
      <c r="L22" s="10">
        <v>-0.58899999999999997</v>
      </c>
      <c r="M22" s="10">
        <v>22.443999999999999</v>
      </c>
      <c r="N22" s="10">
        <v>6.7830000000000004</v>
      </c>
      <c r="O22" s="10">
        <v>12.221</v>
      </c>
      <c r="P22" s="10">
        <v>-13.337999999999999</v>
      </c>
      <c r="Q22" s="10">
        <v>4.8029999999999999</v>
      </c>
      <c r="R22" s="10">
        <v>7.5140000000000002</v>
      </c>
      <c r="S22" s="10">
        <v>2.7349999999999999</v>
      </c>
      <c r="T22" s="10">
        <v>6.601</v>
      </c>
      <c r="U22" s="10">
        <v>0.97699999999999998</v>
      </c>
      <c r="V22" s="10">
        <v>8.3629999999999995</v>
      </c>
      <c r="W22" s="10">
        <v>1.911</v>
      </c>
      <c r="X22" s="10">
        <v>-3.2410000000000001</v>
      </c>
      <c r="Y22" s="10">
        <v>2.9350000000000001</v>
      </c>
      <c r="Z22" s="10">
        <v>-7.6369999999999996</v>
      </c>
      <c r="AA22" s="10">
        <v>3.4329999999999998</v>
      </c>
      <c r="AB22" s="10">
        <v>5.0679999999999996</v>
      </c>
      <c r="AC22" s="10">
        <v>-2.4470000000000001</v>
      </c>
      <c r="AD22" s="10">
        <v>9.4309999999999992</v>
      </c>
      <c r="AE22" s="10">
        <v>-7.2889999999999997</v>
      </c>
      <c r="AF22" s="10">
        <v>-3.6389999999999998</v>
      </c>
      <c r="AG22" s="10">
        <v>0.89403999999999995</v>
      </c>
      <c r="AH22" s="10">
        <v>10.06827</v>
      </c>
      <c r="AI22" s="9">
        <v>6.3182299999999998</v>
      </c>
      <c r="AJ22" s="9">
        <v>14.429110000000001</v>
      </c>
      <c r="AK22" s="9">
        <v>13.142818181799999</v>
      </c>
      <c r="AL22" s="9">
        <v>-3.7337908998399998</v>
      </c>
      <c r="AM22" s="9">
        <v>10.364000000000001</v>
      </c>
      <c r="AN22" s="4"/>
      <c r="AO22" s="4"/>
      <c r="AP22" s="4"/>
      <c r="AQ22" s="4"/>
      <c r="AR22" s="4"/>
      <c r="AS22" s="4"/>
      <c r="AT22" s="4"/>
      <c r="AU22" s="4"/>
      <c r="AV22" s="4"/>
      <c r="AW22" s="4"/>
      <c r="AX22" s="4"/>
      <c r="AY22" s="4"/>
    </row>
    <row r="23" spans="1:51" ht="14.4" x14ac:dyDescent="0.3">
      <c r="A23" s="108">
        <f>YampaRiverInflow.TotalOutflow!A23</f>
        <v>44896</v>
      </c>
      <c r="B23" s="9">
        <v>7.1580000000000004</v>
      </c>
      <c r="C23" s="9">
        <v>7.1580000000000004</v>
      </c>
      <c r="D23" s="9">
        <v>7.1580000000000004</v>
      </c>
      <c r="E23" s="10">
        <v>9.5869999999999997</v>
      </c>
      <c r="F23" s="10">
        <v>0.30399999999999999</v>
      </c>
      <c r="G23" s="10">
        <v>-3.339</v>
      </c>
      <c r="H23" s="10">
        <v>-11.507999999999999</v>
      </c>
      <c r="I23" s="10">
        <v>-10.381</v>
      </c>
      <c r="J23" s="10">
        <v>5.13</v>
      </c>
      <c r="K23" s="10">
        <v>6.2859999999999996</v>
      </c>
      <c r="L23" s="10">
        <v>3.5110000000000001</v>
      </c>
      <c r="M23" s="10">
        <v>17.72</v>
      </c>
      <c r="N23" s="10">
        <v>8.3699999999999992</v>
      </c>
      <c r="O23" s="10">
        <v>26.24</v>
      </c>
      <c r="P23" s="10">
        <v>9.7059999999999995</v>
      </c>
      <c r="Q23" s="10">
        <v>15.848000000000001</v>
      </c>
      <c r="R23" s="10">
        <v>94.941000000000003</v>
      </c>
      <c r="S23" s="10">
        <v>-1.6679999999999999</v>
      </c>
      <c r="T23" s="10">
        <v>27.11</v>
      </c>
      <c r="U23" s="10">
        <v>15.473000000000001</v>
      </c>
      <c r="V23" s="10">
        <v>23.396999999999998</v>
      </c>
      <c r="W23" s="10">
        <v>-21.466999999999999</v>
      </c>
      <c r="X23" s="10">
        <v>-1.9690000000000001</v>
      </c>
      <c r="Y23" s="10">
        <v>6.1689999999999996</v>
      </c>
      <c r="Z23" s="10">
        <v>-8.734</v>
      </c>
      <c r="AA23" s="10">
        <v>2.1890000000000001</v>
      </c>
      <c r="AB23" s="10">
        <v>6.22</v>
      </c>
      <c r="AC23" s="10">
        <v>-1.919</v>
      </c>
      <c r="AD23" s="10">
        <v>-0.40100000000000002</v>
      </c>
      <c r="AE23" s="10">
        <v>-10.759</v>
      </c>
      <c r="AF23" s="10">
        <v>-7.3310000000000004</v>
      </c>
      <c r="AG23" s="10">
        <v>7.5781999999999998</v>
      </c>
      <c r="AH23" s="10">
        <v>10.29767</v>
      </c>
      <c r="AI23" s="9">
        <v>-5.8699700000000004</v>
      </c>
      <c r="AJ23" s="9">
        <v>24.633080000000003</v>
      </c>
      <c r="AK23" s="9">
        <v>23.363190082799999</v>
      </c>
      <c r="AL23" s="9">
        <v>-4.4305979113900005</v>
      </c>
      <c r="AM23" s="9">
        <v>17.004000000000001</v>
      </c>
      <c r="AN23" s="4"/>
      <c r="AO23" s="4"/>
      <c r="AP23" s="4"/>
      <c r="AQ23" s="4"/>
      <c r="AR23" s="4"/>
      <c r="AS23" s="4"/>
      <c r="AT23" s="4"/>
      <c r="AU23" s="4"/>
      <c r="AV23" s="4"/>
      <c r="AW23" s="4"/>
      <c r="AX23" s="4"/>
      <c r="AY23" s="4"/>
    </row>
    <row r="24" spans="1:51" ht="14.4" x14ac:dyDescent="0.3">
      <c r="A24" s="108">
        <f>YampaRiverInflow.TotalOutflow!A24</f>
        <v>44927</v>
      </c>
      <c r="B24" s="9">
        <v>12.736000000000001</v>
      </c>
      <c r="C24" s="9">
        <v>12.736000000000001</v>
      </c>
      <c r="D24" s="9">
        <v>12.736000000000001</v>
      </c>
      <c r="E24" s="10">
        <v>1.06</v>
      </c>
      <c r="F24" s="10">
        <v>-6.7050000000000001</v>
      </c>
      <c r="G24" s="10">
        <v>5.38</v>
      </c>
      <c r="H24" s="10">
        <v>6.5129999999999999</v>
      </c>
      <c r="I24" s="10">
        <v>-4.4320000000000004</v>
      </c>
      <c r="J24" s="10">
        <v>5.085</v>
      </c>
      <c r="K24" s="10">
        <v>4.3979999999999997</v>
      </c>
      <c r="L24" s="10">
        <v>1.542</v>
      </c>
      <c r="M24" s="10">
        <v>7.4649999999999999</v>
      </c>
      <c r="N24" s="10">
        <v>6.9909999999999997</v>
      </c>
      <c r="O24" s="10">
        <v>-30.036999999999999</v>
      </c>
      <c r="P24" s="10">
        <v>0.34799999999999998</v>
      </c>
      <c r="Q24" s="10">
        <v>8.1069999999999993</v>
      </c>
      <c r="R24" s="10">
        <v>-4.0170000000000003</v>
      </c>
      <c r="S24" s="10">
        <v>-0.42499999999999999</v>
      </c>
      <c r="T24" s="10">
        <v>-9.2249999999999996</v>
      </c>
      <c r="U24" s="10">
        <v>16.908000000000001</v>
      </c>
      <c r="V24" s="10">
        <v>1.482</v>
      </c>
      <c r="W24" s="10">
        <v>-11.156000000000001</v>
      </c>
      <c r="X24" s="10">
        <v>-10.212999999999999</v>
      </c>
      <c r="Y24" s="10">
        <v>-20.742999999999999</v>
      </c>
      <c r="Z24" s="10">
        <v>-9.2750000000000004</v>
      </c>
      <c r="AA24" s="10">
        <v>-13.997999999999999</v>
      </c>
      <c r="AB24" s="10">
        <v>-0.47799999999999998</v>
      </c>
      <c r="AC24" s="10">
        <v>-2.403</v>
      </c>
      <c r="AD24" s="10">
        <v>3.4119999999999999</v>
      </c>
      <c r="AE24" s="10">
        <v>-10.265000000000001</v>
      </c>
      <c r="AF24" s="10">
        <v>17.93282</v>
      </c>
      <c r="AG24" s="10">
        <v>-2.55436</v>
      </c>
      <c r="AH24" s="10">
        <v>-2.7433800000000002</v>
      </c>
      <c r="AI24" s="9">
        <v>-21.323439999999998</v>
      </c>
      <c r="AJ24" s="9">
        <v>2.6227190070699997</v>
      </c>
      <c r="AK24" s="9">
        <v>1.4601900836399999</v>
      </c>
      <c r="AL24" s="9">
        <v>18.143000000000001</v>
      </c>
      <c r="AM24" s="9">
        <v>20.103999999999999</v>
      </c>
      <c r="AN24" s="4"/>
      <c r="AO24" s="4"/>
      <c r="AP24" s="4"/>
      <c r="AQ24" s="4"/>
      <c r="AR24" s="4"/>
      <c r="AS24" s="4"/>
      <c r="AT24" s="4"/>
      <c r="AU24" s="4"/>
      <c r="AV24" s="4"/>
      <c r="AW24" s="4"/>
      <c r="AX24" s="4"/>
      <c r="AY24" s="4"/>
    </row>
    <row r="25" spans="1:51" ht="14.4" x14ac:dyDescent="0.3">
      <c r="A25" s="108">
        <f>YampaRiverInflow.TotalOutflow!A25</f>
        <v>44958</v>
      </c>
      <c r="B25" s="9">
        <v>0.51300000000000001</v>
      </c>
      <c r="C25" s="9">
        <v>0.51300000000000001</v>
      </c>
      <c r="D25" s="9">
        <v>0.51300000000000001</v>
      </c>
      <c r="E25" s="10">
        <v>28.591000000000001</v>
      </c>
      <c r="F25" s="10">
        <v>33.414000000000001</v>
      </c>
      <c r="G25" s="10">
        <v>22.41</v>
      </c>
      <c r="H25" s="10">
        <v>32.200000000000003</v>
      </c>
      <c r="I25" s="10">
        <v>-3.0870000000000002</v>
      </c>
      <c r="J25" s="10">
        <v>5.883</v>
      </c>
      <c r="K25" s="10">
        <v>-0.33700000000000002</v>
      </c>
      <c r="L25" s="10">
        <v>5.5730000000000004</v>
      </c>
      <c r="M25" s="10">
        <v>9.9540000000000006</v>
      </c>
      <c r="N25" s="10">
        <v>4.1059999999999999</v>
      </c>
      <c r="O25" s="10">
        <v>-45.491</v>
      </c>
      <c r="P25" s="10">
        <v>-8.9390000000000001</v>
      </c>
      <c r="Q25" s="10">
        <v>14.935</v>
      </c>
      <c r="R25" s="10">
        <v>-2.7170000000000001</v>
      </c>
      <c r="S25" s="10">
        <v>1.121</v>
      </c>
      <c r="T25" s="10">
        <v>-12.965</v>
      </c>
      <c r="U25" s="10">
        <v>0.91800000000000004</v>
      </c>
      <c r="V25" s="10">
        <v>1.9139999999999999</v>
      </c>
      <c r="W25" s="10">
        <v>-9.2040000000000006</v>
      </c>
      <c r="X25" s="10">
        <v>-8.66</v>
      </c>
      <c r="Y25" s="10">
        <v>-7.7130000000000001</v>
      </c>
      <c r="Z25" s="10">
        <v>-7.8449999999999998</v>
      </c>
      <c r="AA25" s="10">
        <v>-18.251999999999999</v>
      </c>
      <c r="AB25" s="10">
        <v>-3.117</v>
      </c>
      <c r="AC25" s="10">
        <v>-7.3280000000000003</v>
      </c>
      <c r="AD25" s="10">
        <v>1.02</v>
      </c>
      <c r="AE25" s="10">
        <v>-14.303000000000001</v>
      </c>
      <c r="AF25" s="10">
        <v>-13.95496</v>
      </c>
      <c r="AG25" s="10">
        <v>-11.963200000000001</v>
      </c>
      <c r="AH25" s="10">
        <v>-5.2006099999999993</v>
      </c>
      <c r="AI25" s="9">
        <v>-1.8404100000000001</v>
      </c>
      <c r="AJ25" s="9">
        <v>4.1879586768900001</v>
      </c>
      <c r="AK25" s="9">
        <v>8.4784876017200013</v>
      </c>
      <c r="AL25" s="9">
        <v>14.496</v>
      </c>
      <c r="AM25" s="9">
        <v>17.045999999999999</v>
      </c>
      <c r="AN25" s="4"/>
      <c r="AO25" s="4"/>
      <c r="AP25" s="4"/>
      <c r="AQ25" s="4"/>
      <c r="AR25" s="4"/>
      <c r="AS25" s="4"/>
      <c r="AT25" s="4"/>
      <c r="AU25" s="4"/>
      <c r="AV25" s="4"/>
      <c r="AW25" s="4"/>
      <c r="AX25" s="4"/>
      <c r="AY25" s="4"/>
    </row>
    <row r="26" spans="1:51" ht="14.4" x14ac:dyDescent="0.3">
      <c r="A26" s="108">
        <f>YampaRiverInflow.TotalOutflow!A26</f>
        <v>44986</v>
      </c>
      <c r="B26" s="9">
        <v>-2.3479999999999999</v>
      </c>
      <c r="C26" s="9">
        <v>-2.3479999999999999</v>
      </c>
      <c r="D26" s="9">
        <v>-2.3479999999999999</v>
      </c>
      <c r="E26" s="10">
        <v>11.651999999999999</v>
      </c>
      <c r="F26" s="10">
        <v>31.146000000000001</v>
      </c>
      <c r="G26" s="10">
        <v>5.4130000000000003</v>
      </c>
      <c r="H26" s="10">
        <v>22.428000000000001</v>
      </c>
      <c r="I26" s="10">
        <v>-10.952999999999999</v>
      </c>
      <c r="J26" s="10">
        <v>-3.7189999999999999</v>
      </c>
      <c r="K26" s="10">
        <v>-8.3870000000000005</v>
      </c>
      <c r="L26" s="10">
        <v>14.401999999999999</v>
      </c>
      <c r="M26" s="10">
        <v>2.5150000000000001</v>
      </c>
      <c r="N26" s="10">
        <v>-1.482</v>
      </c>
      <c r="O26" s="10">
        <v>-85.617000000000004</v>
      </c>
      <c r="P26" s="10">
        <v>-18.977</v>
      </c>
      <c r="Q26" s="10">
        <v>-3.0750000000000002</v>
      </c>
      <c r="R26" s="10">
        <v>33.225999999999999</v>
      </c>
      <c r="S26" s="10">
        <v>11.038</v>
      </c>
      <c r="T26" s="10">
        <v>4.673</v>
      </c>
      <c r="U26" s="10">
        <v>4.1000000000000002E-2</v>
      </c>
      <c r="V26" s="10">
        <v>8.1969999999999992</v>
      </c>
      <c r="W26" s="10">
        <v>5.577</v>
      </c>
      <c r="X26" s="10">
        <v>-5.0199999999999996</v>
      </c>
      <c r="Y26" s="10">
        <v>-3.68</v>
      </c>
      <c r="Z26" s="10">
        <v>-25.69</v>
      </c>
      <c r="AA26" s="10">
        <v>16.045999999999999</v>
      </c>
      <c r="AB26" s="10">
        <v>-10.304</v>
      </c>
      <c r="AC26" s="10">
        <v>-11.891999999999999</v>
      </c>
      <c r="AD26" s="10">
        <v>0.318</v>
      </c>
      <c r="AE26" s="10">
        <v>-9.7430000000000003</v>
      </c>
      <c r="AF26" s="10">
        <v>-12.145200000000001</v>
      </c>
      <c r="AG26" s="10">
        <v>-6.3741000000000003</v>
      </c>
      <c r="AH26" s="10">
        <v>-11.246979999999999</v>
      </c>
      <c r="AI26" s="9">
        <v>-5.8244099999999994</v>
      </c>
      <c r="AJ26" s="9">
        <v>-14.067462812699999</v>
      </c>
      <c r="AK26" s="9">
        <v>-0.28571900964999997</v>
      </c>
      <c r="AL26" s="9">
        <v>8.0129999999999999</v>
      </c>
      <c r="AM26" s="9">
        <v>6.1710000000000003</v>
      </c>
      <c r="AN26" s="4"/>
      <c r="AO26" s="4"/>
      <c r="AP26" s="4"/>
      <c r="AQ26" s="4"/>
      <c r="AR26" s="4"/>
      <c r="AS26" s="4"/>
      <c r="AT26" s="4"/>
      <c r="AU26" s="4"/>
      <c r="AV26" s="4"/>
      <c r="AW26" s="4"/>
      <c r="AX26" s="4"/>
      <c r="AY26" s="4"/>
    </row>
    <row r="27" spans="1:51" ht="14.4" x14ac:dyDescent="0.3">
      <c r="A27" s="108">
        <f>YampaRiverInflow.TotalOutflow!A27</f>
        <v>45017</v>
      </c>
      <c r="B27" s="9">
        <v>-10.968</v>
      </c>
      <c r="C27" s="9">
        <v>-10.968</v>
      </c>
      <c r="D27" s="9">
        <v>-10.968</v>
      </c>
      <c r="E27" s="10">
        <v>-11.246</v>
      </c>
      <c r="F27" s="10">
        <v>4.5250000000000004</v>
      </c>
      <c r="G27" s="10">
        <v>-15.333</v>
      </c>
      <c r="H27" s="10">
        <v>18.954000000000001</v>
      </c>
      <c r="I27" s="10">
        <v>-3.2869999999999999</v>
      </c>
      <c r="J27" s="10">
        <v>-15.096</v>
      </c>
      <c r="K27" s="10">
        <v>0.37</v>
      </c>
      <c r="L27" s="10">
        <v>14.292</v>
      </c>
      <c r="M27" s="10">
        <v>5.7640000000000002</v>
      </c>
      <c r="N27" s="10">
        <v>12.843999999999999</v>
      </c>
      <c r="O27" s="10">
        <v>-51.061999999999998</v>
      </c>
      <c r="P27" s="10">
        <v>-15.113</v>
      </c>
      <c r="Q27" s="10">
        <v>-4.2430000000000003</v>
      </c>
      <c r="R27" s="10">
        <v>-7.5759999999999996</v>
      </c>
      <c r="S27" s="10">
        <v>15.396000000000001</v>
      </c>
      <c r="T27" s="10">
        <v>39.173999999999999</v>
      </c>
      <c r="U27" s="10">
        <v>-0.41699999999999998</v>
      </c>
      <c r="V27" s="10">
        <v>-3.9380000000000002</v>
      </c>
      <c r="W27" s="10">
        <v>0.93100000000000005</v>
      </c>
      <c r="X27" s="10">
        <v>-11.872999999999999</v>
      </c>
      <c r="Y27" s="10">
        <v>-13.384</v>
      </c>
      <c r="Z27" s="10">
        <v>-6.9089999999999998</v>
      </c>
      <c r="AA27" s="10">
        <v>4.298</v>
      </c>
      <c r="AB27" s="10">
        <v>-1.605</v>
      </c>
      <c r="AC27" s="10">
        <v>-3.3879999999999999</v>
      </c>
      <c r="AD27" s="10">
        <v>-8.2620000000000005</v>
      </c>
      <c r="AE27" s="10">
        <v>-14.076000000000001</v>
      </c>
      <c r="AF27" s="10">
        <v>-15.64438</v>
      </c>
      <c r="AG27" s="10">
        <v>-20.393439999999998</v>
      </c>
      <c r="AH27" s="10">
        <v>-12.259069999999999</v>
      </c>
      <c r="AI27" s="9">
        <v>-6.0398699999999996</v>
      </c>
      <c r="AJ27" s="9">
        <v>14.1864628099</v>
      </c>
      <c r="AK27" s="9">
        <v>-8.4453140515699996</v>
      </c>
      <c r="AL27" s="9">
        <v>13.148999999999999</v>
      </c>
      <c r="AM27" s="9">
        <v>7.52</v>
      </c>
      <c r="AN27" s="4"/>
      <c r="AO27" s="4"/>
      <c r="AP27" s="4"/>
      <c r="AQ27" s="4"/>
      <c r="AR27" s="4"/>
      <c r="AS27" s="4"/>
      <c r="AT27" s="4"/>
      <c r="AU27" s="4"/>
      <c r="AV27" s="4"/>
      <c r="AW27" s="4"/>
      <c r="AX27" s="4"/>
      <c r="AY27" s="4"/>
    </row>
    <row r="28" spans="1:51" ht="14.4" x14ac:dyDescent="0.3">
      <c r="A28" s="108">
        <f>YampaRiverInflow.TotalOutflow!A28</f>
        <v>45047</v>
      </c>
      <c r="B28" s="9">
        <v>4.734</v>
      </c>
      <c r="C28" s="9">
        <v>4.734</v>
      </c>
      <c r="D28" s="9">
        <v>4.734</v>
      </c>
      <c r="E28" s="10">
        <v>4.819</v>
      </c>
      <c r="F28" s="10">
        <v>26.466999999999999</v>
      </c>
      <c r="G28" s="10">
        <v>-2.0129999999999999</v>
      </c>
      <c r="H28" s="10">
        <v>-11.66</v>
      </c>
      <c r="I28" s="10">
        <v>0.27800000000000002</v>
      </c>
      <c r="J28" s="10">
        <v>-5.2439999999999998</v>
      </c>
      <c r="K28" s="10">
        <v>-3.9220000000000002</v>
      </c>
      <c r="L28" s="10">
        <v>17</v>
      </c>
      <c r="M28" s="10">
        <v>7.5990000000000002</v>
      </c>
      <c r="N28" s="10">
        <v>4.7030000000000003</v>
      </c>
      <c r="O28" s="10">
        <v>-61.749000000000002</v>
      </c>
      <c r="P28" s="10">
        <v>-4.7960000000000003</v>
      </c>
      <c r="Q28" s="10">
        <v>-13.974</v>
      </c>
      <c r="R28" s="10">
        <v>-8.2089999999999996</v>
      </c>
      <c r="S28" s="10">
        <v>11.73</v>
      </c>
      <c r="T28" s="10">
        <v>21.998999999999999</v>
      </c>
      <c r="U28" s="10">
        <v>0.111</v>
      </c>
      <c r="V28" s="10">
        <v>-14.868</v>
      </c>
      <c r="W28" s="10">
        <v>-7.181</v>
      </c>
      <c r="X28" s="10">
        <v>-5.67</v>
      </c>
      <c r="Y28" s="10">
        <v>-33.700000000000003</v>
      </c>
      <c r="Z28" s="10">
        <v>-4.7220000000000004</v>
      </c>
      <c r="AA28" s="10">
        <v>-17.382000000000001</v>
      </c>
      <c r="AB28" s="10">
        <v>-33.279000000000003</v>
      </c>
      <c r="AC28" s="10">
        <v>-5.4210000000000003</v>
      </c>
      <c r="AD28" s="10">
        <v>-5.2460000000000004</v>
      </c>
      <c r="AE28" s="10">
        <v>3.149</v>
      </c>
      <c r="AF28" s="10">
        <v>-9.5569299999999995</v>
      </c>
      <c r="AG28" s="10">
        <v>4.5381899999999993</v>
      </c>
      <c r="AH28" s="10">
        <v>2.7454499999999999</v>
      </c>
      <c r="AI28" s="9">
        <v>4.5651899999999994</v>
      </c>
      <c r="AJ28" s="9">
        <v>0.109545453554</v>
      </c>
      <c r="AK28" s="9">
        <v>8.5840991759299996</v>
      </c>
      <c r="AL28" s="9">
        <v>15.768000000000001</v>
      </c>
      <c r="AM28" s="9">
        <v>12.454000000000001</v>
      </c>
      <c r="AN28" s="4"/>
      <c r="AO28" s="4"/>
      <c r="AP28" s="4"/>
      <c r="AQ28" s="4"/>
      <c r="AR28" s="4"/>
      <c r="AS28" s="4"/>
      <c r="AT28" s="4"/>
      <c r="AU28" s="4"/>
      <c r="AV28" s="4"/>
      <c r="AW28" s="4"/>
      <c r="AX28" s="4"/>
      <c r="AY28" s="4"/>
    </row>
    <row r="29" spans="1:51" ht="14.4" x14ac:dyDescent="0.3">
      <c r="A29" s="108">
        <f>YampaRiverInflow.TotalOutflow!A29</f>
        <v>45078</v>
      </c>
      <c r="B29" s="9">
        <v>-5.2859999999999996</v>
      </c>
      <c r="C29" s="9">
        <v>-5.2859999999999996</v>
      </c>
      <c r="D29" s="9">
        <v>-5.2859999999999996</v>
      </c>
      <c r="E29" s="10">
        <v>-56.872</v>
      </c>
      <c r="F29" s="10">
        <v>29.183</v>
      </c>
      <c r="G29" s="10">
        <v>-2.262</v>
      </c>
      <c r="H29" s="10">
        <v>-2.2789999999999999</v>
      </c>
      <c r="I29" s="10">
        <v>1.631</v>
      </c>
      <c r="J29" s="10">
        <v>-6.1520000000000001</v>
      </c>
      <c r="K29" s="10">
        <v>-8.4760000000000009</v>
      </c>
      <c r="L29" s="10">
        <v>24.515999999999998</v>
      </c>
      <c r="M29" s="10">
        <v>4.5979999999999999</v>
      </c>
      <c r="N29" s="10">
        <v>13.497999999999999</v>
      </c>
      <c r="O29" s="10">
        <v>-26.187000000000001</v>
      </c>
      <c r="P29" s="10">
        <v>-3.3490000000000002</v>
      </c>
      <c r="Q29" s="10">
        <v>4.0839999999999996</v>
      </c>
      <c r="R29" s="10">
        <v>-11.676</v>
      </c>
      <c r="S29" s="10">
        <v>-4.1000000000000002E-2</v>
      </c>
      <c r="T29" s="10">
        <v>5.609</v>
      </c>
      <c r="U29" s="10">
        <v>-3.698</v>
      </c>
      <c r="V29" s="10">
        <v>-11.834</v>
      </c>
      <c r="W29" s="10">
        <v>-9.2289999999999992</v>
      </c>
      <c r="X29" s="10">
        <v>-8.5180000000000007</v>
      </c>
      <c r="Y29" s="10">
        <v>-26.905999999999999</v>
      </c>
      <c r="Z29" s="10">
        <v>-30.081</v>
      </c>
      <c r="AA29" s="10">
        <v>1.8560000000000001</v>
      </c>
      <c r="AB29" s="10">
        <v>-14.717000000000001</v>
      </c>
      <c r="AC29" s="10">
        <v>-14.012</v>
      </c>
      <c r="AD29" s="10">
        <v>-1.52</v>
      </c>
      <c r="AE29" s="10">
        <v>-16.565999999999999</v>
      </c>
      <c r="AF29" s="10">
        <v>-17.778869999999998</v>
      </c>
      <c r="AG29" s="10">
        <v>-8.3348700000000004</v>
      </c>
      <c r="AH29" s="10">
        <v>-5.4185299999999996</v>
      </c>
      <c r="AI29" s="9">
        <v>-7.2006999999999994</v>
      </c>
      <c r="AJ29" s="9">
        <v>-0.73851239867699991</v>
      </c>
      <c r="AK29" s="9">
        <v>3.31216528727</v>
      </c>
      <c r="AL29" s="9">
        <v>10.185</v>
      </c>
      <c r="AM29" s="9">
        <v>8.9730000000000008</v>
      </c>
      <c r="AN29" s="4"/>
      <c r="AO29" s="4"/>
      <c r="AP29" s="4"/>
      <c r="AQ29" s="4"/>
      <c r="AR29" s="4"/>
      <c r="AS29" s="4"/>
      <c r="AT29" s="4"/>
      <c r="AU29" s="4"/>
      <c r="AV29" s="4"/>
      <c r="AW29" s="4"/>
      <c r="AX29" s="4"/>
      <c r="AY29" s="4"/>
    </row>
    <row r="30" spans="1:51" ht="14.4" x14ac:dyDescent="0.3">
      <c r="A30" s="108">
        <f>YampaRiverInflow.TotalOutflow!A30</f>
        <v>45108</v>
      </c>
      <c r="B30" s="9">
        <v>-1.373</v>
      </c>
      <c r="C30" s="9">
        <v>-1.373</v>
      </c>
      <c r="D30" s="9">
        <v>-1.373</v>
      </c>
      <c r="E30" s="10">
        <v>79.977000000000004</v>
      </c>
      <c r="F30" s="10">
        <v>-11.765000000000001</v>
      </c>
      <c r="G30" s="10">
        <v>-10.845000000000001</v>
      </c>
      <c r="H30" s="10">
        <v>-4.5999999999999999E-2</v>
      </c>
      <c r="I30" s="10">
        <v>-5.7720000000000002</v>
      </c>
      <c r="J30" s="10">
        <v>-9.9499999999999993</v>
      </c>
      <c r="K30" s="10">
        <v>-11.750999999999999</v>
      </c>
      <c r="L30" s="10">
        <v>20.866</v>
      </c>
      <c r="M30" s="10">
        <v>1.85</v>
      </c>
      <c r="N30" s="10">
        <v>3.0960000000000001</v>
      </c>
      <c r="O30" s="10">
        <v>-10.608000000000001</v>
      </c>
      <c r="P30" s="10">
        <v>-7.6440000000000001</v>
      </c>
      <c r="Q30" s="10">
        <v>8.1270000000000007</v>
      </c>
      <c r="R30" s="10">
        <v>-11.493</v>
      </c>
      <c r="S30" s="10">
        <v>10.728</v>
      </c>
      <c r="T30" s="10">
        <v>8.7200000000000006</v>
      </c>
      <c r="U30" s="10">
        <v>-1.2669999999999999</v>
      </c>
      <c r="V30" s="10">
        <v>-11.347</v>
      </c>
      <c r="W30" s="10">
        <v>-18.335999999999999</v>
      </c>
      <c r="X30" s="10">
        <v>-2.9430000000000001</v>
      </c>
      <c r="Y30" s="10">
        <v>-31.49</v>
      </c>
      <c r="Z30" s="10">
        <v>-20.471</v>
      </c>
      <c r="AA30" s="10">
        <v>-11.896000000000001</v>
      </c>
      <c r="AB30" s="10">
        <v>-5.8959999999999999</v>
      </c>
      <c r="AC30" s="10">
        <v>-9.4190000000000005</v>
      </c>
      <c r="AD30" s="10">
        <v>-9.65</v>
      </c>
      <c r="AE30" s="10">
        <v>-13.497</v>
      </c>
      <c r="AF30" s="10">
        <v>-20.782049999999998</v>
      </c>
      <c r="AG30" s="10">
        <v>-5.3935699999999995</v>
      </c>
      <c r="AH30" s="10">
        <v>-16.034389999999998</v>
      </c>
      <c r="AI30" s="9">
        <v>-7.2505600000000001</v>
      </c>
      <c r="AJ30" s="9">
        <v>-12.2247933908</v>
      </c>
      <c r="AK30" s="9">
        <v>-1.1186446296900001</v>
      </c>
      <c r="AL30" s="9">
        <v>9.4459999999999997</v>
      </c>
      <c r="AM30" s="9">
        <v>7.9630000000000001</v>
      </c>
      <c r="AN30" s="4"/>
      <c r="AO30" s="4"/>
      <c r="AP30" s="4"/>
      <c r="AQ30" s="4"/>
      <c r="AR30" s="4"/>
      <c r="AS30" s="4"/>
      <c r="AT30" s="4"/>
      <c r="AU30" s="4"/>
      <c r="AV30" s="4"/>
      <c r="AW30" s="4"/>
      <c r="AX30" s="4"/>
      <c r="AY30" s="4"/>
    </row>
    <row r="31" spans="1:51" ht="14.4" x14ac:dyDescent="0.3">
      <c r="A31" s="108">
        <f>YampaRiverInflow.TotalOutflow!A31</f>
        <v>45139</v>
      </c>
      <c r="B31" s="9">
        <v>0.19600000000000001</v>
      </c>
      <c r="C31" s="9">
        <v>0.19600000000000001</v>
      </c>
      <c r="D31" s="9">
        <v>0.19600000000000001</v>
      </c>
      <c r="E31" s="10">
        <v>5.9720000000000004</v>
      </c>
      <c r="F31" s="10">
        <v>-4.8890000000000002</v>
      </c>
      <c r="G31" s="10">
        <v>-3.1019999999999999</v>
      </c>
      <c r="H31" s="10">
        <v>12.827999999999999</v>
      </c>
      <c r="I31" s="10">
        <v>-4.125</v>
      </c>
      <c r="J31" s="10">
        <v>-0.66400000000000003</v>
      </c>
      <c r="K31" s="10">
        <v>-1.9179999999999999</v>
      </c>
      <c r="L31" s="10">
        <v>27.553999999999998</v>
      </c>
      <c r="M31" s="10">
        <v>4.3259999999999996</v>
      </c>
      <c r="N31" s="10">
        <v>3.7869999999999999</v>
      </c>
      <c r="O31" s="10">
        <v>-3.95</v>
      </c>
      <c r="P31" s="10">
        <v>-0.94599999999999995</v>
      </c>
      <c r="Q31" s="10">
        <v>2.1970000000000001</v>
      </c>
      <c r="R31" s="10">
        <v>-4.3259999999999996</v>
      </c>
      <c r="S31" s="10">
        <v>-10.675000000000001</v>
      </c>
      <c r="T31" s="10">
        <v>1.804</v>
      </c>
      <c r="U31" s="10">
        <v>4.2789999999999999</v>
      </c>
      <c r="V31" s="10">
        <v>-12.226000000000001</v>
      </c>
      <c r="W31" s="10">
        <v>-3.8130000000000002</v>
      </c>
      <c r="X31" s="10">
        <v>-0.78500000000000003</v>
      </c>
      <c r="Y31" s="10">
        <v>-7.6040000000000001</v>
      </c>
      <c r="Z31" s="10">
        <v>-5.4119999999999999</v>
      </c>
      <c r="AA31" s="10">
        <v>-13.86</v>
      </c>
      <c r="AB31" s="10">
        <v>-14.737</v>
      </c>
      <c r="AC31" s="10">
        <v>-6.2569999999999997</v>
      </c>
      <c r="AD31" s="10">
        <v>-22.553999999999998</v>
      </c>
      <c r="AE31" s="10">
        <v>-2.4489999999999998</v>
      </c>
      <c r="AF31" s="10">
        <v>-15.135450000000001</v>
      </c>
      <c r="AG31" s="10">
        <v>2.9768400000000002</v>
      </c>
      <c r="AH31" s="10">
        <v>5.9177799999999996</v>
      </c>
      <c r="AI31" s="9">
        <v>3.3304999999999998</v>
      </c>
      <c r="AJ31" s="9">
        <v>10.5769677696</v>
      </c>
      <c r="AK31" s="9">
        <v>-6.3205289276000007</v>
      </c>
      <c r="AL31" s="9">
        <v>5.1120000000000001</v>
      </c>
      <c r="AM31" s="9">
        <v>10.664999999999999</v>
      </c>
      <c r="AN31" s="4"/>
      <c r="AO31" s="4"/>
      <c r="AP31" s="4"/>
      <c r="AQ31" s="4"/>
      <c r="AR31" s="4"/>
      <c r="AS31" s="4"/>
      <c r="AT31" s="4"/>
      <c r="AU31" s="4"/>
      <c r="AV31" s="4"/>
      <c r="AW31" s="4"/>
      <c r="AX31" s="4"/>
      <c r="AY31" s="4"/>
    </row>
    <row r="32" spans="1:51" ht="14.4" x14ac:dyDescent="0.3">
      <c r="A32" s="108">
        <f>YampaRiverInflow.TotalOutflow!A32</f>
        <v>45170</v>
      </c>
      <c r="B32" s="9">
        <v>-1.373</v>
      </c>
      <c r="C32" s="9">
        <v>-1.373</v>
      </c>
      <c r="D32" s="9">
        <v>-1.373</v>
      </c>
      <c r="E32" s="10">
        <v>21.111000000000001</v>
      </c>
      <c r="F32" s="10">
        <v>-9.8369999999999997</v>
      </c>
      <c r="G32" s="10">
        <v>10.523999999999999</v>
      </c>
      <c r="H32" s="10">
        <v>-8.4480000000000004</v>
      </c>
      <c r="I32" s="10">
        <v>-5.992</v>
      </c>
      <c r="J32" s="10">
        <v>7.3310000000000004</v>
      </c>
      <c r="K32" s="10">
        <v>-4.6890000000000001</v>
      </c>
      <c r="L32" s="10">
        <v>14.712999999999999</v>
      </c>
      <c r="M32" s="10">
        <v>2.484</v>
      </c>
      <c r="N32" s="10">
        <v>5.2409999999999997</v>
      </c>
      <c r="O32" s="10">
        <v>-12.904</v>
      </c>
      <c r="P32" s="10">
        <v>8.5779999999999994</v>
      </c>
      <c r="Q32" s="10">
        <v>15.861000000000001</v>
      </c>
      <c r="R32" s="10">
        <v>4.218</v>
      </c>
      <c r="S32" s="10">
        <v>2.15</v>
      </c>
      <c r="T32" s="10">
        <v>-6.8959999999999999</v>
      </c>
      <c r="U32" s="10">
        <v>-12.975</v>
      </c>
      <c r="V32" s="10">
        <v>-7.1189999999999998</v>
      </c>
      <c r="W32" s="10">
        <v>-2.2879999999999998</v>
      </c>
      <c r="X32" s="10">
        <v>-15.519</v>
      </c>
      <c r="Y32" s="10">
        <v>-21.178000000000001</v>
      </c>
      <c r="Z32" s="10">
        <v>-6.0739999999999998</v>
      </c>
      <c r="AA32" s="10">
        <v>-3.6960000000000002</v>
      </c>
      <c r="AB32" s="10">
        <v>0.23</v>
      </c>
      <c r="AC32" s="10">
        <v>-2.0470000000000002</v>
      </c>
      <c r="AD32" s="10">
        <v>-1.55</v>
      </c>
      <c r="AE32" s="10">
        <v>8.7729999999999997</v>
      </c>
      <c r="AF32" s="10">
        <v>-8.4957199999999986</v>
      </c>
      <c r="AG32" s="10">
        <v>10.460270000000001</v>
      </c>
      <c r="AH32" s="10">
        <v>-5.7617600000000007</v>
      </c>
      <c r="AI32" s="9">
        <v>-2.9507099999999999</v>
      </c>
      <c r="AJ32" s="9">
        <v>5.5732644647899994</v>
      </c>
      <c r="AK32" s="9">
        <v>7.3737107418200001</v>
      </c>
      <c r="AL32" s="9">
        <v>12.664999999999999</v>
      </c>
      <c r="AM32" s="9">
        <v>7.843</v>
      </c>
      <c r="AN32" s="4"/>
      <c r="AO32" s="4"/>
      <c r="AP32" s="4"/>
      <c r="AQ32" s="4"/>
      <c r="AR32" s="4"/>
      <c r="AS32" s="4"/>
      <c r="AT32" s="4"/>
      <c r="AU32" s="4"/>
      <c r="AV32" s="4"/>
      <c r="AW32" s="4"/>
      <c r="AX32" s="4"/>
      <c r="AY32" s="4"/>
    </row>
    <row r="33" spans="1:51" ht="14.4" x14ac:dyDescent="0.3">
      <c r="A33" s="108">
        <f>YampaRiverInflow.TotalOutflow!A33</f>
        <v>45200</v>
      </c>
      <c r="B33" s="9">
        <v>2.8610000000000002</v>
      </c>
      <c r="C33" s="9">
        <v>2.8610000000000002</v>
      </c>
      <c r="D33" s="9">
        <v>2.8610000000000002</v>
      </c>
      <c r="E33" s="10">
        <v>15.488</v>
      </c>
      <c r="F33" s="10">
        <v>-6.1580000000000004</v>
      </c>
      <c r="G33" s="10">
        <v>3.9750000000000001</v>
      </c>
      <c r="H33" s="10">
        <v>-1.39</v>
      </c>
      <c r="I33" s="10">
        <v>1.2050000000000001</v>
      </c>
      <c r="J33" s="10">
        <v>5.649</v>
      </c>
      <c r="K33" s="10">
        <v>-0.52300000000000002</v>
      </c>
      <c r="L33" s="10">
        <v>14.474</v>
      </c>
      <c r="M33" s="10">
        <v>4.5730000000000004</v>
      </c>
      <c r="N33" s="10">
        <v>16.068000000000001</v>
      </c>
      <c r="O33" s="10">
        <v>-0.16700000000000001</v>
      </c>
      <c r="P33" s="10">
        <v>3.9340000000000002</v>
      </c>
      <c r="Q33" s="10">
        <v>-8.1950000000000003</v>
      </c>
      <c r="R33" s="10">
        <v>1.153</v>
      </c>
      <c r="S33" s="10">
        <v>4.8550000000000004</v>
      </c>
      <c r="T33" s="10">
        <v>-2.7719999999999998</v>
      </c>
      <c r="U33" s="10">
        <v>10.111000000000001</v>
      </c>
      <c r="V33" s="10">
        <v>-7.88</v>
      </c>
      <c r="W33" s="10">
        <v>4.2610000000000001</v>
      </c>
      <c r="X33" s="10">
        <v>-9.0299999999999994</v>
      </c>
      <c r="Y33" s="10">
        <v>-19.219000000000001</v>
      </c>
      <c r="Z33" s="10">
        <v>-22.152000000000001</v>
      </c>
      <c r="AA33" s="10">
        <v>1.0089999999999999</v>
      </c>
      <c r="AB33" s="10">
        <v>-7.5469999999999997</v>
      </c>
      <c r="AC33" s="10">
        <v>3.0539999999999998</v>
      </c>
      <c r="AD33" s="10">
        <v>-0.55300000000000005</v>
      </c>
      <c r="AE33" s="10">
        <v>-10.613</v>
      </c>
      <c r="AF33" s="10">
        <v>-11.085850000000001</v>
      </c>
      <c r="AG33" s="10">
        <v>5.77902</v>
      </c>
      <c r="AH33" s="10">
        <v>-2.5799099999999999</v>
      </c>
      <c r="AI33" s="9">
        <v>11.36007</v>
      </c>
      <c r="AJ33" s="9">
        <v>13.2843884321</v>
      </c>
      <c r="AK33" s="9">
        <v>-7.7399921552699995</v>
      </c>
      <c r="AL33" s="9">
        <v>14.252000000000001</v>
      </c>
      <c r="AM33" s="9">
        <v>9.3710000000000004</v>
      </c>
      <c r="AN33" s="4"/>
      <c r="AO33" s="4"/>
      <c r="AP33" s="4"/>
      <c r="AQ33" s="4"/>
      <c r="AR33" s="4"/>
      <c r="AS33" s="4"/>
      <c r="AT33" s="4"/>
      <c r="AU33" s="4"/>
      <c r="AV33" s="4"/>
      <c r="AW33" s="4"/>
      <c r="AX33" s="4"/>
      <c r="AY33" s="4"/>
    </row>
    <row r="34" spans="1:51" ht="14.4" x14ac:dyDescent="0.3">
      <c r="A34" s="108">
        <f>YampaRiverInflow.TotalOutflow!A34</f>
        <v>45231</v>
      </c>
      <c r="B34" s="9">
        <v>1.625</v>
      </c>
      <c r="C34" s="9">
        <v>1.625</v>
      </c>
      <c r="D34" s="9">
        <v>1.625</v>
      </c>
      <c r="E34" s="10">
        <v>26.683</v>
      </c>
      <c r="F34" s="10">
        <v>-13.926</v>
      </c>
      <c r="G34" s="10">
        <v>-7.468</v>
      </c>
      <c r="H34" s="10">
        <v>-28.899000000000001</v>
      </c>
      <c r="I34" s="10">
        <v>2.085</v>
      </c>
      <c r="J34" s="10">
        <v>8.407</v>
      </c>
      <c r="K34" s="10">
        <v>-0.58899999999999997</v>
      </c>
      <c r="L34" s="10">
        <v>22.443999999999999</v>
      </c>
      <c r="M34" s="10">
        <v>6.7830000000000004</v>
      </c>
      <c r="N34" s="10">
        <v>12.221</v>
      </c>
      <c r="O34" s="10">
        <v>-13.337999999999999</v>
      </c>
      <c r="P34" s="10">
        <v>4.8029999999999999</v>
      </c>
      <c r="Q34" s="10">
        <v>7.5140000000000002</v>
      </c>
      <c r="R34" s="10">
        <v>2.7349999999999999</v>
      </c>
      <c r="S34" s="10">
        <v>6.601</v>
      </c>
      <c r="T34" s="10">
        <v>0.97699999999999998</v>
      </c>
      <c r="U34" s="10">
        <v>8.3629999999999995</v>
      </c>
      <c r="V34" s="10">
        <v>1.911</v>
      </c>
      <c r="W34" s="10">
        <v>-3.2410000000000001</v>
      </c>
      <c r="X34" s="10">
        <v>2.9350000000000001</v>
      </c>
      <c r="Y34" s="10">
        <v>-7.6369999999999996</v>
      </c>
      <c r="Z34" s="10">
        <v>3.4329999999999998</v>
      </c>
      <c r="AA34" s="10">
        <v>5.0679999999999996</v>
      </c>
      <c r="AB34" s="10">
        <v>-2.4470000000000001</v>
      </c>
      <c r="AC34" s="10">
        <v>9.4309999999999992</v>
      </c>
      <c r="AD34" s="10">
        <v>-7.2889999999999997</v>
      </c>
      <c r="AE34" s="10">
        <v>-3.6389999999999998</v>
      </c>
      <c r="AF34" s="10">
        <v>0.89403999999999995</v>
      </c>
      <c r="AG34" s="10">
        <v>10.06827</v>
      </c>
      <c r="AH34" s="10">
        <v>6.3182299999999998</v>
      </c>
      <c r="AI34" s="9">
        <v>14.429110000000001</v>
      </c>
      <c r="AJ34" s="9">
        <v>13.142818181799999</v>
      </c>
      <c r="AK34" s="9">
        <v>-3.7337908998399998</v>
      </c>
      <c r="AL34" s="9">
        <v>10.364000000000001</v>
      </c>
      <c r="AM34" s="9">
        <v>11.958</v>
      </c>
      <c r="AN34" s="4"/>
      <c r="AO34" s="4"/>
      <c r="AP34" s="4"/>
      <c r="AQ34" s="4"/>
      <c r="AR34" s="4"/>
      <c r="AS34" s="4"/>
      <c r="AT34" s="4"/>
      <c r="AU34" s="4"/>
      <c r="AV34" s="4"/>
      <c r="AW34" s="4"/>
      <c r="AX34" s="4"/>
      <c r="AY34" s="4"/>
    </row>
    <row r="35" spans="1:51" ht="14.4" x14ac:dyDescent="0.3">
      <c r="A35" s="108">
        <f>YampaRiverInflow.TotalOutflow!A35</f>
        <v>45261</v>
      </c>
      <c r="B35" s="9">
        <v>7.1580000000000004</v>
      </c>
      <c r="C35" s="9">
        <v>7.1580000000000004</v>
      </c>
      <c r="D35" s="9">
        <v>7.1580000000000004</v>
      </c>
      <c r="E35" s="10">
        <v>0.30399999999999999</v>
      </c>
      <c r="F35" s="10">
        <v>-3.339</v>
      </c>
      <c r="G35" s="10">
        <v>-11.507999999999999</v>
      </c>
      <c r="H35" s="10">
        <v>-10.381</v>
      </c>
      <c r="I35" s="10">
        <v>5.13</v>
      </c>
      <c r="J35" s="10">
        <v>6.2859999999999996</v>
      </c>
      <c r="K35" s="10">
        <v>3.5110000000000001</v>
      </c>
      <c r="L35" s="10">
        <v>17.72</v>
      </c>
      <c r="M35" s="10">
        <v>8.3699999999999992</v>
      </c>
      <c r="N35" s="10">
        <v>26.24</v>
      </c>
      <c r="O35" s="10">
        <v>9.7059999999999995</v>
      </c>
      <c r="P35" s="10">
        <v>15.848000000000001</v>
      </c>
      <c r="Q35" s="10">
        <v>94.941000000000003</v>
      </c>
      <c r="R35" s="10">
        <v>-1.6679999999999999</v>
      </c>
      <c r="S35" s="10">
        <v>27.11</v>
      </c>
      <c r="T35" s="10">
        <v>15.473000000000001</v>
      </c>
      <c r="U35" s="10">
        <v>23.396999999999998</v>
      </c>
      <c r="V35" s="10">
        <v>-21.466999999999999</v>
      </c>
      <c r="W35" s="10">
        <v>-1.9690000000000001</v>
      </c>
      <c r="X35" s="10">
        <v>6.1689999999999996</v>
      </c>
      <c r="Y35" s="10">
        <v>-8.734</v>
      </c>
      <c r="Z35" s="10">
        <v>2.1890000000000001</v>
      </c>
      <c r="AA35" s="10">
        <v>6.22</v>
      </c>
      <c r="AB35" s="10">
        <v>-1.919</v>
      </c>
      <c r="AC35" s="10">
        <v>-0.40100000000000002</v>
      </c>
      <c r="AD35" s="10">
        <v>-10.759</v>
      </c>
      <c r="AE35" s="10">
        <v>-7.3310000000000004</v>
      </c>
      <c r="AF35" s="10">
        <v>7.5781999999999998</v>
      </c>
      <c r="AG35" s="10">
        <v>10.29767</v>
      </c>
      <c r="AH35" s="10">
        <v>-5.8699700000000004</v>
      </c>
      <c r="AI35" s="9">
        <v>24.633080000000003</v>
      </c>
      <c r="AJ35" s="9">
        <v>23.363190082799999</v>
      </c>
      <c r="AK35" s="9">
        <v>-4.4305979113900005</v>
      </c>
      <c r="AL35" s="9">
        <v>17.004000000000001</v>
      </c>
      <c r="AM35" s="9">
        <v>9.5869999999999997</v>
      </c>
      <c r="AN35" s="4"/>
      <c r="AO35" s="4"/>
      <c r="AP35" s="4"/>
      <c r="AQ35" s="4"/>
      <c r="AR35" s="4"/>
      <c r="AS35" s="4"/>
      <c r="AT35" s="4"/>
      <c r="AU35" s="4"/>
      <c r="AV35" s="4"/>
      <c r="AW35" s="4"/>
      <c r="AX35" s="4"/>
      <c r="AY35" s="4"/>
    </row>
    <row r="36" spans="1:51" ht="14.4" x14ac:dyDescent="0.3">
      <c r="A36" s="108">
        <f>YampaRiverInflow.TotalOutflow!A36</f>
        <v>45292</v>
      </c>
      <c r="B36" s="9">
        <v>12.736000000000001</v>
      </c>
      <c r="C36" s="9">
        <v>12.736000000000001</v>
      </c>
      <c r="D36" s="9">
        <v>12.736000000000001</v>
      </c>
      <c r="E36" s="10">
        <v>-6.7050000000000001</v>
      </c>
      <c r="F36" s="10">
        <v>5.38</v>
      </c>
      <c r="G36" s="10">
        <v>6.5129999999999999</v>
      </c>
      <c r="H36" s="10">
        <v>-4.4320000000000004</v>
      </c>
      <c r="I36" s="10">
        <v>5.085</v>
      </c>
      <c r="J36" s="10">
        <v>4.3979999999999997</v>
      </c>
      <c r="K36" s="10">
        <v>1.542</v>
      </c>
      <c r="L36" s="10">
        <v>7.4649999999999999</v>
      </c>
      <c r="M36" s="10">
        <v>6.9909999999999997</v>
      </c>
      <c r="N36" s="10">
        <v>-30.036999999999999</v>
      </c>
      <c r="O36" s="10">
        <v>0.34799999999999998</v>
      </c>
      <c r="P36" s="10">
        <v>8.1069999999999993</v>
      </c>
      <c r="Q36" s="10">
        <v>-4.0170000000000003</v>
      </c>
      <c r="R36" s="10">
        <v>-0.42499999999999999</v>
      </c>
      <c r="S36" s="10">
        <v>-9.2249999999999996</v>
      </c>
      <c r="T36" s="10">
        <v>16.908000000000001</v>
      </c>
      <c r="U36" s="10">
        <v>1.482</v>
      </c>
      <c r="V36" s="10">
        <v>-11.156000000000001</v>
      </c>
      <c r="W36" s="10">
        <v>-10.212999999999999</v>
      </c>
      <c r="X36" s="10">
        <v>-20.742999999999999</v>
      </c>
      <c r="Y36" s="10">
        <v>-9.2750000000000004</v>
      </c>
      <c r="Z36" s="10">
        <v>-13.997999999999999</v>
      </c>
      <c r="AA36" s="10">
        <v>-0.47799999999999998</v>
      </c>
      <c r="AB36" s="10">
        <v>-2.403</v>
      </c>
      <c r="AC36" s="10">
        <v>3.4119999999999999</v>
      </c>
      <c r="AD36" s="10">
        <v>-10.265000000000001</v>
      </c>
      <c r="AE36" s="10">
        <v>17.93282</v>
      </c>
      <c r="AF36" s="10">
        <v>-2.55436</v>
      </c>
      <c r="AG36" s="10">
        <v>-2.7433800000000002</v>
      </c>
      <c r="AH36" s="10">
        <v>-21.323439999999998</v>
      </c>
      <c r="AI36" s="9">
        <v>2.6227190070699997</v>
      </c>
      <c r="AJ36" s="9">
        <v>1.4601900836399999</v>
      </c>
      <c r="AK36" s="9">
        <v>18.143000000000001</v>
      </c>
      <c r="AL36" s="9">
        <v>20.103999999999999</v>
      </c>
      <c r="AM36" s="9">
        <v>1.06</v>
      </c>
      <c r="AN36" s="4"/>
      <c r="AO36" s="4"/>
      <c r="AP36" s="4"/>
      <c r="AQ36" s="4"/>
      <c r="AR36" s="4"/>
      <c r="AS36" s="4"/>
      <c r="AT36" s="4"/>
      <c r="AU36" s="4"/>
      <c r="AV36" s="4"/>
      <c r="AW36" s="4"/>
      <c r="AX36" s="4"/>
      <c r="AY36" s="4"/>
    </row>
    <row r="37" spans="1:51" ht="14.4" x14ac:dyDescent="0.3">
      <c r="A37" s="108">
        <f>YampaRiverInflow.TotalOutflow!A37</f>
        <v>45323</v>
      </c>
      <c r="B37" s="9">
        <v>0.51300000000000001</v>
      </c>
      <c r="C37" s="9">
        <v>0.51300000000000001</v>
      </c>
      <c r="D37" s="9">
        <v>0.51300000000000001</v>
      </c>
      <c r="E37" s="10">
        <v>33.414000000000001</v>
      </c>
      <c r="F37" s="10">
        <v>22.41</v>
      </c>
      <c r="G37" s="10">
        <v>32.200000000000003</v>
      </c>
      <c r="H37" s="10">
        <v>-3.0870000000000002</v>
      </c>
      <c r="I37" s="10">
        <v>5.883</v>
      </c>
      <c r="J37" s="10">
        <v>-0.33700000000000002</v>
      </c>
      <c r="K37" s="10">
        <v>5.5730000000000004</v>
      </c>
      <c r="L37" s="10">
        <v>9.9540000000000006</v>
      </c>
      <c r="M37" s="10">
        <v>4.1059999999999999</v>
      </c>
      <c r="N37" s="10">
        <v>-45.491</v>
      </c>
      <c r="O37" s="10">
        <v>-8.9390000000000001</v>
      </c>
      <c r="P37" s="10">
        <v>14.935</v>
      </c>
      <c r="Q37" s="10">
        <v>-2.7170000000000001</v>
      </c>
      <c r="R37" s="10">
        <v>1.121</v>
      </c>
      <c r="S37" s="10">
        <v>-12.965</v>
      </c>
      <c r="T37" s="10">
        <v>0.91800000000000004</v>
      </c>
      <c r="U37" s="10">
        <v>1.9139999999999999</v>
      </c>
      <c r="V37" s="10">
        <v>-9.2040000000000006</v>
      </c>
      <c r="W37" s="10">
        <v>-8.66</v>
      </c>
      <c r="X37" s="10">
        <v>-7.7130000000000001</v>
      </c>
      <c r="Y37" s="10">
        <v>-7.8449999999999998</v>
      </c>
      <c r="Z37" s="10">
        <v>-18.251999999999999</v>
      </c>
      <c r="AA37" s="10">
        <v>-3.117</v>
      </c>
      <c r="AB37" s="10">
        <v>-7.3280000000000003</v>
      </c>
      <c r="AC37" s="10">
        <v>1.02</v>
      </c>
      <c r="AD37" s="10">
        <v>-14.303000000000001</v>
      </c>
      <c r="AE37" s="10">
        <v>-13.95496</v>
      </c>
      <c r="AF37" s="10">
        <v>-11.963200000000001</v>
      </c>
      <c r="AG37" s="10">
        <v>-5.2006099999999993</v>
      </c>
      <c r="AH37" s="10">
        <v>-1.8404100000000001</v>
      </c>
      <c r="AI37" s="9">
        <v>4.1879586768900001</v>
      </c>
      <c r="AJ37" s="9">
        <v>8.4784876017200013</v>
      </c>
      <c r="AK37" s="9">
        <v>14.496</v>
      </c>
      <c r="AL37" s="9">
        <v>17.045999999999999</v>
      </c>
      <c r="AM37" s="9">
        <v>28.591000000000001</v>
      </c>
      <c r="AN37" s="4"/>
      <c r="AO37" s="4"/>
      <c r="AP37" s="4"/>
      <c r="AQ37" s="4"/>
      <c r="AR37" s="4"/>
      <c r="AS37" s="4"/>
      <c r="AT37" s="4"/>
      <c r="AU37" s="4"/>
      <c r="AV37" s="4"/>
      <c r="AW37" s="4"/>
      <c r="AX37" s="4"/>
      <c r="AY37" s="4"/>
    </row>
    <row r="38" spans="1:51" ht="14.4" x14ac:dyDescent="0.3">
      <c r="A38" s="108">
        <f>YampaRiverInflow.TotalOutflow!A38</f>
        <v>45352</v>
      </c>
      <c r="B38" s="9">
        <v>-2.3479999999999999</v>
      </c>
      <c r="C38" s="9">
        <v>-2.3479999999999999</v>
      </c>
      <c r="D38" s="9">
        <v>-2.3479999999999999</v>
      </c>
      <c r="E38" s="10">
        <v>31.146000000000001</v>
      </c>
      <c r="F38" s="10">
        <v>5.4130000000000003</v>
      </c>
      <c r="G38" s="10">
        <v>22.428000000000001</v>
      </c>
      <c r="H38" s="10">
        <v>-10.952999999999999</v>
      </c>
      <c r="I38" s="10">
        <v>-3.7189999999999999</v>
      </c>
      <c r="J38" s="10">
        <v>-8.3870000000000005</v>
      </c>
      <c r="K38" s="10">
        <v>14.401999999999999</v>
      </c>
      <c r="L38" s="10">
        <v>2.5150000000000001</v>
      </c>
      <c r="M38" s="10">
        <v>-1.482</v>
      </c>
      <c r="N38" s="10">
        <v>-85.617000000000004</v>
      </c>
      <c r="O38" s="10">
        <v>-18.977</v>
      </c>
      <c r="P38" s="10">
        <v>-3.0750000000000002</v>
      </c>
      <c r="Q38" s="10">
        <v>33.225999999999999</v>
      </c>
      <c r="R38" s="10">
        <v>11.038</v>
      </c>
      <c r="S38" s="10">
        <v>4.673</v>
      </c>
      <c r="T38" s="10">
        <v>4.1000000000000002E-2</v>
      </c>
      <c r="U38" s="10">
        <v>8.1969999999999992</v>
      </c>
      <c r="V38" s="10">
        <v>5.577</v>
      </c>
      <c r="W38" s="10">
        <v>-5.0199999999999996</v>
      </c>
      <c r="X38" s="10">
        <v>-3.68</v>
      </c>
      <c r="Y38" s="10">
        <v>-25.69</v>
      </c>
      <c r="Z38" s="10">
        <v>16.045999999999999</v>
      </c>
      <c r="AA38" s="10">
        <v>-10.304</v>
      </c>
      <c r="AB38" s="10">
        <v>-11.891999999999999</v>
      </c>
      <c r="AC38" s="10">
        <v>0.318</v>
      </c>
      <c r="AD38" s="10">
        <v>-9.7430000000000003</v>
      </c>
      <c r="AE38" s="10">
        <v>-12.145200000000001</v>
      </c>
      <c r="AF38" s="10">
        <v>-6.3741000000000003</v>
      </c>
      <c r="AG38" s="10">
        <v>-11.246979999999999</v>
      </c>
      <c r="AH38" s="10">
        <v>-5.8244099999999994</v>
      </c>
      <c r="AI38" s="9">
        <v>-14.067462812699999</v>
      </c>
      <c r="AJ38" s="9">
        <v>-0.28571900964999997</v>
      </c>
      <c r="AK38" s="9">
        <v>8.0129999999999999</v>
      </c>
      <c r="AL38" s="9">
        <v>6.1710000000000003</v>
      </c>
      <c r="AM38" s="9">
        <v>11.651999999999999</v>
      </c>
      <c r="AN38" s="4"/>
      <c r="AO38" s="4"/>
      <c r="AP38" s="4"/>
      <c r="AQ38" s="4"/>
      <c r="AR38" s="4"/>
      <c r="AS38" s="4"/>
      <c r="AT38" s="4"/>
      <c r="AU38" s="4"/>
      <c r="AV38" s="4"/>
      <c r="AW38" s="4"/>
      <c r="AX38" s="4"/>
      <c r="AY38" s="4"/>
    </row>
    <row r="39" spans="1:51" ht="14.4" x14ac:dyDescent="0.3">
      <c r="A39" s="108">
        <f>YampaRiverInflow.TotalOutflow!A39</f>
        <v>45383</v>
      </c>
      <c r="B39" s="9">
        <v>-10.968</v>
      </c>
      <c r="C39" s="9">
        <v>-10.968</v>
      </c>
      <c r="D39" s="9">
        <v>-10.968</v>
      </c>
      <c r="E39" s="10">
        <v>4.5250000000000004</v>
      </c>
      <c r="F39" s="10">
        <v>-15.333</v>
      </c>
      <c r="G39" s="10">
        <v>18.954000000000001</v>
      </c>
      <c r="H39" s="10">
        <v>-3.2869999999999999</v>
      </c>
      <c r="I39" s="10">
        <v>-15.096</v>
      </c>
      <c r="J39" s="10">
        <v>0.37</v>
      </c>
      <c r="K39" s="10">
        <v>14.292</v>
      </c>
      <c r="L39" s="10">
        <v>5.7640000000000002</v>
      </c>
      <c r="M39" s="10">
        <v>12.843999999999999</v>
      </c>
      <c r="N39" s="10">
        <v>-51.061999999999998</v>
      </c>
      <c r="O39" s="10">
        <v>-15.113</v>
      </c>
      <c r="P39" s="10">
        <v>-4.2430000000000003</v>
      </c>
      <c r="Q39" s="10">
        <v>-7.5759999999999996</v>
      </c>
      <c r="R39" s="10">
        <v>15.396000000000001</v>
      </c>
      <c r="S39" s="10">
        <v>39.173999999999999</v>
      </c>
      <c r="T39" s="10">
        <v>-0.41699999999999998</v>
      </c>
      <c r="U39" s="10">
        <v>-3.9380000000000002</v>
      </c>
      <c r="V39" s="10">
        <v>0.93100000000000005</v>
      </c>
      <c r="W39" s="10">
        <v>-11.872999999999999</v>
      </c>
      <c r="X39" s="10">
        <v>-13.384</v>
      </c>
      <c r="Y39" s="10">
        <v>-6.9089999999999998</v>
      </c>
      <c r="Z39" s="10">
        <v>4.298</v>
      </c>
      <c r="AA39" s="10">
        <v>-1.605</v>
      </c>
      <c r="AB39" s="10">
        <v>-3.3879999999999999</v>
      </c>
      <c r="AC39" s="10">
        <v>-8.2620000000000005</v>
      </c>
      <c r="AD39" s="10">
        <v>-14.076000000000001</v>
      </c>
      <c r="AE39" s="10">
        <v>-15.64438</v>
      </c>
      <c r="AF39" s="10">
        <v>-20.393439999999998</v>
      </c>
      <c r="AG39" s="10">
        <v>-12.259069999999999</v>
      </c>
      <c r="AH39" s="10">
        <v>-6.0398699999999996</v>
      </c>
      <c r="AI39" s="9">
        <v>14.1864628099</v>
      </c>
      <c r="AJ39" s="9">
        <v>-8.4453140515699996</v>
      </c>
      <c r="AK39" s="9">
        <v>13.148999999999999</v>
      </c>
      <c r="AL39" s="9">
        <v>7.52</v>
      </c>
      <c r="AM39" s="9">
        <v>-11.246</v>
      </c>
      <c r="AN39" s="4"/>
      <c r="AO39" s="4"/>
      <c r="AP39" s="4"/>
      <c r="AQ39" s="4"/>
      <c r="AR39" s="4"/>
      <c r="AS39" s="4"/>
      <c r="AT39" s="4"/>
      <c r="AU39" s="4"/>
      <c r="AV39" s="4"/>
      <c r="AW39" s="4"/>
      <c r="AX39" s="4"/>
      <c r="AY39" s="4"/>
    </row>
    <row r="40" spans="1:51" ht="14.4" x14ac:dyDescent="0.3">
      <c r="A40" s="108">
        <f>YampaRiverInflow.TotalOutflow!A40</f>
        <v>45413</v>
      </c>
      <c r="B40" s="9">
        <v>4.734</v>
      </c>
      <c r="C40" s="9">
        <v>4.734</v>
      </c>
      <c r="D40" s="9">
        <v>4.734</v>
      </c>
      <c r="E40" s="10">
        <v>26.466999999999999</v>
      </c>
      <c r="F40" s="10">
        <v>-2.0129999999999999</v>
      </c>
      <c r="G40" s="10">
        <v>-11.66</v>
      </c>
      <c r="H40" s="10">
        <v>0.27800000000000002</v>
      </c>
      <c r="I40" s="10">
        <v>-5.2439999999999998</v>
      </c>
      <c r="J40" s="10">
        <v>-3.9220000000000002</v>
      </c>
      <c r="K40" s="10">
        <v>17</v>
      </c>
      <c r="L40" s="10">
        <v>7.5990000000000002</v>
      </c>
      <c r="M40" s="10">
        <v>4.7030000000000003</v>
      </c>
      <c r="N40" s="10">
        <v>-61.749000000000002</v>
      </c>
      <c r="O40" s="10">
        <v>-4.7960000000000003</v>
      </c>
      <c r="P40" s="10">
        <v>-13.974</v>
      </c>
      <c r="Q40" s="10">
        <v>-8.2089999999999996</v>
      </c>
      <c r="R40" s="10">
        <v>11.73</v>
      </c>
      <c r="S40" s="10">
        <v>21.998999999999999</v>
      </c>
      <c r="T40" s="10">
        <v>0.111</v>
      </c>
      <c r="U40" s="10">
        <v>-14.868</v>
      </c>
      <c r="V40" s="10">
        <v>-7.181</v>
      </c>
      <c r="W40" s="10">
        <v>-5.67</v>
      </c>
      <c r="X40" s="10">
        <v>-33.700000000000003</v>
      </c>
      <c r="Y40" s="10">
        <v>-4.7220000000000004</v>
      </c>
      <c r="Z40" s="10">
        <v>-17.382000000000001</v>
      </c>
      <c r="AA40" s="10">
        <v>-33.279000000000003</v>
      </c>
      <c r="AB40" s="10">
        <v>-5.4210000000000003</v>
      </c>
      <c r="AC40" s="10">
        <v>-5.2460000000000004</v>
      </c>
      <c r="AD40" s="10">
        <v>3.149</v>
      </c>
      <c r="AE40" s="10">
        <v>-9.5569299999999995</v>
      </c>
      <c r="AF40" s="10">
        <v>4.5381899999999993</v>
      </c>
      <c r="AG40" s="10">
        <v>2.7454499999999999</v>
      </c>
      <c r="AH40" s="10">
        <v>4.5651899999999994</v>
      </c>
      <c r="AI40" s="9">
        <v>0.109545453554</v>
      </c>
      <c r="AJ40" s="9">
        <v>8.5840991759299996</v>
      </c>
      <c r="AK40" s="9">
        <v>15.768000000000001</v>
      </c>
      <c r="AL40" s="9">
        <v>12.454000000000001</v>
      </c>
      <c r="AM40" s="9">
        <v>4.819</v>
      </c>
      <c r="AN40" s="4"/>
      <c r="AO40" s="4"/>
      <c r="AP40" s="4"/>
      <c r="AQ40" s="4"/>
      <c r="AR40" s="4"/>
      <c r="AS40" s="4"/>
      <c r="AT40" s="4"/>
      <c r="AU40" s="4"/>
      <c r="AV40" s="4"/>
      <c r="AW40" s="4"/>
      <c r="AX40" s="4"/>
      <c r="AY40" s="4"/>
    </row>
    <row r="41" spans="1:51" ht="14.4" x14ac:dyDescent="0.3">
      <c r="A41" s="108">
        <f>YampaRiverInflow.TotalOutflow!A41</f>
        <v>45444</v>
      </c>
      <c r="B41" s="9">
        <v>-5.2859999999999996</v>
      </c>
      <c r="C41" s="9">
        <v>-5.2859999999999996</v>
      </c>
      <c r="D41" s="9">
        <v>-5.2859999999999996</v>
      </c>
      <c r="E41" s="10">
        <v>29.183</v>
      </c>
      <c r="F41" s="10">
        <v>-2.262</v>
      </c>
      <c r="G41" s="10">
        <v>-2.2789999999999999</v>
      </c>
      <c r="H41" s="10">
        <v>1.631</v>
      </c>
      <c r="I41" s="10">
        <v>-6.1520000000000001</v>
      </c>
      <c r="J41" s="10">
        <v>-8.4760000000000009</v>
      </c>
      <c r="K41" s="10">
        <v>24.515999999999998</v>
      </c>
      <c r="L41" s="10">
        <v>4.5979999999999999</v>
      </c>
      <c r="M41" s="10">
        <v>13.497999999999999</v>
      </c>
      <c r="N41" s="10">
        <v>-26.187000000000001</v>
      </c>
      <c r="O41" s="10">
        <v>-3.3490000000000002</v>
      </c>
      <c r="P41" s="10">
        <v>4.0839999999999996</v>
      </c>
      <c r="Q41" s="10">
        <v>-11.676</v>
      </c>
      <c r="R41" s="10">
        <v>-4.1000000000000002E-2</v>
      </c>
      <c r="S41" s="10">
        <v>5.609</v>
      </c>
      <c r="T41" s="10">
        <v>-3.698</v>
      </c>
      <c r="U41" s="10">
        <v>-11.834</v>
      </c>
      <c r="V41" s="10">
        <v>-9.2289999999999992</v>
      </c>
      <c r="W41" s="10">
        <v>-8.5180000000000007</v>
      </c>
      <c r="X41" s="10">
        <v>-26.905999999999999</v>
      </c>
      <c r="Y41" s="10">
        <v>-30.081</v>
      </c>
      <c r="Z41" s="10">
        <v>1.8560000000000001</v>
      </c>
      <c r="AA41" s="10">
        <v>-14.717000000000001</v>
      </c>
      <c r="AB41" s="10">
        <v>-14.012</v>
      </c>
      <c r="AC41" s="10">
        <v>-1.52</v>
      </c>
      <c r="AD41" s="10">
        <v>-16.565999999999999</v>
      </c>
      <c r="AE41" s="10">
        <v>-17.778869999999998</v>
      </c>
      <c r="AF41" s="10">
        <v>-8.3348700000000004</v>
      </c>
      <c r="AG41" s="10">
        <v>-5.4185299999999996</v>
      </c>
      <c r="AH41" s="10">
        <v>-7.2006999999999994</v>
      </c>
      <c r="AI41" s="9">
        <v>-0.73851239867699991</v>
      </c>
      <c r="AJ41" s="9">
        <v>3.31216528727</v>
      </c>
      <c r="AK41" s="9">
        <v>10.185</v>
      </c>
      <c r="AL41" s="9">
        <v>8.9730000000000008</v>
      </c>
      <c r="AM41" s="9">
        <v>-56.872</v>
      </c>
      <c r="AN41" s="4"/>
      <c r="AO41" s="4"/>
      <c r="AP41" s="4"/>
      <c r="AQ41" s="4"/>
      <c r="AR41" s="4"/>
      <c r="AS41" s="4"/>
      <c r="AT41" s="4"/>
      <c r="AU41" s="4"/>
      <c r="AV41" s="4"/>
      <c r="AW41" s="4"/>
      <c r="AX41" s="4"/>
      <c r="AY41" s="4"/>
    </row>
    <row r="42" spans="1:51" ht="14.4" x14ac:dyDescent="0.3">
      <c r="A42" s="108">
        <f>YampaRiverInflow.TotalOutflow!A42</f>
        <v>45474</v>
      </c>
      <c r="B42" s="9">
        <v>-1.373</v>
      </c>
      <c r="C42" s="9">
        <v>-1.373</v>
      </c>
      <c r="D42" s="9">
        <v>-1.373</v>
      </c>
      <c r="E42" s="10">
        <v>-11.765000000000001</v>
      </c>
      <c r="F42" s="10">
        <v>-10.845000000000001</v>
      </c>
      <c r="G42" s="10">
        <v>-4.5999999999999999E-2</v>
      </c>
      <c r="H42" s="10">
        <v>-5.7720000000000002</v>
      </c>
      <c r="I42" s="10">
        <v>-9.9499999999999993</v>
      </c>
      <c r="J42" s="10">
        <v>-11.750999999999999</v>
      </c>
      <c r="K42" s="10">
        <v>20.866</v>
      </c>
      <c r="L42" s="10">
        <v>1.85</v>
      </c>
      <c r="M42" s="10">
        <v>3.0960000000000001</v>
      </c>
      <c r="N42" s="10">
        <v>-10.608000000000001</v>
      </c>
      <c r="O42" s="10">
        <v>-7.6440000000000001</v>
      </c>
      <c r="P42" s="10">
        <v>8.1270000000000007</v>
      </c>
      <c r="Q42" s="10">
        <v>-11.493</v>
      </c>
      <c r="R42" s="10">
        <v>10.728</v>
      </c>
      <c r="S42" s="10">
        <v>8.7200000000000006</v>
      </c>
      <c r="T42" s="10">
        <v>-1.2669999999999999</v>
      </c>
      <c r="U42" s="10">
        <v>-11.347</v>
      </c>
      <c r="V42" s="10">
        <v>-18.335999999999999</v>
      </c>
      <c r="W42" s="10">
        <v>-2.9430000000000001</v>
      </c>
      <c r="X42" s="10">
        <v>-31.49</v>
      </c>
      <c r="Y42" s="10">
        <v>-20.471</v>
      </c>
      <c r="Z42" s="10">
        <v>-11.896000000000001</v>
      </c>
      <c r="AA42" s="10">
        <v>-5.8959999999999999</v>
      </c>
      <c r="AB42" s="10">
        <v>-9.4190000000000005</v>
      </c>
      <c r="AC42" s="10">
        <v>-9.65</v>
      </c>
      <c r="AD42" s="10">
        <v>-13.497</v>
      </c>
      <c r="AE42" s="10">
        <v>-20.782049999999998</v>
      </c>
      <c r="AF42" s="10">
        <v>-5.3935699999999995</v>
      </c>
      <c r="AG42" s="10">
        <v>-16.034389999999998</v>
      </c>
      <c r="AH42" s="10">
        <v>-7.2505600000000001</v>
      </c>
      <c r="AI42" s="9">
        <v>-12.2247933908</v>
      </c>
      <c r="AJ42" s="9">
        <v>-1.1186446296900001</v>
      </c>
      <c r="AK42" s="9">
        <v>9.4459999999999997</v>
      </c>
      <c r="AL42" s="9">
        <v>7.9630000000000001</v>
      </c>
      <c r="AM42" s="9">
        <v>79.977000000000004</v>
      </c>
      <c r="AN42" s="4"/>
      <c r="AO42" s="4"/>
      <c r="AP42" s="4"/>
      <c r="AQ42" s="4"/>
      <c r="AR42" s="4"/>
      <c r="AS42" s="4"/>
      <c r="AT42" s="4"/>
      <c r="AU42" s="4"/>
      <c r="AV42" s="4"/>
      <c r="AW42" s="4"/>
      <c r="AX42" s="4"/>
      <c r="AY42" s="4"/>
    </row>
    <row r="43" spans="1:51" ht="14.4" x14ac:dyDescent="0.3">
      <c r="A43" s="108">
        <f>YampaRiverInflow.TotalOutflow!A43</f>
        <v>45505</v>
      </c>
      <c r="B43" s="9">
        <v>0.19600000000000001</v>
      </c>
      <c r="C43" s="9">
        <v>0.19600000000000001</v>
      </c>
      <c r="D43" s="9">
        <v>0.19600000000000001</v>
      </c>
      <c r="E43" s="10">
        <v>-4.8890000000000002</v>
      </c>
      <c r="F43" s="10">
        <v>-3.1019999999999999</v>
      </c>
      <c r="G43" s="10">
        <v>12.827999999999999</v>
      </c>
      <c r="H43" s="10">
        <v>-4.125</v>
      </c>
      <c r="I43" s="10">
        <v>-0.66400000000000003</v>
      </c>
      <c r="J43" s="10">
        <v>-1.9179999999999999</v>
      </c>
      <c r="K43" s="10">
        <v>27.553999999999998</v>
      </c>
      <c r="L43" s="10">
        <v>4.3259999999999996</v>
      </c>
      <c r="M43" s="10">
        <v>3.7869999999999999</v>
      </c>
      <c r="N43" s="10">
        <v>-3.95</v>
      </c>
      <c r="O43" s="10">
        <v>-0.94599999999999995</v>
      </c>
      <c r="P43" s="10">
        <v>2.1970000000000001</v>
      </c>
      <c r="Q43" s="10">
        <v>-4.3259999999999996</v>
      </c>
      <c r="R43" s="10">
        <v>-10.675000000000001</v>
      </c>
      <c r="S43" s="10">
        <v>1.804</v>
      </c>
      <c r="T43" s="10">
        <v>4.2789999999999999</v>
      </c>
      <c r="U43" s="10">
        <v>-12.226000000000001</v>
      </c>
      <c r="V43" s="10">
        <v>-3.8130000000000002</v>
      </c>
      <c r="W43" s="10">
        <v>-0.78500000000000003</v>
      </c>
      <c r="X43" s="10">
        <v>-7.6040000000000001</v>
      </c>
      <c r="Y43" s="10">
        <v>-5.4119999999999999</v>
      </c>
      <c r="Z43" s="10">
        <v>-13.86</v>
      </c>
      <c r="AA43" s="10">
        <v>-14.737</v>
      </c>
      <c r="AB43" s="10">
        <v>-6.2569999999999997</v>
      </c>
      <c r="AC43" s="10">
        <v>-22.553999999999998</v>
      </c>
      <c r="AD43" s="10">
        <v>-2.4489999999999998</v>
      </c>
      <c r="AE43" s="10">
        <v>-15.135450000000001</v>
      </c>
      <c r="AF43" s="10">
        <v>2.9768400000000002</v>
      </c>
      <c r="AG43" s="10">
        <v>5.9177799999999996</v>
      </c>
      <c r="AH43" s="10">
        <v>3.3304999999999998</v>
      </c>
      <c r="AI43" s="9">
        <v>10.5769677696</v>
      </c>
      <c r="AJ43" s="9">
        <v>-6.3205289276000007</v>
      </c>
      <c r="AK43" s="9">
        <v>5.1120000000000001</v>
      </c>
      <c r="AL43" s="9">
        <v>10.664999999999999</v>
      </c>
      <c r="AM43" s="9">
        <v>5.9720000000000004</v>
      </c>
      <c r="AN43" s="4"/>
      <c r="AO43" s="4"/>
      <c r="AP43" s="4"/>
      <c r="AQ43" s="4"/>
      <c r="AR43" s="4"/>
      <c r="AS43" s="4"/>
      <c r="AT43" s="4"/>
      <c r="AU43" s="4"/>
      <c r="AV43" s="4"/>
      <c r="AW43" s="4"/>
      <c r="AX43" s="4"/>
      <c r="AY43" s="4"/>
    </row>
    <row r="44" spans="1:51" ht="14.4" x14ac:dyDescent="0.3">
      <c r="A44" s="108">
        <f>YampaRiverInflow.TotalOutflow!A44</f>
        <v>45536</v>
      </c>
      <c r="B44" s="9">
        <v>-1.373</v>
      </c>
      <c r="C44" s="9">
        <v>-1.373</v>
      </c>
      <c r="D44" s="9">
        <v>-1.373</v>
      </c>
      <c r="E44" s="10">
        <v>-9.8369999999999997</v>
      </c>
      <c r="F44" s="10">
        <v>10.523999999999999</v>
      </c>
      <c r="G44" s="10">
        <v>-8.4480000000000004</v>
      </c>
      <c r="H44" s="10">
        <v>-5.992</v>
      </c>
      <c r="I44" s="10">
        <v>7.3310000000000004</v>
      </c>
      <c r="J44" s="10">
        <v>-4.6890000000000001</v>
      </c>
      <c r="K44" s="10">
        <v>14.712999999999999</v>
      </c>
      <c r="L44" s="10">
        <v>2.484</v>
      </c>
      <c r="M44" s="10">
        <v>5.2409999999999997</v>
      </c>
      <c r="N44" s="10">
        <v>-12.904</v>
      </c>
      <c r="O44" s="10">
        <v>8.5779999999999994</v>
      </c>
      <c r="P44" s="10">
        <v>15.861000000000001</v>
      </c>
      <c r="Q44" s="10">
        <v>4.218</v>
      </c>
      <c r="R44" s="10">
        <v>2.15</v>
      </c>
      <c r="S44" s="10">
        <v>-6.8959999999999999</v>
      </c>
      <c r="T44" s="10">
        <v>-12.975</v>
      </c>
      <c r="U44" s="10">
        <v>-7.1189999999999998</v>
      </c>
      <c r="V44" s="10">
        <v>-2.2879999999999998</v>
      </c>
      <c r="W44" s="10">
        <v>-15.519</v>
      </c>
      <c r="X44" s="10">
        <v>-21.178000000000001</v>
      </c>
      <c r="Y44" s="10">
        <v>-6.0739999999999998</v>
      </c>
      <c r="Z44" s="10">
        <v>-3.6960000000000002</v>
      </c>
      <c r="AA44" s="10">
        <v>0.23</v>
      </c>
      <c r="AB44" s="10">
        <v>-2.0470000000000002</v>
      </c>
      <c r="AC44" s="10">
        <v>-1.55</v>
      </c>
      <c r="AD44" s="10">
        <v>8.7729999999999997</v>
      </c>
      <c r="AE44" s="10">
        <v>-8.4957199999999986</v>
      </c>
      <c r="AF44" s="10">
        <v>10.460270000000001</v>
      </c>
      <c r="AG44" s="10">
        <v>-5.7617600000000007</v>
      </c>
      <c r="AH44" s="10">
        <v>-2.9507099999999999</v>
      </c>
      <c r="AI44" s="9">
        <v>5.5732644647899994</v>
      </c>
      <c r="AJ44" s="9">
        <v>7.3737107418200001</v>
      </c>
      <c r="AK44" s="9">
        <v>12.664999999999999</v>
      </c>
      <c r="AL44" s="9">
        <v>7.843</v>
      </c>
      <c r="AM44" s="9">
        <v>21.111000000000001</v>
      </c>
      <c r="AN44" s="4"/>
      <c r="AO44" s="4"/>
      <c r="AP44" s="4"/>
      <c r="AQ44" s="4"/>
      <c r="AR44" s="4"/>
      <c r="AS44" s="4"/>
      <c r="AT44" s="4"/>
      <c r="AU44" s="4"/>
      <c r="AV44" s="4"/>
      <c r="AW44" s="4"/>
      <c r="AX44" s="4"/>
      <c r="AY44" s="4"/>
    </row>
    <row r="45" spans="1:51" ht="14.4" x14ac:dyDescent="0.3">
      <c r="A45" s="108">
        <f>YampaRiverInflow.TotalOutflow!A45</f>
        <v>45566</v>
      </c>
      <c r="B45" s="9">
        <v>2.8610000000000002</v>
      </c>
      <c r="C45" s="9">
        <v>2.8610000000000002</v>
      </c>
      <c r="D45" s="9">
        <v>2.8610000000000002</v>
      </c>
      <c r="E45" s="10">
        <v>-6.1580000000000004</v>
      </c>
      <c r="F45" s="10">
        <v>3.9750000000000001</v>
      </c>
      <c r="G45" s="10">
        <v>-1.39</v>
      </c>
      <c r="H45" s="10">
        <v>1.2050000000000001</v>
      </c>
      <c r="I45" s="10">
        <v>5.649</v>
      </c>
      <c r="J45" s="10">
        <v>-0.52300000000000002</v>
      </c>
      <c r="K45" s="10">
        <v>14.474</v>
      </c>
      <c r="L45" s="10">
        <v>4.5730000000000004</v>
      </c>
      <c r="M45" s="10">
        <v>16.068000000000001</v>
      </c>
      <c r="N45" s="10">
        <v>-0.16700000000000001</v>
      </c>
      <c r="O45" s="10">
        <v>3.9340000000000002</v>
      </c>
      <c r="P45" s="10">
        <v>-8.1950000000000003</v>
      </c>
      <c r="Q45" s="10">
        <v>1.153</v>
      </c>
      <c r="R45" s="10">
        <v>4.8550000000000004</v>
      </c>
      <c r="S45" s="10">
        <v>-2.7719999999999998</v>
      </c>
      <c r="T45" s="10">
        <v>10.111000000000001</v>
      </c>
      <c r="U45" s="10">
        <v>-7.88</v>
      </c>
      <c r="V45" s="10">
        <v>4.2610000000000001</v>
      </c>
      <c r="W45" s="10">
        <v>-9.0299999999999994</v>
      </c>
      <c r="X45" s="10">
        <v>-19.219000000000001</v>
      </c>
      <c r="Y45" s="10">
        <v>-22.152000000000001</v>
      </c>
      <c r="Z45" s="10">
        <v>1.0089999999999999</v>
      </c>
      <c r="AA45" s="10">
        <v>-7.5469999999999997</v>
      </c>
      <c r="AB45" s="10">
        <v>3.0539999999999998</v>
      </c>
      <c r="AC45" s="10">
        <v>-0.55300000000000005</v>
      </c>
      <c r="AD45" s="10">
        <v>-10.613</v>
      </c>
      <c r="AE45" s="10">
        <v>-11.085850000000001</v>
      </c>
      <c r="AF45" s="10">
        <v>5.77902</v>
      </c>
      <c r="AG45" s="10">
        <v>-2.5799099999999999</v>
      </c>
      <c r="AH45" s="10">
        <v>11.36007</v>
      </c>
      <c r="AI45" s="9">
        <v>13.2843884321</v>
      </c>
      <c r="AJ45" s="9">
        <v>-7.7399921552699995</v>
      </c>
      <c r="AK45" s="9">
        <v>14.252000000000001</v>
      </c>
      <c r="AL45" s="9">
        <v>9.3710000000000004</v>
      </c>
      <c r="AM45" s="9">
        <v>15.488</v>
      </c>
      <c r="AN45" s="4"/>
      <c r="AO45" s="4"/>
      <c r="AP45" s="4"/>
      <c r="AQ45" s="4"/>
      <c r="AR45" s="4"/>
      <c r="AS45" s="4"/>
      <c r="AT45" s="4"/>
      <c r="AU45" s="4"/>
      <c r="AV45" s="4"/>
      <c r="AW45" s="4"/>
      <c r="AX45" s="4"/>
      <c r="AY45" s="4"/>
    </row>
    <row r="46" spans="1:51" ht="14.4" x14ac:dyDescent="0.3">
      <c r="A46" s="108">
        <f>YampaRiverInflow.TotalOutflow!A46</f>
        <v>45597</v>
      </c>
      <c r="B46" s="9">
        <v>1.625</v>
      </c>
      <c r="C46" s="9">
        <v>1.625</v>
      </c>
      <c r="D46" s="9">
        <v>1.625</v>
      </c>
      <c r="E46" s="10">
        <v>-13.926</v>
      </c>
      <c r="F46" s="10">
        <v>-7.468</v>
      </c>
      <c r="G46" s="10">
        <v>-28.899000000000001</v>
      </c>
      <c r="H46" s="10">
        <v>2.085</v>
      </c>
      <c r="I46" s="10">
        <v>8.407</v>
      </c>
      <c r="J46" s="10">
        <v>-0.58899999999999997</v>
      </c>
      <c r="K46" s="10">
        <v>22.443999999999999</v>
      </c>
      <c r="L46" s="10">
        <v>6.7830000000000004</v>
      </c>
      <c r="M46" s="10">
        <v>12.221</v>
      </c>
      <c r="N46" s="10">
        <v>-13.337999999999999</v>
      </c>
      <c r="O46" s="10">
        <v>4.8029999999999999</v>
      </c>
      <c r="P46" s="10">
        <v>7.5140000000000002</v>
      </c>
      <c r="Q46" s="10">
        <v>2.7349999999999999</v>
      </c>
      <c r="R46" s="10">
        <v>6.601</v>
      </c>
      <c r="S46" s="10">
        <v>0.97699999999999998</v>
      </c>
      <c r="T46" s="10">
        <v>8.3629999999999995</v>
      </c>
      <c r="U46" s="10">
        <v>1.911</v>
      </c>
      <c r="V46" s="10">
        <v>-3.2410000000000001</v>
      </c>
      <c r="W46" s="10">
        <v>2.9350000000000001</v>
      </c>
      <c r="X46" s="10">
        <v>-7.6369999999999996</v>
      </c>
      <c r="Y46" s="10">
        <v>3.4329999999999998</v>
      </c>
      <c r="Z46" s="10">
        <v>5.0679999999999996</v>
      </c>
      <c r="AA46" s="10">
        <v>-2.4470000000000001</v>
      </c>
      <c r="AB46" s="10">
        <v>9.4309999999999992</v>
      </c>
      <c r="AC46" s="10">
        <v>-7.2889999999999997</v>
      </c>
      <c r="AD46" s="10">
        <v>-3.6389999999999998</v>
      </c>
      <c r="AE46" s="10">
        <v>0.89403999999999995</v>
      </c>
      <c r="AF46" s="10">
        <v>10.06827</v>
      </c>
      <c r="AG46" s="10">
        <v>6.3182299999999998</v>
      </c>
      <c r="AH46" s="10">
        <v>14.429110000000001</v>
      </c>
      <c r="AI46" s="9">
        <v>13.142818181799999</v>
      </c>
      <c r="AJ46" s="9">
        <v>-3.7337908998399998</v>
      </c>
      <c r="AK46" s="9">
        <v>10.364000000000001</v>
      </c>
      <c r="AL46" s="9">
        <v>11.958</v>
      </c>
      <c r="AM46" s="9">
        <v>26.683</v>
      </c>
      <c r="AN46" s="4"/>
      <c r="AO46" s="4"/>
      <c r="AP46" s="4"/>
      <c r="AQ46" s="4"/>
      <c r="AR46" s="4"/>
      <c r="AS46" s="4"/>
      <c r="AT46" s="4"/>
      <c r="AU46" s="4"/>
      <c r="AV46" s="4"/>
      <c r="AW46" s="4"/>
      <c r="AX46" s="4"/>
      <c r="AY46" s="4"/>
    </row>
    <row r="47" spans="1:51" ht="14.4" x14ac:dyDescent="0.3">
      <c r="A47" s="108">
        <f>YampaRiverInflow.TotalOutflow!A47</f>
        <v>45627</v>
      </c>
      <c r="B47" s="9">
        <v>7.1580000000000004</v>
      </c>
      <c r="C47" s="9">
        <v>7.1580000000000004</v>
      </c>
      <c r="D47" s="9">
        <v>7.1580000000000004</v>
      </c>
      <c r="E47" s="10">
        <v>-3.339</v>
      </c>
      <c r="F47" s="10">
        <v>-11.507999999999999</v>
      </c>
      <c r="G47" s="10">
        <v>-10.381</v>
      </c>
      <c r="H47" s="10">
        <v>5.13</v>
      </c>
      <c r="I47" s="10">
        <v>6.2859999999999996</v>
      </c>
      <c r="J47" s="10">
        <v>3.5110000000000001</v>
      </c>
      <c r="K47" s="10">
        <v>17.72</v>
      </c>
      <c r="L47" s="10">
        <v>8.3699999999999992</v>
      </c>
      <c r="M47" s="10">
        <v>26.24</v>
      </c>
      <c r="N47" s="10">
        <v>9.7059999999999995</v>
      </c>
      <c r="O47" s="10">
        <v>15.848000000000001</v>
      </c>
      <c r="P47" s="10">
        <v>94.941000000000003</v>
      </c>
      <c r="Q47" s="10">
        <v>-1.6679999999999999</v>
      </c>
      <c r="R47" s="10">
        <v>27.11</v>
      </c>
      <c r="S47" s="10">
        <v>15.473000000000001</v>
      </c>
      <c r="T47" s="10">
        <v>23.396999999999998</v>
      </c>
      <c r="U47" s="10">
        <v>-21.466999999999999</v>
      </c>
      <c r="V47" s="10">
        <v>-1.9690000000000001</v>
      </c>
      <c r="W47" s="10">
        <v>6.1689999999999996</v>
      </c>
      <c r="X47" s="10">
        <v>-8.734</v>
      </c>
      <c r="Y47" s="10">
        <v>2.1890000000000001</v>
      </c>
      <c r="Z47" s="10">
        <v>6.22</v>
      </c>
      <c r="AA47" s="10">
        <v>-1.919</v>
      </c>
      <c r="AB47" s="10">
        <v>-0.40100000000000002</v>
      </c>
      <c r="AC47" s="10">
        <v>-10.759</v>
      </c>
      <c r="AD47" s="10">
        <v>-7.3310000000000004</v>
      </c>
      <c r="AE47" s="10">
        <v>7.5781999999999998</v>
      </c>
      <c r="AF47" s="10">
        <v>10.29767</v>
      </c>
      <c r="AG47" s="10">
        <v>-5.8699700000000004</v>
      </c>
      <c r="AH47" s="10">
        <v>24.633080000000003</v>
      </c>
      <c r="AI47" s="9">
        <v>23.363190082799999</v>
      </c>
      <c r="AJ47" s="9">
        <v>-4.4305979113900005</v>
      </c>
      <c r="AK47" s="9">
        <v>17.004000000000001</v>
      </c>
      <c r="AL47" s="9">
        <v>9.5869999999999997</v>
      </c>
      <c r="AM47" s="9">
        <v>0.30399999999999999</v>
      </c>
      <c r="AN47" s="4"/>
      <c r="AO47" s="4"/>
      <c r="AP47" s="4"/>
      <c r="AQ47" s="4"/>
      <c r="AR47" s="4"/>
      <c r="AS47" s="4"/>
      <c r="AT47" s="4"/>
      <c r="AU47" s="4"/>
      <c r="AV47" s="4"/>
      <c r="AW47" s="4"/>
      <c r="AX47" s="4"/>
      <c r="AY47" s="4"/>
    </row>
    <row r="48" spans="1:51" ht="14.4" x14ac:dyDescent="0.3">
      <c r="A48" s="108">
        <f>YampaRiverInflow.TotalOutflow!A48</f>
        <v>45658</v>
      </c>
      <c r="B48" s="9">
        <v>12.736000000000001</v>
      </c>
      <c r="C48" s="9">
        <v>12.736000000000001</v>
      </c>
      <c r="D48" s="9">
        <v>12.736000000000001</v>
      </c>
      <c r="E48" s="10">
        <v>5.38</v>
      </c>
      <c r="F48" s="10">
        <v>6.5129999999999999</v>
      </c>
      <c r="G48" s="10">
        <v>-4.4320000000000004</v>
      </c>
      <c r="H48" s="10">
        <v>5.085</v>
      </c>
      <c r="I48" s="10">
        <v>4.3979999999999997</v>
      </c>
      <c r="J48" s="10">
        <v>1.542</v>
      </c>
      <c r="K48" s="10">
        <v>7.4649999999999999</v>
      </c>
      <c r="L48" s="10">
        <v>6.9909999999999997</v>
      </c>
      <c r="M48" s="10">
        <v>-30.036999999999999</v>
      </c>
      <c r="N48" s="10">
        <v>0.34799999999999998</v>
      </c>
      <c r="O48" s="10">
        <v>8.1069999999999993</v>
      </c>
      <c r="P48" s="10">
        <v>-4.0170000000000003</v>
      </c>
      <c r="Q48" s="10">
        <v>-0.42499999999999999</v>
      </c>
      <c r="R48" s="10">
        <v>-9.2249999999999996</v>
      </c>
      <c r="S48" s="10">
        <v>16.908000000000001</v>
      </c>
      <c r="T48" s="10">
        <v>1.482</v>
      </c>
      <c r="U48" s="10">
        <v>-11.156000000000001</v>
      </c>
      <c r="V48" s="10">
        <v>-10.212999999999999</v>
      </c>
      <c r="W48" s="10">
        <v>-20.742999999999999</v>
      </c>
      <c r="X48" s="10">
        <v>-9.2750000000000004</v>
      </c>
      <c r="Y48" s="10">
        <v>-13.997999999999999</v>
      </c>
      <c r="Z48" s="10">
        <v>-0.47799999999999998</v>
      </c>
      <c r="AA48" s="10">
        <v>-2.403</v>
      </c>
      <c r="AB48" s="10">
        <v>3.4119999999999999</v>
      </c>
      <c r="AC48" s="10">
        <v>-10.265000000000001</v>
      </c>
      <c r="AD48" s="10">
        <v>17.93282</v>
      </c>
      <c r="AE48" s="10">
        <v>-2.55436</v>
      </c>
      <c r="AF48" s="10">
        <v>-2.7433800000000002</v>
      </c>
      <c r="AG48" s="10">
        <v>-21.323439999999998</v>
      </c>
      <c r="AH48" s="10">
        <v>2.6227190070699997</v>
      </c>
      <c r="AI48" s="9">
        <v>1.4601900836399999</v>
      </c>
      <c r="AJ48" s="9">
        <v>18.143000000000001</v>
      </c>
      <c r="AK48" s="9">
        <v>20.103999999999999</v>
      </c>
      <c r="AL48" s="9">
        <v>1.06</v>
      </c>
      <c r="AM48" s="9">
        <v>-6.7050000000000001</v>
      </c>
      <c r="AN48" s="4"/>
      <c r="AO48" s="4"/>
      <c r="AP48" s="4"/>
      <c r="AQ48" s="4"/>
      <c r="AR48" s="4"/>
      <c r="AS48" s="4"/>
      <c r="AT48" s="4"/>
      <c r="AU48" s="4"/>
      <c r="AV48" s="4"/>
      <c r="AW48" s="4"/>
      <c r="AX48" s="4"/>
      <c r="AY48" s="4"/>
    </row>
    <row r="49" spans="1:1005" ht="14.4" x14ac:dyDescent="0.3">
      <c r="A49" s="108">
        <f>YampaRiverInflow.TotalOutflow!A49</f>
        <v>45689</v>
      </c>
      <c r="B49" s="9">
        <v>0.51300000000000001</v>
      </c>
      <c r="C49" s="9">
        <v>0.51300000000000001</v>
      </c>
      <c r="D49" s="9">
        <v>0.51300000000000001</v>
      </c>
      <c r="E49" s="10">
        <v>22.41</v>
      </c>
      <c r="F49" s="10">
        <v>32.200000000000003</v>
      </c>
      <c r="G49" s="10">
        <v>-3.0870000000000002</v>
      </c>
      <c r="H49" s="10">
        <v>5.883</v>
      </c>
      <c r="I49" s="10">
        <v>-0.33700000000000002</v>
      </c>
      <c r="J49" s="10">
        <v>5.5730000000000004</v>
      </c>
      <c r="K49" s="10">
        <v>9.9540000000000006</v>
      </c>
      <c r="L49" s="10">
        <v>4.1059999999999999</v>
      </c>
      <c r="M49" s="10">
        <v>-45.491</v>
      </c>
      <c r="N49" s="10">
        <v>-8.9390000000000001</v>
      </c>
      <c r="O49" s="10">
        <v>14.935</v>
      </c>
      <c r="P49" s="10">
        <v>-2.7170000000000001</v>
      </c>
      <c r="Q49" s="10">
        <v>1.121</v>
      </c>
      <c r="R49" s="10">
        <v>-12.965</v>
      </c>
      <c r="S49" s="10">
        <v>0.91800000000000004</v>
      </c>
      <c r="T49" s="10">
        <v>1.9139999999999999</v>
      </c>
      <c r="U49" s="10">
        <v>-9.2040000000000006</v>
      </c>
      <c r="V49" s="10">
        <v>-8.66</v>
      </c>
      <c r="W49" s="10">
        <v>-7.7130000000000001</v>
      </c>
      <c r="X49" s="10">
        <v>-7.8449999999999998</v>
      </c>
      <c r="Y49" s="10">
        <v>-18.251999999999999</v>
      </c>
      <c r="Z49" s="10">
        <v>-3.117</v>
      </c>
      <c r="AA49" s="10">
        <v>-7.3280000000000003</v>
      </c>
      <c r="AB49" s="10">
        <v>1.02</v>
      </c>
      <c r="AC49" s="10">
        <v>-14.303000000000001</v>
      </c>
      <c r="AD49" s="10">
        <v>-13.95496</v>
      </c>
      <c r="AE49" s="10">
        <v>-11.963200000000001</v>
      </c>
      <c r="AF49" s="10">
        <v>-5.2006099999999993</v>
      </c>
      <c r="AG49" s="10">
        <v>-1.8404100000000001</v>
      </c>
      <c r="AH49" s="10">
        <v>4.1879586768900001</v>
      </c>
      <c r="AI49" s="9">
        <v>8.4784876017200013</v>
      </c>
      <c r="AJ49" s="9">
        <v>14.496</v>
      </c>
      <c r="AK49" s="9">
        <v>17.045999999999999</v>
      </c>
      <c r="AL49" s="9">
        <v>28.591000000000001</v>
      </c>
      <c r="AM49" s="9">
        <v>33.414000000000001</v>
      </c>
      <c r="AN49" s="4"/>
      <c r="AO49" s="4"/>
      <c r="AP49" s="4"/>
      <c r="AQ49" s="4"/>
      <c r="AR49" s="4"/>
      <c r="AS49" s="4"/>
      <c r="AT49" s="4"/>
      <c r="AU49" s="4"/>
      <c r="AV49" s="4"/>
      <c r="AW49" s="4"/>
      <c r="AX49" s="4"/>
      <c r="AY49" s="4"/>
    </row>
    <row r="50" spans="1:1005" ht="14.4" x14ac:dyDescent="0.3">
      <c r="A50" s="108">
        <f>YampaRiverInflow.TotalOutflow!A50</f>
        <v>45717</v>
      </c>
      <c r="B50" s="9">
        <v>-2.3479999999999999</v>
      </c>
      <c r="C50" s="9">
        <v>-2.3479999999999999</v>
      </c>
      <c r="D50" s="9">
        <v>-2.3479999999999999</v>
      </c>
      <c r="E50" s="10">
        <v>5.4130000000000003</v>
      </c>
      <c r="F50" s="10">
        <v>22.428000000000001</v>
      </c>
      <c r="G50" s="10">
        <v>-10.952999999999999</v>
      </c>
      <c r="H50" s="10">
        <v>-3.7189999999999999</v>
      </c>
      <c r="I50" s="10">
        <v>-8.3870000000000005</v>
      </c>
      <c r="J50" s="10">
        <v>14.401999999999999</v>
      </c>
      <c r="K50" s="10">
        <v>2.5150000000000001</v>
      </c>
      <c r="L50" s="10">
        <v>-1.482</v>
      </c>
      <c r="M50" s="10">
        <v>-85.617000000000004</v>
      </c>
      <c r="N50" s="10">
        <v>-18.977</v>
      </c>
      <c r="O50" s="10">
        <v>-3.0750000000000002</v>
      </c>
      <c r="P50" s="10">
        <v>33.225999999999999</v>
      </c>
      <c r="Q50" s="10">
        <v>11.038</v>
      </c>
      <c r="R50" s="10">
        <v>4.673</v>
      </c>
      <c r="S50" s="10">
        <v>4.1000000000000002E-2</v>
      </c>
      <c r="T50" s="10">
        <v>8.1969999999999992</v>
      </c>
      <c r="U50" s="10">
        <v>5.577</v>
      </c>
      <c r="V50" s="10">
        <v>-5.0199999999999996</v>
      </c>
      <c r="W50" s="10">
        <v>-3.68</v>
      </c>
      <c r="X50" s="10">
        <v>-25.69</v>
      </c>
      <c r="Y50" s="10">
        <v>16.045999999999999</v>
      </c>
      <c r="Z50" s="10">
        <v>-10.304</v>
      </c>
      <c r="AA50" s="10">
        <v>-11.891999999999999</v>
      </c>
      <c r="AB50" s="10">
        <v>0.318</v>
      </c>
      <c r="AC50" s="10">
        <v>-9.7430000000000003</v>
      </c>
      <c r="AD50" s="10">
        <v>-12.145200000000001</v>
      </c>
      <c r="AE50" s="10">
        <v>-6.3741000000000003</v>
      </c>
      <c r="AF50" s="10">
        <v>-11.246979999999999</v>
      </c>
      <c r="AG50" s="10">
        <v>-5.8244099999999994</v>
      </c>
      <c r="AH50" s="10">
        <v>-14.067462812699999</v>
      </c>
      <c r="AI50" s="9">
        <v>-0.28571900964999997</v>
      </c>
      <c r="AJ50" s="9">
        <v>8.0129999999999999</v>
      </c>
      <c r="AK50" s="9">
        <v>6.1710000000000003</v>
      </c>
      <c r="AL50" s="9">
        <v>11.651999999999999</v>
      </c>
      <c r="AM50" s="9">
        <v>31.146000000000001</v>
      </c>
      <c r="AN50" s="4"/>
      <c r="AO50" s="4"/>
      <c r="AP50" s="4"/>
      <c r="AQ50" s="4"/>
      <c r="AR50" s="4"/>
      <c r="AS50" s="4"/>
      <c r="AT50" s="4"/>
      <c r="AU50" s="4"/>
      <c r="AV50" s="4"/>
      <c r="AW50" s="4"/>
      <c r="AX50" s="4"/>
      <c r="AY50" s="4"/>
    </row>
    <row r="51" spans="1:1005" ht="14.4" x14ac:dyDescent="0.3">
      <c r="A51" s="108">
        <f>YampaRiverInflow.TotalOutflow!A51</f>
        <v>45748</v>
      </c>
      <c r="B51" s="9">
        <v>-10.968</v>
      </c>
      <c r="C51" s="9">
        <v>-10.968</v>
      </c>
      <c r="D51" s="9">
        <v>-10.968</v>
      </c>
      <c r="E51" s="10">
        <v>-15.333</v>
      </c>
      <c r="F51" s="10">
        <v>18.954000000000001</v>
      </c>
      <c r="G51" s="10">
        <v>-3.2869999999999999</v>
      </c>
      <c r="H51" s="10">
        <v>-15.096</v>
      </c>
      <c r="I51" s="10">
        <v>0.37</v>
      </c>
      <c r="J51" s="10">
        <v>14.292</v>
      </c>
      <c r="K51" s="10">
        <v>5.7640000000000002</v>
      </c>
      <c r="L51" s="10">
        <v>12.843999999999999</v>
      </c>
      <c r="M51" s="10">
        <v>-51.061999999999998</v>
      </c>
      <c r="N51" s="10">
        <v>-15.113</v>
      </c>
      <c r="O51" s="10">
        <v>-4.2430000000000003</v>
      </c>
      <c r="P51" s="10">
        <v>-7.5759999999999996</v>
      </c>
      <c r="Q51" s="10">
        <v>15.396000000000001</v>
      </c>
      <c r="R51" s="10">
        <v>39.173999999999999</v>
      </c>
      <c r="S51" s="10">
        <v>-0.41699999999999998</v>
      </c>
      <c r="T51" s="10">
        <v>-3.9380000000000002</v>
      </c>
      <c r="U51" s="10">
        <v>0.93100000000000005</v>
      </c>
      <c r="V51" s="10">
        <v>-11.872999999999999</v>
      </c>
      <c r="W51" s="10">
        <v>-13.384</v>
      </c>
      <c r="X51" s="10">
        <v>-6.9089999999999998</v>
      </c>
      <c r="Y51" s="10">
        <v>4.298</v>
      </c>
      <c r="Z51" s="10">
        <v>-1.605</v>
      </c>
      <c r="AA51" s="10">
        <v>-3.3879999999999999</v>
      </c>
      <c r="AB51" s="10">
        <v>-8.2620000000000005</v>
      </c>
      <c r="AC51" s="10">
        <v>-14.076000000000001</v>
      </c>
      <c r="AD51" s="10">
        <v>-15.64438</v>
      </c>
      <c r="AE51" s="10">
        <v>-20.393439999999998</v>
      </c>
      <c r="AF51" s="10">
        <v>-12.259069999999999</v>
      </c>
      <c r="AG51" s="10">
        <v>-6.0398699999999996</v>
      </c>
      <c r="AH51" s="10">
        <v>14.1864628099</v>
      </c>
      <c r="AI51" s="9">
        <v>-8.4453140515699996</v>
      </c>
      <c r="AJ51" s="9">
        <v>13.148999999999999</v>
      </c>
      <c r="AK51" s="9">
        <v>7.52</v>
      </c>
      <c r="AL51" s="9">
        <v>-11.246</v>
      </c>
      <c r="AM51" s="9">
        <v>4.5250000000000004</v>
      </c>
      <c r="AN51" s="4"/>
      <c r="AO51" s="4"/>
      <c r="AP51" s="4"/>
      <c r="AQ51" s="4"/>
      <c r="AR51" s="4"/>
      <c r="AS51" s="4"/>
      <c r="AT51" s="4"/>
      <c r="AU51" s="4"/>
      <c r="AV51" s="4"/>
      <c r="AW51" s="4"/>
      <c r="AX51" s="4"/>
      <c r="AY51" s="4"/>
    </row>
    <row r="52" spans="1:1005" ht="14.4" x14ac:dyDescent="0.3">
      <c r="A52" s="108">
        <f>YampaRiverInflow.TotalOutflow!A52</f>
        <v>45778</v>
      </c>
      <c r="B52" s="9">
        <v>4.734</v>
      </c>
      <c r="C52" s="9">
        <v>4.734</v>
      </c>
      <c r="D52" s="9">
        <v>4.734</v>
      </c>
      <c r="E52" s="10">
        <v>-2.0129999999999999</v>
      </c>
      <c r="F52" s="10">
        <v>-11.66</v>
      </c>
      <c r="G52" s="10">
        <v>0.27800000000000002</v>
      </c>
      <c r="H52" s="10">
        <v>-5.2439999999999998</v>
      </c>
      <c r="I52" s="10">
        <v>-3.9220000000000002</v>
      </c>
      <c r="J52" s="10">
        <v>17</v>
      </c>
      <c r="K52" s="10">
        <v>7.5990000000000002</v>
      </c>
      <c r="L52" s="10">
        <v>4.7030000000000003</v>
      </c>
      <c r="M52" s="10">
        <v>-61.749000000000002</v>
      </c>
      <c r="N52" s="10">
        <v>-4.7960000000000003</v>
      </c>
      <c r="O52" s="10">
        <v>-13.974</v>
      </c>
      <c r="P52" s="10">
        <v>-8.2089999999999996</v>
      </c>
      <c r="Q52" s="10">
        <v>11.73</v>
      </c>
      <c r="R52" s="10">
        <v>21.998999999999999</v>
      </c>
      <c r="S52" s="10">
        <v>0.111</v>
      </c>
      <c r="T52" s="10">
        <v>-14.868</v>
      </c>
      <c r="U52" s="10">
        <v>-7.181</v>
      </c>
      <c r="V52" s="10">
        <v>-5.67</v>
      </c>
      <c r="W52" s="10">
        <v>-33.700000000000003</v>
      </c>
      <c r="X52" s="10">
        <v>-4.7220000000000004</v>
      </c>
      <c r="Y52" s="10">
        <v>-17.382000000000001</v>
      </c>
      <c r="Z52" s="10">
        <v>-33.279000000000003</v>
      </c>
      <c r="AA52" s="10">
        <v>-5.4210000000000003</v>
      </c>
      <c r="AB52" s="10">
        <v>-5.2460000000000004</v>
      </c>
      <c r="AC52" s="10">
        <v>3.149</v>
      </c>
      <c r="AD52" s="10">
        <v>-9.5569299999999995</v>
      </c>
      <c r="AE52" s="10">
        <v>4.5381899999999993</v>
      </c>
      <c r="AF52" s="10">
        <v>2.7454499999999999</v>
      </c>
      <c r="AG52" s="10">
        <v>4.5651899999999994</v>
      </c>
      <c r="AH52" s="10">
        <v>0.109545453554</v>
      </c>
      <c r="AI52" s="9">
        <v>8.5840991759299996</v>
      </c>
      <c r="AJ52" s="9">
        <v>15.768000000000001</v>
      </c>
      <c r="AK52" s="9">
        <v>12.454000000000001</v>
      </c>
      <c r="AL52" s="9">
        <v>4.819</v>
      </c>
      <c r="AM52" s="9">
        <v>26.466999999999999</v>
      </c>
      <c r="AN52" s="4"/>
      <c r="AO52" s="4"/>
      <c r="AP52" s="4"/>
      <c r="AQ52" s="4"/>
      <c r="AR52" s="4"/>
      <c r="AS52" s="4"/>
      <c r="AT52" s="4"/>
      <c r="AU52" s="4"/>
      <c r="AV52" s="4"/>
      <c r="AW52" s="4"/>
      <c r="AX52" s="4"/>
      <c r="AY52" s="4"/>
    </row>
    <row r="53" spans="1:1005" ht="14.4" x14ac:dyDescent="0.3">
      <c r="A53" s="108">
        <f>YampaRiverInflow.TotalOutflow!A53</f>
        <v>45809</v>
      </c>
      <c r="B53" s="9">
        <v>-5.2859999999999996</v>
      </c>
      <c r="C53" s="9">
        <v>-5.2859999999999996</v>
      </c>
      <c r="D53" s="9">
        <v>-5.2859999999999996</v>
      </c>
      <c r="E53" s="10">
        <v>-2.262</v>
      </c>
      <c r="F53" s="10">
        <v>-2.2789999999999999</v>
      </c>
      <c r="G53" s="10">
        <v>1.631</v>
      </c>
      <c r="H53" s="10">
        <v>-6.1520000000000001</v>
      </c>
      <c r="I53" s="10">
        <v>-8.4760000000000009</v>
      </c>
      <c r="J53" s="10">
        <v>24.515999999999998</v>
      </c>
      <c r="K53" s="10">
        <v>4.5979999999999999</v>
      </c>
      <c r="L53" s="10">
        <v>13.497999999999999</v>
      </c>
      <c r="M53" s="10">
        <v>-26.187000000000001</v>
      </c>
      <c r="N53" s="10">
        <v>-3.3490000000000002</v>
      </c>
      <c r="O53" s="10">
        <v>4.0839999999999996</v>
      </c>
      <c r="P53" s="10">
        <v>-11.676</v>
      </c>
      <c r="Q53" s="10">
        <v>-4.1000000000000002E-2</v>
      </c>
      <c r="R53" s="10">
        <v>5.609</v>
      </c>
      <c r="S53" s="10">
        <v>-3.698</v>
      </c>
      <c r="T53" s="10">
        <v>-11.834</v>
      </c>
      <c r="U53" s="10">
        <v>-9.2289999999999992</v>
      </c>
      <c r="V53" s="10">
        <v>-8.5180000000000007</v>
      </c>
      <c r="W53" s="10">
        <v>-26.905999999999999</v>
      </c>
      <c r="X53" s="10">
        <v>-30.081</v>
      </c>
      <c r="Y53" s="10">
        <v>1.8560000000000001</v>
      </c>
      <c r="Z53" s="10">
        <v>-14.717000000000001</v>
      </c>
      <c r="AA53" s="10">
        <v>-14.012</v>
      </c>
      <c r="AB53" s="10">
        <v>-1.52</v>
      </c>
      <c r="AC53" s="10">
        <v>-16.565999999999999</v>
      </c>
      <c r="AD53" s="10">
        <v>-17.778869999999998</v>
      </c>
      <c r="AE53" s="10">
        <v>-8.3348700000000004</v>
      </c>
      <c r="AF53" s="10">
        <v>-5.4185299999999996</v>
      </c>
      <c r="AG53" s="10">
        <v>-7.2006999999999994</v>
      </c>
      <c r="AH53" s="10">
        <v>-0.73851239867699991</v>
      </c>
      <c r="AI53" s="9">
        <v>3.31216528727</v>
      </c>
      <c r="AJ53" s="9">
        <v>10.185</v>
      </c>
      <c r="AK53" s="9">
        <v>8.9730000000000008</v>
      </c>
      <c r="AL53" s="9">
        <v>-56.872</v>
      </c>
      <c r="AM53" s="9">
        <v>29.183</v>
      </c>
      <c r="AN53" s="4"/>
      <c r="AO53" s="4"/>
      <c r="AP53" s="4"/>
      <c r="AQ53" s="4"/>
      <c r="AR53" s="4"/>
      <c r="AS53" s="4"/>
      <c r="AT53" s="4"/>
      <c r="AU53" s="4"/>
      <c r="AV53" s="4"/>
      <c r="AW53" s="4"/>
      <c r="AX53" s="4"/>
      <c r="AY53" s="4"/>
    </row>
    <row r="54" spans="1:1005" ht="14.4" x14ac:dyDescent="0.3">
      <c r="A54" s="108">
        <f>YampaRiverInflow.TotalOutflow!A54</f>
        <v>45839</v>
      </c>
      <c r="B54" s="9">
        <v>-1.373</v>
      </c>
      <c r="C54" s="9">
        <v>-1.373</v>
      </c>
      <c r="D54" s="9">
        <v>-1.373</v>
      </c>
      <c r="E54" s="10">
        <v>-10.845000000000001</v>
      </c>
      <c r="F54" s="10">
        <v>-4.5999999999999999E-2</v>
      </c>
      <c r="G54" s="10">
        <v>-5.7720000000000002</v>
      </c>
      <c r="H54" s="10">
        <v>-9.9499999999999993</v>
      </c>
      <c r="I54" s="10">
        <v>-11.750999999999999</v>
      </c>
      <c r="J54" s="10">
        <v>20.866</v>
      </c>
      <c r="K54" s="10">
        <v>1.85</v>
      </c>
      <c r="L54" s="10">
        <v>3.0960000000000001</v>
      </c>
      <c r="M54" s="10">
        <v>-10.608000000000001</v>
      </c>
      <c r="N54" s="10">
        <v>-7.6440000000000001</v>
      </c>
      <c r="O54" s="10">
        <v>8.1270000000000007</v>
      </c>
      <c r="P54" s="10">
        <v>-11.493</v>
      </c>
      <c r="Q54" s="10">
        <v>10.728</v>
      </c>
      <c r="R54" s="10">
        <v>8.7200000000000006</v>
      </c>
      <c r="S54" s="10">
        <v>-1.2669999999999999</v>
      </c>
      <c r="T54" s="10">
        <v>-11.347</v>
      </c>
      <c r="U54" s="10">
        <v>-18.335999999999999</v>
      </c>
      <c r="V54" s="10">
        <v>-2.9430000000000001</v>
      </c>
      <c r="W54" s="10">
        <v>-31.49</v>
      </c>
      <c r="X54" s="10">
        <v>-20.471</v>
      </c>
      <c r="Y54" s="10">
        <v>-11.896000000000001</v>
      </c>
      <c r="Z54" s="10">
        <v>-5.8959999999999999</v>
      </c>
      <c r="AA54" s="10">
        <v>-9.4190000000000005</v>
      </c>
      <c r="AB54" s="10">
        <v>-9.65</v>
      </c>
      <c r="AC54" s="10">
        <v>-13.497</v>
      </c>
      <c r="AD54" s="10">
        <v>-20.782049999999998</v>
      </c>
      <c r="AE54" s="10">
        <v>-5.3935699999999995</v>
      </c>
      <c r="AF54" s="10">
        <v>-16.034389999999998</v>
      </c>
      <c r="AG54" s="10">
        <v>-7.2505600000000001</v>
      </c>
      <c r="AH54" s="10">
        <v>-12.2247933908</v>
      </c>
      <c r="AI54" s="9">
        <v>-1.1186446296900001</v>
      </c>
      <c r="AJ54" s="9">
        <v>9.4459999999999997</v>
      </c>
      <c r="AK54" s="9">
        <v>7.9630000000000001</v>
      </c>
      <c r="AL54" s="9">
        <v>79.977000000000004</v>
      </c>
      <c r="AM54" s="9">
        <v>-11.765000000000001</v>
      </c>
      <c r="AN54" s="4"/>
      <c r="AO54" s="4"/>
      <c r="AP54" s="4"/>
      <c r="AQ54" s="4"/>
      <c r="AR54" s="4"/>
      <c r="AS54" s="4"/>
      <c r="AT54" s="4"/>
      <c r="AU54" s="4"/>
      <c r="AV54" s="4"/>
      <c r="AW54" s="4"/>
      <c r="AX54" s="4"/>
      <c r="AY54" s="4"/>
    </row>
    <row r="55" spans="1:1005" ht="14.4" x14ac:dyDescent="0.3">
      <c r="A55" s="108">
        <f>YampaRiverInflow.TotalOutflow!A55</f>
        <v>45870</v>
      </c>
      <c r="B55" s="9">
        <v>0.19600000000000001</v>
      </c>
      <c r="C55" s="9">
        <v>0.19600000000000001</v>
      </c>
      <c r="D55" s="9">
        <v>0.19600000000000001</v>
      </c>
      <c r="E55" s="10">
        <v>-3.1019999999999999</v>
      </c>
      <c r="F55" s="10">
        <v>12.827999999999999</v>
      </c>
      <c r="G55" s="10">
        <v>-4.125</v>
      </c>
      <c r="H55" s="10">
        <v>-0.66400000000000003</v>
      </c>
      <c r="I55" s="10">
        <v>-1.9179999999999999</v>
      </c>
      <c r="J55" s="10">
        <v>27.553999999999998</v>
      </c>
      <c r="K55" s="10">
        <v>4.3259999999999996</v>
      </c>
      <c r="L55" s="10">
        <v>3.7869999999999999</v>
      </c>
      <c r="M55" s="10">
        <v>-3.95</v>
      </c>
      <c r="N55" s="10">
        <v>-0.94599999999999995</v>
      </c>
      <c r="O55" s="10">
        <v>2.1970000000000001</v>
      </c>
      <c r="P55" s="10">
        <v>-4.3259999999999996</v>
      </c>
      <c r="Q55" s="10">
        <v>-10.675000000000001</v>
      </c>
      <c r="R55" s="10">
        <v>1.804</v>
      </c>
      <c r="S55" s="10">
        <v>4.2789999999999999</v>
      </c>
      <c r="T55" s="10">
        <v>-12.226000000000001</v>
      </c>
      <c r="U55" s="10">
        <v>-3.8130000000000002</v>
      </c>
      <c r="V55" s="10">
        <v>-0.78500000000000003</v>
      </c>
      <c r="W55" s="10">
        <v>-7.6040000000000001</v>
      </c>
      <c r="X55" s="10">
        <v>-5.4119999999999999</v>
      </c>
      <c r="Y55" s="10">
        <v>-13.86</v>
      </c>
      <c r="Z55" s="10">
        <v>-14.737</v>
      </c>
      <c r="AA55" s="10">
        <v>-6.2569999999999997</v>
      </c>
      <c r="AB55" s="10">
        <v>-22.553999999999998</v>
      </c>
      <c r="AC55" s="10">
        <v>-2.4489999999999998</v>
      </c>
      <c r="AD55" s="10">
        <v>-15.135450000000001</v>
      </c>
      <c r="AE55" s="10">
        <v>2.9768400000000002</v>
      </c>
      <c r="AF55" s="10">
        <v>5.9177799999999996</v>
      </c>
      <c r="AG55" s="10">
        <v>3.3304999999999998</v>
      </c>
      <c r="AH55" s="10">
        <v>10.5769677696</v>
      </c>
      <c r="AI55" s="9">
        <v>-6.3205289276000007</v>
      </c>
      <c r="AJ55" s="9">
        <v>5.1120000000000001</v>
      </c>
      <c r="AK55" s="9">
        <v>10.664999999999999</v>
      </c>
      <c r="AL55" s="9">
        <v>5.9720000000000004</v>
      </c>
      <c r="AM55" s="9">
        <v>-4.8890000000000002</v>
      </c>
      <c r="AN55" s="4"/>
      <c r="AO55" s="4"/>
      <c r="AP55" s="4"/>
      <c r="AQ55" s="4"/>
      <c r="AR55" s="4"/>
      <c r="AS55" s="4"/>
      <c r="AT55" s="4"/>
      <c r="AU55" s="4"/>
      <c r="AV55" s="4"/>
      <c r="AW55" s="4"/>
      <c r="AX55" s="4"/>
      <c r="AY55" s="4"/>
    </row>
    <row r="56" spans="1:1005" ht="14.4" x14ac:dyDescent="0.3">
      <c r="A56" s="108">
        <f>YampaRiverInflow.TotalOutflow!A56</f>
        <v>45901</v>
      </c>
      <c r="B56" s="9">
        <v>-1.373</v>
      </c>
      <c r="C56" s="9">
        <v>-1.373</v>
      </c>
      <c r="D56" s="9">
        <v>-1.373</v>
      </c>
      <c r="E56" s="10">
        <v>10.523999999999999</v>
      </c>
      <c r="F56" s="10">
        <v>-8.4480000000000004</v>
      </c>
      <c r="G56" s="10">
        <v>-5.992</v>
      </c>
      <c r="H56" s="10">
        <v>7.3310000000000004</v>
      </c>
      <c r="I56" s="10">
        <v>-4.6890000000000001</v>
      </c>
      <c r="J56" s="10">
        <v>14.712999999999999</v>
      </c>
      <c r="K56" s="10">
        <v>2.484</v>
      </c>
      <c r="L56" s="10">
        <v>5.2409999999999997</v>
      </c>
      <c r="M56" s="10">
        <v>-12.904</v>
      </c>
      <c r="N56" s="10">
        <v>8.5779999999999994</v>
      </c>
      <c r="O56" s="10">
        <v>15.861000000000001</v>
      </c>
      <c r="P56" s="10">
        <v>4.218</v>
      </c>
      <c r="Q56" s="10">
        <v>2.15</v>
      </c>
      <c r="R56" s="10">
        <v>-6.8959999999999999</v>
      </c>
      <c r="S56" s="10">
        <v>-12.975</v>
      </c>
      <c r="T56" s="10">
        <v>-7.1189999999999998</v>
      </c>
      <c r="U56" s="10">
        <v>-2.2879999999999998</v>
      </c>
      <c r="V56" s="10">
        <v>-15.519</v>
      </c>
      <c r="W56" s="10">
        <v>-21.178000000000001</v>
      </c>
      <c r="X56" s="10">
        <v>-6.0739999999999998</v>
      </c>
      <c r="Y56" s="10">
        <v>-3.6960000000000002</v>
      </c>
      <c r="Z56" s="10">
        <v>0.23</v>
      </c>
      <c r="AA56" s="10">
        <v>-2.0470000000000002</v>
      </c>
      <c r="AB56" s="10">
        <v>-1.55</v>
      </c>
      <c r="AC56" s="10">
        <v>8.7729999999999997</v>
      </c>
      <c r="AD56" s="10">
        <v>-8.4957199999999986</v>
      </c>
      <c r="AE56" s="10">
        <v>10.460270000000001</v>
      </c>
      <c r="AF56" s="10">
        <v>-5.7617600000000007</v>
      </c>
      <c r="AG56" s="10">
        <v>-2.9507099999999999</v>
      </c>
      <c r="AH56" s="10">
        <v>5.5732644647899994</v>
      </c>
      <c r="AI56" s="9">
        <v>7.3737107418200001</v>
      </c>
      <c r="AJ56" s="9">
        <v>12.664999999999999</v>
      </c>
      <c r="AK56" s="9">
        <v>7.843</v>
      </c>
      <c r="AL56" s="9">
        <v>21.111000000000001</v>
      </c>
      <c r="AM56" s="9">
        <v>-9.8369999999999997</v>
      </c>
      <c r="AN56" s="4"/>
      <c r="AO56" s="4"/>
      <c r="AP56" s="4"/>
      <c r="AQ56" s="4"/>
      <c r="AR56" s="4"/>
      <c r="AS56" s="4"/>
      <c r="AT56" s="4"/>
      <c r="AU56" s="4"/>
      <c r="AV56" s="4"/>
      <c r="AW56" s="4"/>
      <c r="AX56" s="4"/>
      <c r="AY56" s="4"/>
    </row>
    <row r="57" spans="1:1005" ht="14.4" x14ac:dyDescent="0.3">
      <c r="A57" s="108">
        <f>YampaRiverInflow.TotalOutflow!A57</f>
        <v>45931</v>
      </c>
      <c r="B57" s="9">
        <v>2.8610000000000002</v>
      </c>
      <c r="C57" s="9">
        <v>2.8610000000000002</v>
      </c>
      <c r="D57" s="9">
        <v>2.8610000000000002</v>
      </c>
      <c r="E57" s="10">
        <v>3.9750000000000001</v>
      </c>
      <c r="F57" s="10">
        <v>-1.39</v>
      </c>
      <c r="G57" s="10">
        <v>1.2050000000000001</v>
      </c>
      <c r="H57" s="10">
        <v>5.649</v>
      </c>
      <c r="I57" s="10">
        <v>-0.52300000000000002</v>
      </c>
      <c r="J57" s="10">
        <v>14.474</v>
      </c>
      <c r="K57" s="10">
        <v>4.5730000000000004</v>
      </c>
      <c r="L57" s="10">
        <v>16.068000000000001</v>
      </c>
      <c r="M57" s="10">
        <v>-0.16700000000000001</v>
      </c>
      <c r="N57" s="10">
        <v>3.9340000000000002</v>
      </c>
      <c r="O57" s="10">
        <v>-8.1950000000000003</v>
      </c>
      <c r="P57" s="10">
        <v>1.153</v>
      </c>
      <c r="Q57" s="10">
        <v>4.8550000000000004</v>
      </c>
      <c r="R57" s="10">
        <v>-2.7719999999999998</v>
      </c>
      <c r="S57" s="10">
        <v>10.111000000000001</v>
      </c>
      <c r="T57" s="10">
        <v>-7.88</v>
      </c>
      <c r="U57" s="10">
        <v>4.2610000000000001</v>
      </c>
      <c r="V57" s="10">
        <v>-9.0299999999999994</v>
      </c>
      <c r="W57" s="10">
        <v>-19.219000000000001</v>
      </c>
      <c r="X57" s="10">
        <v>-22.152000000000001</v>
      </c>
      <c r="Y57" s="10">
        <v>1.0089999999999999</v>
      </c>
      <c r="Z57" s="10">
        <v>-7.5469999999999997</v>
      </c>
      <c r="AA57" s="10">
        <v>3.0539999999999998</v>
      </c>
      <c r="AB57" s="10">
        <v>-0.55300000000000005</v>
      </c>
      <c r="AC57" s="10">
        <v>-10.613</v>
      </c>
      <c r="AD57" s="10">
        <v>-11.085850000000001</v>
      </c>
      <c r="AE57" s="10">
        <v>5.77902</v>
      </c>
      <c r="AF57" s="10">
        <v>-2.5799099999999999</v>
      </c>
      <c r="AG57" s="10">
        <v>11.36007</v>
      </c>
      <c r="AH57" s="10">
        <v>13.2843884321</v>
      </c>
      <c r="AI57" s="9">
        <v>-7.7399921552699995</v>
      </c>
      <c r="AJ57" s="9">
        <v>14.252000000000001</v>
      </c>
      <c r="AK57" s="9">
        <v>9.3710000000000004</v>
      </c>
      <c r="AL57" s="9">
        <v>15.488</v>
      </c>
      <c r="AM57" s="9">
        <v>-6.1580000000000004</v>
      </c>
      <c r="AN57" s="4"/>
      <c r="AO57" s="4"/>
      <c r="AP57" s="4"/>
      <c r="AQ57" s="4"/>
      <c r="AR57" s="4"/>
      <c r="AS57" s="4"/>
      <c r="AT57" s="4"/>
      <c r="AU57" s="4"/>
      <c r="AV57" s="4"/>
      <c r="AW57" s="4"/>
      <c r="AX57" s="4"/>
      <c r="AY57" s="4"/>
    </row>
    <row r="58" spans="1:1005" ht="14.4" x14ac:dyDescent="0.3">
      <c r="A58" s="108">
        <f>YampaRiverInflow.TotalOutflow!A58</f>
        <v>45962</v>
      </c>
      <c r="B58" s="9">
        <v>1.625</v>
      </c>
      <c r="C58" s="9">
        <v>1.625</v>
      </c>
      <c r="D58" s="9">
        <v>1.625</v>
      </c>
      <c r="E58" s="10">
        <v>-7.468</v>
      </c>
      <c r="F58" s="10">
        <v>-28.899000000000001</v>
      </c>
      <c r="G58" s="10">
        <v>2.085</v>
      </c>
      <c r="H58" s="10">
        <v>8.407</v>
      </c>
      <c r="I58" s="10">
        <v>-0.58899999999999997</v>
      </c>
      <c r="J58" s="10">
        <v>22.443999999999999</v>
      </c>
      <c r="K58" s="10">
        <v>6.7830000000000004</v>
      </c>
      <c r="L58" s="10">
        <v>12.221</v>
      </c>
      <c r="M58" s="10">
        <v>-13.337999999999999</v>
      </c>
      <c r="N58" s="10">
        <v>4.8029999999999999</v>
      </c>
      <c r="O58" s="10">
        <v>7.5140000000000002</v>
      </c>
      <c r="P58" s="10">
        <v>2.7349999999999999</v>
      </c>
      <c r="Q58" s="10">
        <v>6.601</v>
      </c>
      <c r="R58" s="10">
        <v>0.97699999999999998</v>
      </c>
      <c r="S58" s="10">
        <v>8.3629999999999995</v>
      </c>
      <c r="T58" s="10">
        <v>1.911</v>
      </c>
      <c r="U58" s="10">
        <v>-3.2410000000000001</v>
      </c>
      <c r="V58" s="10">
        <v>2.9350000000000001</v>
      </c>
      <c r="W58" s="10">
        <v>-7.6369999999999996</v>
      </c>
      <c r="X58" s="10">
        <v>3.4329999999999998</v>
      </c>
      <c r="Y58" s="10">
        <v>5.0679999999999996</v>
      </c>
      <c r="Z58" s="10">
        <v>-2.4470000000000001</v>
      </c>
      <c r="AA58" s="10">
        <v>9.4309999999999992</v>
      </c>
      <c r="AB58" s="10">
        <v>-7.2889999999999997</v>
      </c>
      <c r="AC58" s="10">
        <v>-3.6389999999999998</v>
      </c>
      <c r="AD58" s="10">
        <v>0.89403999999999995</v>
      </c>
      <c r="AE58" s="10">
        <v>10.06827</v>
      </c>
      <c r="AF58" s="10">
        <v>6.3182299999999998</v>
      </c>
      <c r="AG58" s="10">
        <v>14.429110000000001</v>
      </c>
      <c r="AH58" s="10">
        <v>13.142818181799999</v>
      </c>
      <c r="AI58" s="9">
        <v>-3.7337908998399998</v>
      </c>
      <c r="AJ58" s="9">
        <v>10.364000000000001</v>
      </c>
      <c r="AK58" s="9">
        <v>11.958</v>
      </c>
      <c r="AL58" s="9">
        <v>26.683</v>
      </c>
      <c r="AM58" s="9">
        <v>-13.926</v>
      </c>
      <c r="AN58" s="4"/>
      <c r="AO58" s="4"/>
      <c r="AP58" s="4"/>
      <c r="AQ58" s="4"/>
      <c r="AR58" s="4"/>
      <c r="AS58" s="4"/>
      <c r="AT58" s="4"/>
      <c r="AU58" s="4"/>
      <c r="AV58" s="4"/>
      <c r="AW58" s="4"/>
      <c r="AX58" s="4"/>
      <c r="AY58" s="4"/>
    </row>
    <row r="59" spans="1:1005" ht="14.4" x14ac:dyDescent="0.3">
      <c r="A59" s="108">
        <f>YampaRiverInflow.TotalOutflow!A59</f>
        <v>45992</v>
      </c>
      <c r="B59" s="9">
        <v>7.1580000000000004</v>
      </c>
      <c r="C59" s="9">
        <v>7.1580000000000004</v>
      </c>
      <c r="D59" s="9">
        <v>7.1580000000000004</v>
      </c>
      <c r="E59" s="10">
        <v>-11.507999999999999</v>
      </c>
      <c r="F59" s="10">
        <v>-10.381</v>
      </c>
      <c r="G59" s="10">
        <v>5.13</v>
      </c>
      <c r="H59" s="10">
        <v>6.2859999999999996</v>
      </c>
      <c r="I59" s="10">
        <v>3.5110000000000001</v>
      </c>
      <c r="J59" s="10">
        <v>17.72</v>
      </c>
      <c r="K59" s="10">
        <v>8.3699999999999992</v>
      </c>
      <c r="L59" s="10">
        <v>26.24</v>
      </c>
      <c r="M59" s="10">
        <v>9.7059999999999995</v>
      </c>
      <c r="N59" s="10">
        <v>15.848000000000001</v>
      </c>
      <c r="O59" s="10">
        <v>94.941000000000003</v>
      </c>
      <c r="P59" s="10">
        <v>-1.6679999999999999</v>
      </c>
      <c r="Q59" s="10">
        <v>27.11</v>
      </c>
      <c r="R59" s="10">
        <v>15.473000000000001</v>
      </c>
      <c r="S59" s="10">
        <v>23.396999999999998</v>
      </c>
      <c r="T59" s="10">
        <v>-21.466999999999999</v>
      </c>
      <c r="U59" s="10">
        <v>-1.9690000000000001</v>
      </c>
      <c r="V59" s="10">
        <v>6.1689999999999996</v>
      </c>
      <c r="W59" s="10">
        <v>-8.734</v>
      </c>
      <c r="X59" s="10">
        <v>2.1890000000000001</v>
      </c>
      <c r="Y59" s="10">
        <v>6.22</v>
      </c>
      <c r="Z59" s="10">
        <v>-1.919</v>
      </c>
      <c r="AA59" s="10">
        <v>-0.40100000000000002</v>
      </c>
      <c r="AB59" s="10">
        <v>-10.759</v>
      </c>
      <c r="AC59" s="10">
        <v>-7.3310000000000004</v>
      </c>
      <c r="AD59" s="10">
        <v>7.5781999999999998</v>
      </c>
      <c r="AE59" s="10">
        <v>10.29767</v>
      </c>
      <c r="AF59" s="10">
        <v>-5.8699700000000004</v>
      </c>
      <c r="AG59" s="10">
        <v>24.633080000000003</v>
      </c>
      <c r="AH59" s="10">
        <v>23.363190082799999</v>
      </c>
      <c r="AI59" s="9">
        <v>-4.4305979113900005</v>
      </c>
      <c r="AJ59" s="9">
        <v>17.004000000000001</v>
      </c>
      <c r="AK59" s="9">
        <v>9.5869999999999997</v>
      </c>
      <c r="AL59" s="9">
        <v>0.30399999999999999</v>
      </c>
      <c r="AM59" s="9">
        <v>-3.339</v>
      </c>
      <c r="AN59" s="4"/>
      <c r="AO59" s="4"/>
      <c r="AP59" s="4"/>
      <c r="AQ59" s="4"/>
      <c r="AR59" s="4"/>
      <c r="AS59" s="4"/>
      <c r="AT59" s="4"/>
      <c r="AU59" s="4"/>
      <c r="AV59" s="4"/>
      <c r="AW59" s="4"/>
      <c r="AX59" s="4"/>
      <c r="AY59" s="4"/>
    </row>
    <row r="60" spans="1:1005" ht="14.4" x14ac:dyDescent="0.3">
      <c r="A60" s="108">
        <f>YampaRiverInflow.TotalOutflow!A60</f>
        <v>46023</v>
      </c>
      <c r="B60" s="9">
        <v>12.736000000000001</v>
      </c>
      <c r="C60" s="9">
        <v>12.736000000000001</v>
      </c>
      <c r="D60" s="9">
        <v>12.736000000000001</v>
      </c>
      <c r="E60" s="10">
        <v>6.5129999999999999</v>
      </c>
      <c r="F60" s="10">
        <v>-4.4320000000000004</v>
      </c>
      <c r="G60" s="10">
        <v>5.085</v>
      </c>
      <c r="H60" s="10">
        <v>4.3979999999999997</v>
      </c>
      <c r="I60" s="10">
        <v>1.542</v>
      </c>
      <c r="J60" s="10">
        <v>7.4649999999999999</v>
      </c>
      <c r="K60" s="10">
        <v>6.9909999999999997</v>
      </c>
      <c r="L60" s="10">
        <v>-30.036999999999999</v>
      </c>
      <c r="M60" s="10">
        <v>0.34799999999999998</v>
      </c>
      <c r="N60" s="10">
        <v>8.1069999999999993</v>
      </c>
      <c r="O60" s="10">
        <v>-4.0170000000000003</v>
      </c>
      <c r="P60" s="10">
        <v>-0.42499999999999999</v>
      </c>
      <c r="Q60" s="10">
        <v>-9.2249999999999996</v>
      </c>
      <c r="R60" s="10">
        <v>16.908000000000001</v>
      </c>
      <c r="S60" s="10">
        <v>1.482</v>
      </c>
      <c r="T60" s="10">
        <v>-11.156000000000001</v>
      </c>
      <c r="U60" s="10">
        <v>-10.212999999999999</v>
      </c>
      <c r="V60" s="10">
        <v>-20.742999999999999</v>
      </c>
      <c r="W60" s="10">
        <v>-9.2750000000000004</v>
      </c>
      <c r="X60" s="10">
        <v>-13.997999999999999</v>
      </c>
      <c r="Y60" s="10">
        <v>-0.47799999999999998</v>
      </c>
      <c r="Z60" s="10">
        <v>-2.403</v>
      </c>
      <c r="AA60" s="10">
        <v>3.4119999999999999</v>
      </c>
      <c r="AB60" s="10">
        <v>-10.265000000000001</v>
      </c>
      <c r="AC60" s="10">
        <v>17.93282</v>
      </c>
      <c r="AD60" s="10">
        <v>-2.55436</v>
      </c>
      <c r="AE60" s="10">
        <v>-2.7433800000000002</v>
      </c>
      <c r="AF60" s="10">
        <v>-21.323439999999998</v>
      </c>
      <c r="AG60" s="10">
        <v>2.6227190070699997</v>
      </c>
      <c r="AH60" s="10">
        <v>1.4601900836399999</v>
      </c>
      <c r="AI60" s="9">
        <v>18.143000000000001</v>
      </c>
      <c r="AJ60" s="9">
        <v>20.103999999999999</v>
      </c>
      <c r="AK60" s="9">
        <v>1.06</v>
      </c>
      <c r="AL60" s="9">
        <v>-6.7050000000000001</v>
      </c>
      <c r="AM60" s="9">
        <v>5.38</v>
      </c>
      <c r="AN60" s="4"/>
      <c r="AO60" s="4"/>
      <c r="AP60" s="4"/>
      <c r="AQ60" s="4"/>
      <c r="AR60" s="4"/>
      <c r="AS60" s="4"/>
      <c r="AT60" s="4"/>
      <c r="AU60" s="4"/>
      <c r="AV60" s="4"/>
      <c r="AW60" s="4"/>
      <c r="AX60" s="4"/>
      <c r="AY60" s="4"/>
    </row>
    <row r="61" spans="1:1005" ht="14.4" x14ac:dyDescent="0.3">
      <c r="A61" s="108">
        <f>YampaRiverInflow.TotalOutflow!A61</f>
        <v>46054</v>
      </c>
      <c r="B61" s="9">
        <v>0.51300000000000001</v>
      </c>
      <c r="C61" s="9">
        <v>0.51300000000000001</v>
      </c>
      <c r="D61" s="9">
        <v>0.51300000000000001</v>
      </c>
      <c r="E61" s="10">
        <v>32.200000000000003</v>
      </c>
      <c r="F61" s="10">
        <v>-3.0870000000000002</v>
      </c>
      <c r="G61" s="10">
        <v>5.883</v>
      </c>
      <c r="H61" s="10">
        <v>-0.33700000000000002</v>
      </c>
      <c r="I61" s="10">
        <v>5.5730000000000004</v>
      </c>
      <c r="J61" s="10">
        <v>9.9540000000000006</v>
      </c>
      <c r="K61" s="10">
        <v>4.1059999999999999</v>
      </c>
      <c r="L61" s="10">
        <v>-45.491</v>
      </c>
      <c r="M61" s="10">
        <v>-8.9390000000000001</v>
      </c>
      <c r="N61" s="10">
        <v>14.935</v>
      </c>
      <c r="O61" s="10">
        <v>-2.7170000000000001</v>
      </c>
      <c r="P61" s="10">
        <v>1.121</v>
      </c>
      <c r="Q61" s="10">
        <v>-12.965</v>
      </c>
      <c r="R61" s="10">
        <v>0.91800000000000004</v>
      </c>
      <c r="S61" s="10">
        <v>1.9139999999999999</v>
      </c>
      <c r="T61" s="10">
        <v>-9.2040000000000006</v>
      </c>
      <c r="U61" s="10">
        <v>-8.66</v>
      </c>
      <c r="V61" s="10">
        <v>-7.7130000000000001</v>
      </c>
      <c r="W61" s="10">
        <v>-7.8449999999999998</v>
      </c>
      <c r="X61" s="10">
        <v>-18.251999999999999</v>
      </c>
      <c r="Y61" s="10">
        <v>-3.117</v>
      </c>
      <c r="Z61" s="10">
        <v>-7.3280000000000003</v>
      </c>
      <c r="AA61" s="10">
        <v>1.02</v>
      </c>
      <c r="AB61" s="10">
        <v>-14.303000000000001</v>
      </c>
      <c r="AC61" s="10">
        <v>-13.95496</v>
      </c>
      <c r="AD61" s="10">
        <v>-11.963200000000001</v>
      </c>
      <c r="AE61" s="10">
        <v>-5.2006099999999993</v>
      </c>
      <c r="AF61" s="10">
        <v>-1.8404100000000001</v>
      </c>
      <c r="AG61" s="10">
        <v>4.1879586768900001</v>
      </c>
      <c r="AH61" s="10">
        <v>8.4784876017200013</v>
      </c>
      <c r="AI61" s="9">
        <v>14.496</v>
      </c>
      <c r="AJ61" s="9">
        <v>17.045999999999999</v>
      </c>
      <c r="AK61" s="9">
        <v>28.591000000000001</v>
      </c>
      <c r="AL61" s="9">
        <v>33.414000000000001</v>
      </c>
      <c r="AM61" s="9">
        <v>22.41</v>
      </c>
      <c r="AN61" s="4"/>
      <c r="AO61" s="4"/>
      <c r="AP61" s="4"/>
      <c r="AQ61" s="4"/>
      <c r="AR61" s="4"/>
      <c r="AS61" s="4"/>
      <c r="AT61" s="4"/>
      <c r="AU61" s="4"/>
      <c r="AV61" s="4"/>
      <c r="AW61" s="4"/>
      <c r="AX61" s="4"/>
      <c r="AY61" s="4"/>
    </row>
    <row r="62" spans="1:1005" ht="14.4" x14ac:dyDescent="0.3">
      <c r="A62" s="108">
        <f>YampaRiverInflow.TotalOutflow!A62</f>
        <v>46082</v>
      </c>
      <c r="B62" s="9">
        <v>-2.3479999999999999</v>
      </c>
      <c r="C62" s="9">
        <v>-2.3479999999999999</v>
      </c>
      <c r="D62" s="9">
        <v>-2.3479999999999999</v>
      </c>
      <c r="E62" s="10">
        <v>22.428000000000001</v>
      </c>
      <c r="F62" s="10">
        <v>-10.952999999999999</v>
      </c>
      <c r="G62" s="10">
        <v>-3.7189999999999999</v>
      </c>
      <c r="H62" s="10">
        <v>-8.3870000000000005</v>
      </c>
      <c r="I62" s="10">
        <v>14.401999999999999</v>
      </c>
      <c r="J62" s="10">
        <v>2.5150000000000001</v>
      </c>
      <c r="K62" s="10">
        <v>-1.482</v>
      </c>
      <c r="L62" s="10">
        <v>-85.617000000000004</v>
      </c>
      <c r="M62" s="10">
        <v>-18.977</v>
      </c>
      <c r="N62" s="10">
        <v>-3.0750000000000002</v>
      </c>
      <c r="O62" s="10">
        <v>33.225999999999999</v>
      </c>
      <c r="P62" s="10">
        <v>11.038</v>
      </c>
      <c r="Q62" s="10">
        <v>4.673</v>
      </c>
      <c r="R62" s="10">
        <v>4.1000000000000002E-2</v>
      </c>
      <c r="S62" s="10">
        <v>8.1969999999999992</v>
      </c>
      <c r="T62" s="10">
        <v>5.577</v>
      </c>
      <c r="U62" s="10">
        <v>-5.0199999999999996</v>
      </c>
      <c r="V62" s="10">
        <v>-3.68</v>
      </c>
      <c r="W62" s="10">
        <v>-25.69</v>
      </c>
      <c r="X62" s="10">
        <v>16.045999999999999</v>
      </c>
      <c r="Y62" s="10">
        <v>-10.304</v>
      </c>
      <c r="Z62" s="10">
        <v>-11.891999999999999</v>
      </c>
      <c r="AA62" s="10">
        <v>0.318</v>
      </c>
      <c r="AB62" s="10">
        <v>-9.7430000000000003</v>
      </c>
      <c r="AC62" s="10">
        <v>-12.145200000000001</v>
      </c>
      <c r="AD62" s="10">
        <v>-6.3741000000000003</v>
      </c>
      <c r="AE62" s="10">
        <v>-11.246979999999999</v>
      </c>
      <c r="AF62" s="10">
        <v>-5.8244099999999994</v>
      </c>
      <c r="AG62" s="10">
        <v>-14.067462812699999</v>
      </c>
      <c r="AH62" s="10">
        <v>-0.28571900964999997</v>
      </c>
      <c r="AI62" s="9">
        <v>8.0129999999999999</v>
      </c>
      <c r="AJ62" s="9">
        <v>6.1710000000000003</v>
      </c>
      <c r="AK62" s="9">
        <v>11.651999999999999</v>
      </c>
      <c r="AL62" s="9">
        <v>31.146000000000001</v>
      </c>
      <c r="AM62" s="9">
        <v>5.4130000000000003</v>
      </c>
      <c r="AN62" s="4"/>
      <c r="AO62" s="4"/>
      <c r="AP62" s="4"/>
      <c r="AQ62" s="4"/>
      <c r="AR62" s="4"/>
      <c r="AS62" s="4"/>
      <c r="AT62" s="4"/>
      <c r="AU62" s="4"/>
      <c r="AV62" s="4"/>
      <c r="AW62" s="4"/>
      <c r="AX62" s="4"/>
      <c r="AY62" s="4"/>
    </row>
    <row r="63" spans="1:1005" ht="14.4" x14ac:dyDescent="0.3">
      <c r="A63" s="108">
        <f>YampaRiverInflow.TotalOutflow!A63</f>
        <v>46113</v>
      </c>
      <c r="B63" s="9">
        <v>-10.968</v>
      </c>
      <c r="C63" s="9">
        <v>-10.968</v>
      </c>
      <c r="D63" s="9">
        <v>-10.968</v>
      </c>
      <c r="E63" s="10">
        <v>18.954000000000001</v>
      </c>
      <c r="F63" s="10">
        <v>-3.2869999999999999</v>
      </c>
      <c r="G63" s="10">
        <v>-15.096</v>
      </c>
      <c r="H63" s="10">
        <v>0.37</v>
      </c>
      <c r="I63" s="10">
        <v>14.292</v>
      </c>
      <c r="J63" s="10">
        <v>5.7640000000000002</v>
      </c>
      <c r="K63" s="10">
        <v>12.843999999999999</v>
      </c>
      <c r="L63" s="10">
        <v>-51.061999999999998</v>
      </c>
      <c r="M63" s="10">
        <v>-15.113</v>
      </c>
      <c r="N63" s="10">
        <v>-4.2430000000000003</v>
      </c>
      <c r="O63" s="10">
        <v>-7.5759999999999996</v>
      </c>
      <c r="P63" s="10">
        <v>15.396000000000001</v>
      </c>
      <c r="Q63" s="10">
        <v>39.173999999999999</v>
      </c>
      <c r="R63" s="10">
        <v>-0.41699999999999998</v>
      </c>
      <c r="S63" s="10">
        <v>-3.9380000000000002</v>
      </c>
      <c r="T63" s="10">
        <v>0.93100000000000005</v>
      </c>
      <c r="U63" s="10">
        <v>-11.872999999999999</v>
      </c>
      <c r="V63" s="10">
        <v>-13.384</v>
      </c>
      <c r="W63" s="10">
        <v>-6.9089999999999998</v>
      </c>
      <c r="X63" s="10">
        <v>4.298</v>
      </c>
      <c r="Y63" s="10">
        <v>-1.605</v>
      </c>
      <c r="Z63" s="10">
        <v>-3.3879999999999999</v>
      </c>
      <c r="AA63" s="10">
        <v>-8.2620000000000005</v>
      </c>
      <c r="AB63" s="10">
        <v>-14.076000000000001</v>
      </c>
      <c r="AC63" s="10">
        <v>-15.64438</v>
      </c>
      <c r="AD63" s="10">
        <v>-20.393439999999998</v>
      </c>
      <c r="AE63" s="10">
        <v>-12.259069999999999</v>
      </c>
      <c r="AF63" s="10">
        <v>-6.0398699999999996</v>
      </c>
      <c r="AG63" s="10">
        <v>14.1864628099</v>
      </c>
      <c r="AH63" s="10">
        <v>-8.4453140515699996</v>
      </c>
      <c r="AI63" s="9">
        <v>13.148999999999999</v>
      </c>
      <c r="AJ63" s="9">
        <v>7.52</v>
      </c>
      <c r="AK63" s="9">
        <v>-11.246</v>
      </c>
      <c r="AL63" s="9">
        <v>4.5250000000000004</v>
      </c>
      <c r="AM63" s="9">
        <v>-15.333</v>
      </c>
      <c r="AN63" s="4"/>
      <c r="AO63" s="4"/>
      <c r="AP63" s="4"/>
      <c r="AQ63" s="4"/>
      <c r="AR63" s="4"/>
      <c r="AS63" s="4"/>
      <c r="AT63" s="4"/>
      <c r="AU63" s="4"/>
      <c r="AV63" s="4"/>
      <c r="AW63" s="4"/>
      <c r="AX63" s="4"/>
      <c r="AY63" s="4"/>
    </row>
    <row r="64" spans="1:1005" ht="14.4" x14ac:dyDescent="0.3">
      <c r="A64" s="108">
        <f>YampaRiverInflow.TotalOutflow!A64</f>
        <v>46143</v>
      </c>
      <c r="B64" s="9">
        <v>4.734</v>
      </c>
      <c r="C64" s="9">
        <v>4.734</v>
      </c>
      <c r="D64" s="9">
        <v>4.734</v>
      </c>
      <c r="E64" s="10">
        <v>-11.66</v>
      </c>
      <c r="F64" s="10">
        <v>0.27800000000000002</v>
      </c>
      <c r="G64" s="10">
        <v>-5.2439999999999998</v>
      </c>
      <c r="H64" s="10">
        <v>-3.9220000000000002</v>
      </c>
      <c r="I64" s="10">
        <v>17</v>
      </c>
      <c r="J64" s="10">
        <v>7.5990000000000002</v>
      </c>
      <c r="K64" s="10">
        <v>4.7030000000000003</v>
      </c>
      <c r="L64" s="10">
        <v>-61.749000000000002</v>
      </c>
      <c r="M64" s="10">
        <v>-4.7960000000000003</v>
      </c>
      <c r="N64" s="10">
        <v>-13.974</v>
      </c>
      <c r="O64" s="10">
        <v>-8.2089999999999996</v>
      </c>
      <c r="P64" s="10">
        <v>11.73</v>
      </c>
      <c r="Q64" s="10">
        <v>21.998999999999999</v>
      </c>
      <c r="R64" s="10">
        <v>0.111</v>
      </c>
      <c r="S64" s="10">
        <v>-14.868</v>
      </c>
      <c r="T64" s="10">
        <v>-7.181</v>
      </c>
      <c r="U64" s="10">
        <v>-5.67</v>
      </c>
      <c r="V64" s="10">
        <v>-33.700000000000003</v>
      </c>
      <c r="W64" s="10">
        <v>-4.7220000000000004</v>
      </c>
      <c r="X64" s="10">
        <v>-17.382000000000001</v>
      </c>
      <c r="Y64" s="10">
        <v>-33.279000000000003</v>
      </c>
      <c r="Z64" s="10">
        <v>-5.4210000000000003</v>
      </c>
      <c r="AA64" s="10">
        <v>-5.2460000000000004</v>
      </c>
      <c r="AB64" s="10">
        <v>3.149</v>
      </c>
      <c r="AC64" s="10">
        <v>-9.5569299999999995</v>
      </c>
      <c r="AD64" s="10">
        <v>4.5381899999999993</v>
      </c>
      <c r="AE64" s="10">
        <v>2.7454499999999999</v>
      </c>
      <c r="AF64" s="10">
        <v>4.5651899999999994</v>
      </c>
      <c r="AG64" s="10">
        <v>0.109545453554</v>
      </c>
      <c r="AH64" s="10">
        <v>8.5840991759299996</v>
      </c>
      <c r="AI64" s="9">
        <v>15.768000000000001</v>
      </c>
      <c r="AJ64" s="9">
        <v>12.454000000000001</v>
      </c>
      <c r="AK64" s="9">
        <v>4.819</v>
      </c>
      <c r="AL64" s="9">
        <v>26.466999999999999</v>
      </c>
      <c r="AM64" s="9">
        <v>-2.0129999999999999</v>
      </c>
      <c r="AN64" s="4"/>
      <c r="AO64" s="4"/>
      <c r="AP64" s="4"/>
      <c r="AQ64" s="4"/>
      <c r="AR64" s="4"/>
      <c r="AS64" s="4"/>
      <c r="AT64" s="4"/>
      <c r="AU64" s="4"/>
      <c r="AV64" s="4"/>
      <c r="AW64" s="4"/>
      <c r="AX64" s="4"/>
      <c r="AY64" s="4"/>
      <c r="ALQ64" t="e">
        <v>#N/A</v>
      </c>
    </row>
    <row r="65" spans="1:1005" ht="14.4" x14ac:dyDescent="0.3">
      <c r="A65" s="108">
        <f>YampaRiverInflow.TotalOutflow!A65</f>
        <v>46174</v>
      </c>
      <c r="B65" s="9">
        <v>-5.2859999999999996</v>
      </c>
      <c r="C65" s="9">
        <v>-5.2859999999999996</v>
      </c>
      <c r="D65" s="9">
        <v>-5.2859999999999996</v>
      </c>
      <c r="E65" s="10">
        <v>-2.2789999999999999</v>
      </c>
      <c r="F65" s="10">
        <v>1.631</v>
      </c>
      <c r="G65" s="10">
        <v>-6.1520000000000001</v>
      </c>
      <c r="H65" s="10">
        <v>-8.4760000000000009</v>
      </c>
      <c r="I65" s="10">
        <v>24.515999999999998</v>
      </c>
      <c r="J65" s="10">
        <v>4.5979999999999999</v>
      </c>
      <c r="K65" s="10">
        <v>13.497999999999999</v>
      </c>
      <c r="L65" s="10">
        <v>-26.187000000000001</v>
      </c>
      <c r="M65" s="10">
        <v>-3.3490000000000002</v>
      </c>
      <c r="N65" s="10">
        <v>4.0839999999999996</v>
      </c>
      <c r="O65" s="10">
        <v>-11.676</v>
      </c>
      <c r="P65" s="10">
        <v>-4.1000000000000002E-2</v>
      </c>
      <c r="Q65" s="10">
        <v>5.609</v>
      </c>
      <c r="R65" s="10">
        <v>-3.698</v>
      </c>
      <c r="S65" s="10">
        <v>-11.834</v>
      </c>
      <c r="T65" s="10">
        <v>-9.2289999999999992</v>
      </c>
      <c r="U65" s="10">
        <v>-8.5180000000000007</v>
      </c>
      <c r="V65" s="10">
        <v>-26.905999999999999</v>
      </c>
      <c r="W65" s="10">
        <v>-30.081</v>
      </c>
      <c r="X65" s="10">
        <v>1.8560000000000001</v>
      </c>
      <c r="Y65" s="10">
        <v>-14.717000000000001</v>
      </c>
      <c r="Z65" s="10">
        <v>-14.012</v>
      </c>
      <c r="AA65" s="10">
        <v>-1.52</v>
      </c>
      <c r="AB65" s="10">
        <v>-16.565999999999999</v>
      </c>
      <c r="AC65" s="10">
        <v>-17.778869999999998</v>
      </c>
      <c r="AD65" s="10">
        <v>-8.3348700000000004</v>
      </c>
      <c r="AE65" s="10">
        <v>-5.4185299999999996</v>
      </c>
      <c r="AF65" s="10">
        <v>-7.2006999999999994</v>
      </c>
      <c r="AG65" s="10">
        <v>-0.73851239867699991</v>
      </c>
      <c r="AH65" s="10">
        <v>3.31216528727</v>
      </c>
      <c r="AI65" s="9">
        <v>10.185</v>
      </c>
      <c r="AJ65" s="9">
        <v>8.9730000000000008</v>
      </c>
      <c r="AK65" s="9">
        <v>-56.872</v>
      </c>
      <c r="AL65" s="9">
        <v>29.183</v>
      </c>
      <c r="AM65" s="9">
        <v>-2.262</v>
      </c>
      <c r="AN65" s="4"/>
      <c r="AO65" s="4"/>
      <c r="AP65" s="4"/>
      <c r="AQ65" s="4"/>
      <c r="AR65" s="4"/>
      <c r="AS65" s="4"/>
      <c r="AT65" s="4"/>
      <c r="AU65" s="4"/>
      <c r="AV65" s="4"/>
      <c r="AW65" s="4"/>
      <c r="AX65" s="4"/>
      <c r="AY65" s="4"/>
      <c r="ALQ65" t="e">
        <v>#N/A</v>
      </c>
    </row>
    <row r="66" spans="1:1005" ht="14.4" x14ac:dyDescent="0.3">
      <c r="A66" s="108">
        <f>YampaRiverInflow.TotalOutflow!A66</f>
        <v>46204</v>
      </c>
      <c r="B66" s="9">
        <v>-1.373</v>
      </c>
      <c r="C66" s="9">
        <v>-1.373</v>
      </c>
      <c r="D66" s="9">
        <v>-1.373</v>
      </c>
      <c r="E66" s="10">
        <v>-4.5999999999999999E-2</v>
      </c>
      <c r="F66" s="10">
        <v>-5.7720000000000002</v>
      </c>
      <c r="G66" s="10">
        <v>-9.9499999999999993</v>
      </c>
      <c r="H66" s="10">
        <v>-11.750999999999999</v>
      </c>
      <c r="I66" s="10">
        <v>20.866</v>
      </c>
      <c r="J66" s="10">
        <v>1.85</v>
      </c>
      <c r="K66" s="10">
        <v>3.0960000000000001</v>
      </c>
      <c r="L66" s="10">
        <v>-10.608000000000001</v>
      </c>
      <c r="M66" s="10">
        <v>-7.6440000000000001</v>
      </c>
      <c r="N66" s="10">
        <v>8.1270000000000007</v>
      </c>
      <c r="O66" s="10">
        <v>-11.493</v>
      </c>
      <c r="P66" s="10">
        <v>10.728</v>
      </c>
      <c r="Q66" s="10">
        <v>8.7200000000000006</v>
      </c>
      <c r="R66" s="10">
        <v>-1.2669999999999999</v>
      </c>
      <c r="S66" s="10">
        <v>-11.347</v>
      </c>
      <c r="T66" s="10">
        <v>-18.335999999999999</v>
      </c>
      <c r="U66" s="10">
        <v>-2.9430000000000001</v>
      </c>
      <c r="V66" s="10">
        <v>-31.49</v>
      </c>
      <c r="W66" s="10">
        <v>-20.471</v>
      </c>
      <c r="X66" s="10">
        <v>-11.896000000000001</v>
      </c>
      <c r="Y66" s="10">
        <v>-5.8959999999999999</v>
      </c>
      <c r="Z66" s="10">
        <v>-9.4190000000000005</v>
      </c>
      <c r="AA66" s="10">
        <v>-9.65</v>
      </c>
      <c r="AB66" s="10">
        <v>-13.497</v>
      </c>
      <c r="AC66" s="10">
        <v>-20.782049999999998</v>
      </c>
      <c r="AD66" s="10">
        <v>-5.3935699999999995</v>
      </c>
      <c r="AE66" s="10">
        <v>-16.034389999999998</v>
      </c>
      <c r="AF66" s="10">
        <v>-7.2505600000000001</v>
      </c>
      <c r="AG66" s="10">
        <v>-12.2247933908</v>
      </c>
      <c r="AH66" s="10">
        <v>-1.1186446296900001</v>
      </c>
      <c r="AI66" s="9">
        <v>9.4459999999999997</v>
      </c>
      <c r="AJ66" s="9">
        <v>7.9630000000000001</v>
      </c>
      <c r="AK66" s="9">
        <v>79.977000000000004</v>
      </c>
      <c r="AL66" s="9">
        <v>-11.765000000000001</v>
      </c>
      <c r="AM66" s="9">
        <v>-10.845000000000001</v>
      </c>
      <c r="AN66" s="4"/>
      <c r="AO66" s="4"/>
      <c r="AP66" s="4"/>
      <c r="AQ66" s="4"/>
      <c r="AR66" s="4"/>
      <c r="AS66" s="4"/>
      <c r="AT66" s="4"/>
      <c r="AU66" s="4"/>
      <c r="AV66" s="4"/>
      <c r="AW66" s="4"/>
      <c r="AX66" s="4"/>
      <c r="AY66" s="4"/>
      <c r="ALQ66" t="e">
        <v>#N/A</v>
      </c>
    </row>
    <row r="67" spans="1:1005" ht="14.4" x14ac:dyDescent="0.3">
      <c r="A67" s="108">
        <f>YampaRiverInflow.TotalOutflow!A67</f>
        <v>46235</v>
      </c>
      <c r="B67" s="9">
        <v>0.19600000000000001</v>
      </c>
      <c r="C67" s="9">
        <v>0.19600000000000001</v>
      </c>
      <c r="D67" s="9">
        <v>0.19600000000000001</v>
      </c>
      <c r="E67" s="10">
        <v>12.827999999999999</v>
      </c>
      <c r="F67" s="10">
        <v>-4.125</v>
      </c>
      <c r="G67" s="10">
        <v>-0.66400000000000003</v>
      </c>
      <c r="H67" s="10">
        <v>-1.9179999999999999</v>
      </c>
      <c r="I67" s="10">
        <v>27.553999999999998</v>
      </c>
      <c r="J67" s="10">
        <v>4.3259999999999996</v>
      </c>
      <c r="K67" s="10">
        <v>3.7869999999999999</v>
      </c>
      <c r="L67" s="10">
        <v>-3.95</v>
      </c>
      <c r="M67" s="10">
        <v>-0.94599999999999995</v>
      </c>
      <c r="N67" s="10">
        <v>2.1970000000000001</v>
      </c>
      <c r="O67" s="10">
        <v>-4.3259999999999996</v>
      </c>
      <c r="P67" s="10">
        <v>-10.675000000000001</v>
      </c>
      <c r="Q67" s="10">
        <v>1.804</v>
      </c>
      <c r="R67" s="10">
        <v>4.2789999999999999</v>
      </c>
      <c r="S67" s="10">
        <v>-12.226000000000001</v>
      </c>
      <c r="T67" s="10">
        <v>-3.8130000000000002</v>
      </c>
      <c r="U67" s="10">
        <v>-0.78500000000000003</v>
      </c>
      <c r="V67" s="10">
        <v>-7.6040000000000001</v>
      </c>
      <c r="W67" s="10">
        <v>-5.4119999999999999</v>
      </c>
      <c r="X67" s="10">
        <v>-13.86</v>
      </c>
      <c r="Y67" s="10">
        <v>-14.737</v>
      </c>
      <c r="Z67" s="10">
        <v>-6.2569999999999997</v>
      </c>
      <c r="AA67" s="10">
        <v>-22.553999999999998</v>
      </c>
      <c r="AB67" s="10">
        <v>-2.4489999999999998</v>
      </c>
      <c r="AC67" s="10">
        <v>-15.135450000000001</v>
      </c>
      <c r="AD67" s="10">
        <v>2.9768400000000002</v>
      </c>
      <c r="AE67" s="10">
        <v>5.9177799999999996</v>
      </c>
      <c r="AF67" s="10">
        <v>3.3304999999999998</v>
      </c>
      <c r="AG67" s="10">
        <v>10.5769677696</v>
      </c>
      <c r="AH67" s="10">
        <v>-6.3205289276000007</v>
      </c>
      <c r="AI67" s="9">
        <v>5.1120000000000001</v>
      </c>
      <c r="AJ67" s="9">
        <v>10.664999999999999</v>
      </c>
      <c r="AK67" s="9">
        <v>5.9720000000000004</v>
      </c>
      <c r="AL67" s="9">
        <v>-4.8890000000000002</v>
      </c>
      <c r="AM67" s="9">
        <v>-3.1019999999999999</v>
      </c>
      <c r="AN67" s="4"/>
      <c r="AO67" s="4"/>
      <c r="AP67" s="4"/>
      <c r="AQ67" s="4"/>
      <c r="AR67" s="4"/>
      <c r="AS67" s="4"/>
      <c r="AT67" s="4"/>
      <c r="AU67" s="4"/>
      <c r="AV67" s="4"/>
      <c r="AW67" s="4"/>
      <c r="AX67" s="4"/>
      <c r="AY67" s="4"/>
      <c r="ALQ67" t="e">
        <v>#N/A</v>
      </c>
    </row>
    <row r="68" spans="1:1005" ht="14.4" x14ac:dyDescent="0.3">
      <c r="A68" s="108">
        <f>YampaRiverInflow.TotalOutflow!A68</f>
        <v>46266</v>
      </c>
      <c r="B68" s="9">
        <v>-1.373</v>
      </c>
      <c r="C68" s="9">
        <v>-1.373</v>
      </c>
      <c r="D68" s="9">
        <v>-1.373</v>
      </c>
      <c r="E68" s="10">
        <v>-8.4480000000000004</v>
      </c>
      <c r="F68" s="10">
        <v>-5.992</v>
      </c>
      <c r="G68" s="10">
        <v>7.3310000000000004</v>
      </c>
      <c r="H68" s="10">
        <v>-4.6890000000000001</v>
      </c>
      <c r="I68" s="10">
        <v>14.712999999999999</v>
      </c>
      <c r="J68" s="10">
        <v>2.484</v>
      </c>
      <c r="K68" s="10">
        <v>5.2409999999999997</v>
      </c>
      <c r="L68" s="10">
        <v>-12.904</v>
      </c>
      <c r="M68" s="10">
        <v>8.5779999999999994</v>
      </c>
      <c r="N68" s="10">
        <v>15.861000000000001</v>
      </c>
      <c r="O68" s="10">
        <v>4.218</v>
      </c>
      <c r="P68" s="10">
        <v>2.15</v>
      </c>
      <c r="Q68" s="10">
        <v>-6.8959999999999999</v>
      </c>
      <c r="R68" s="10">
        <v>-12.975</v>
      </c>
      <c r="S68" s="10">
        <v>-7.1189999999999998</v>
      </c>
      <c r="T68" s="10">
        <v>-2.2879999999999998</v>
      </c>
      <c r="U68" s="10">
        <v>-15.519</v>
      </c>
      <c r="V68" s="10">
        <v>-21.178000000000001</v>
      </c>
      <c r="W68" s="10">
        <v>-6.0739999999999998</v>
      </c>
      <c r="X68" s="10">
        <v>-3.6960000000000002</v>
      </c>
      <c r="Y68" s="10">
        <v>0.23</v>
      </c>
      <c r="Z68" s="10">
        <v>-2.0470000000000002</v>
      </c>
      <c r="AA68" s="10">
        <v>-1.55</v>
      </c>
      <c r="AB68" s="10">
        <v>8.7729999999999997</v>
      </c>
      <c r="AC68" s="10">
        <v>-8.4957199999999986</v>
      </c>
      <c r="AD68" s="10">
        <v>10.460270000000001</v>
      </c>
      <c r="AE68" s="10">
        <v>-5.7617600000000007</v>
      </c>
      <c r="AF68" s="10">
        <v>-2.9507099999999999</v>
      </c>
      <c r="AG68" s="10">
        <v>5.5732644647899994</v>
      </c>
      <c r="AH68" s="10">
        <v>7.3737107418200001</v>
      </c>
      <c r="AI68" s="9">
        <v>12.664999999999999</v>
      </c>
      <c r="AJ68" s="9">
        <v>7.843</v>
      </c>
      <c r="AK68" s="9">
        <v>21.111000000000001</v>
      </c>
      <c r="AL68" s="9">
        <v>-9.8369999999999997</v>
      </c>
      <c r="AM68" s="9">
        <v>10.523999999999999</v>
      </c>
      <c r="AN68" s="4"/>
      <c r="AO68" s="4"/>
      <c r="AP68" s="4"/>
      <c r="AQ68" s="4"/>
      <c r="AR68" s="4"/>
      <c r="AS68" s="4"/>
      <c r="AT68" s="4"/>
      <c r="AU68" s="4"/>
      <c r="AV68" s="4"/>
      <c r="AW68" s="4"/>
      <c r="AX68" s="4"/>
      <c r="AY68" s="4"/>
      <c r="ALQ68" t="e">
        <v>#N/A</v>
      </c>
    </row>
    <row r="69" spans="1:1005" ht="14.4" x14ac:dyDescent="0.3">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I72" s="10"/>
      <c r="AJ72" s="10"/>
      <c r="AK72" s="10"/>
      <c r="AL72" s="10"/>
      <c r="AM72" s="10"/>
      <c r="ALQ72" t="e">
        <v>#N/A</v>
      </c>
    </row>
    <row r="73" spans="1:1005" ht="12.75" customHeight="1" x14ac:dyDescent="0.3">
      <c r="AI73" s="10"/>
      <c r="AJ73" s="10"/>
      <c r="AK73" s="10"/>
      <c r="AL73" s="10"/>
      <c r="AM73" s="10"/>
    </row>
    <row r="74" spans="1:1005" ht="12.75" customHeight="1" x14ac:dyDescent="0.3">
      <c r="AI74" s="10"/>
      <c r="AJ74" s="10"/>
      <c r="AK74" s="10"/>
      <c r="AL74" s="10"/>
      <c r="AM74" s="10"/>
    </row>
    <row r="75" spans="1:1005" ht="12.75" customHeight="1" x14ac:dyDescent="0.3">
      <c r="AI75" s="10"/>
      <c r="AJ75" s="10"/>
      <c r="AK75" s="10"/>
      <c r="AL75" s="10"/>
      <c r="AM75" s="10"/>
    </row>
    <row r="76" spans="1:1005" ht="12.75" customHeight="1" x14ac:dyDescent="0.3">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7706D-A44E-44C0-8B95-D98C300E3280}">
  <sheetPr codeName="Sheet27">
    <tabColor rgb="FFFF0000"/>
  </sheetPr>
  <dimension ref="A1:ALQ78"/>
  <sheetViews>
    <sheetView topLeftCell="W1"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4" ht="14.4" x14ac:dyDescent="0.3">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4.4" x14ac:dyDescent="0.3">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4.4" x14ac:dyDescent="0.3">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4.4" x14ac:dyDescent="0.3">
      <c r="A4" s="108">
        <f>YampaRiverInflow.TotalOutflow!A4</f>
        <v>44317</v>
      </c>
      <c r="B4" s="9">
        <v>-8.2189999999999994</v>
      </c>
      <c r="C4" s="9">
        <v>-8.2189999999999994</v>
      </c>
      <c r="D4" s="9">
        <v>-8.2189999999999994</v>
      </c>
      <c r="E4" s="10">
        <v>25.669160000000002</v>
      </c>
      <c r="F4" s="10">
        <v>46.607790000000001</v>
      </c>
      <c r="G4" s="10">
        <v>81.077850000000012</v>
      </c>
      <c r="H4" s="10">
        <v>32.891910000000003</v>
      </c>
      <c r="I4" s="10">
        <v>32.762029999999996</v>
      </c>
      <c r="J4" s="10">
        <v>14.885899999999999</v>
      </c>
      <c r="K4" s="10">
        <v>9.8693099999999987</v>
      </c>
      <c r="L4" s="10">
        <v>49.975879999999997</v>
      </c>
      <c r="M4" s="10">
        <v>-7.9184299999999999</v>
      </c>
      <c r="N4" s="10">
        <v>11.12064</v>
      </c>
      <c r="O4" s="10">
        <v>-43.382190000000001</v>
      </c>
      <c r="P4" s="10">
        <v>-22.886580000000002</v>
      </c>
      <c r="Q4" s="10">
        <v>-11.17521</v>
      </c>
      <c r="R4" s="10">
        <v>-23.596910000000001</v>
      </c>
      <c r="S4" s="10">
        <v>-15.42226</v>
      </c>
      <c r="T4" s="10">
        <v>3.82769</v>
      </c>
      <c r="U4" s="10">
        <v>-8.7342700000000004</v>
      </c>
      <c r="V4" s="10">
        <v>-12.672180000000001</v>
      </c>
      <c r="W4" s="10">
        <v>-9.4568999999999992</v>
      </c>
      <c r="X4" s="10">
        <v>2.1620500000000002</v>
      </c>
      <c r="Y4" s="10">
        <v>6.1777799999999994</v>
      </c>
      <c r="Z4" s="10">
        <v>-11.006309999999999</v>
      </c>
      <c r="AA4" s="10">
        <v>-11.085049999999999</v>
      </c>
      <c r="AB4" s="10">
        <v>-22.195970000000003</v>
      </c>
      <c r="AC4" s="10">
        <v>-14.829829999999999</v>
      </c>
      <c r="AD4" s="10">
        <v>10.05152</v>
      </c>
      <c r="AE4" s="10">
        <v>-15.21618</v>
      </c>
      <c r="AF4" s="10">
        <v>-22.456689999999998</v>
      </c>
      <c r="AG4" s="10">
        <v>-5.2049700000000003</v>
      </c>
      <c r="AH4" s="10">
        <v>-18.830310000000001</v>
      </c>
      <c r="AI4" s="10">
        <v>-9.6620400000000011</v>
      </c>
      <c r="AJ4" s="10">
        <v>-14.13106</v>
      </c>
      <c r="AK4" s="10">
        <v>-15.37541</v>
      </c>
      <c r="AL4" s="10">
        <v>-17.183385914400002</v>
      </c>
      <c r="AM4" s="10">
        <v>-10.352921004100001</v>
      </c>
      <c r="AN4" s="4"/>
      <c r="AO4" s="4"/>
      <c r="AP4" s="4"/>
      <c r="AQ4" s="4"/>
      <c r="AR4" s="4"/>
      <c r="AS4" s="4"/>
      <c r="AT4" s="4"/>
      <c r="AU4" s="4"/>
      <c r="AV4" s="4"/>
      <c r="AW4" s="4"/>
      <c r="AX4" s="4"/>
      <c r="AY4" s="4"/>
    </row>
    <row r="5" spans="1:54" ht="14.4" x14ac:dyDescent="0.3">
      <c r="A5" s="108">
        <f>YampaRiverInflow.TotalOutflow!A5</f>
        <v>44348</v>
      </c>
      <c r="B5" s="9">
        <v>-13.089</v>
      </c>
      <c r="C5" s="9">
        <v>-13.089</v>
      </c>
      <c r="D5" s="9">
        <v>-13.089</v>
      </c>
      <c r="E5" s="10">
        <v>36.7791</v>
      </c>
      <c r="F5" s="10">
        <v>47.801720000000003</v>
      </c>
      <c r="G5" s="10">
        <v>62.467669999999998</v>
      </c>
      <c r="H5" s="10">
        <v>43.907669999999996</v>
      </c>
      <c r="I5" s="10">
        <v>36.8551</v>
      </c>
      <c r="J5" s="10">
        <v>12.004910000000001</v>
      </c>
      <c r="K5" s="10">
        <v>7.7272400000000001</v>
      </c>
      <c r="L5" s="10">
        <v>40.933699999999995</v>
      </c>
      <c r="M5" s="10">
        <v>11.465860000000001</v>
      </c>
      <c r="N5" s="10">
        <v>16.794580000000003</v>
      </c>
      <c r="O5" s="10">
        <v>-46.634540000000001</v>
      </c>
      <c r="P5" s="10">
        <v>-19.443330000000003</v>
      </c>
      <c r="Q5" s="10">
        <v>7.9125299999999994</v>
      </c>
      <c r="R5" s="10">
        <v>-9.9691600000000005</v>
      </c>
      <c r="S5" s="10">
        <v>-16.600020000000001</v>
      </c>
      <c r="T5" s="10">
        <v>-10.217690000000001</v>
      </c>
      <c r="U5" s="10">
        <v>3.97357</v>
      </c>
      <c r="V5" s="10">
        <v>-3.1482399999999999</v>
      </c>
      <c r="W5" s="10">
        <v>-1.4221199999999998</v>
      </c>
      <c r="X5" s="10">
        <v>-38.834009999999999</v>
      </c>
      <c r="Y5" s="10">
        <v>-7.06473</v>
      </c>
      <c r="Z5" s="10">
        <v>1.8902699999999999</v>
      </c>
      <c r="AA5" s="10">
        <v>8.4872199999999989</v>
      </c>
      <c r="AB5" s="10">
        <v>0.80691999999999997</v>
      </c>
      <c r="AC5" s="10">
        <v>-6.2195200000000002</v>
      </c>
      <c r="AD5" s="10">
        <v>13.559850000000001</v>
      </c>
      <c r="AE5" s="10">
        <v>-8.6716299999999986</v>
      </c>
      <c r="AF5" s="10">
        <v>-7.92706</v>
      </c>
      <c r="AG5" s="10">
        <v>-2.6868400000000001</v>
      </c>
      <c r="AH5" s="10">
        <v>-23.401610000000002</v>
      </c>
      <c r="AI5" s="9">
        <v>-8.745379999999999</v>
      </c>
      <c r="AJ5" s="9">
        <v>-18.980650000000001</v>
      </c>
      <c r="AK5" s="9">
        <v>-16.096640000000001</v>
      </c>
      <c r="AL5" s="9">
        <v>-19.255974470100004</v>
      </c>
      <c r="AM5" s="9">
        <v>-18.6228715425</v>
      </c>
      <c r="AN5" s="4"/>
      <c r="AO5" s="4"/>
      <c r="AP5" s="4"/>
      <c r="AQ5" s="4"/>
      <c r="AR5" s="4"/>
      <c r="AS5" s="4"/>
      <c r="AT5" s="4"/>
      <c r="AU5" s="4"/>
      <c r="AV5" s="4"/>
      <c r="AW5" s="4"/>
      <c r="AX5" s="4"/>
      <c r="AY5" s="4"/>
    </row>
    <row r="6" spans="1:54" ht="14.4" x14ac:dyDescent="0.3">
      <c r="A6" s="108">
        <f>YampaRiverInflow.TotalOutflow!A6</f>
        <v>44378</v>
      </c>
      <c r="B6" s="9">
        <v>-9.9160000000000004</v>
      </c>
      <c r="C6" s="9">
        <v>-9.9160000000000004</v>
      </c>
      <c r="D6" s="9">
        <v>-9.9160000000000004</v>
      </c>
      <c r="E6" s="10">
        <v>72.870630000000006</v>
      </c>
      <c r="F6" s="10">
        <v>68.089640000000003</v>
      </c>
      <c r="G6" s="10">
        <v>60.205719999999999</v>
      </c>
      <c r="H6" s="10">
        <v>49.438319999999997</v>
      </c>
      <c r="I6" s="10">
        <v>32.877110000000002</v>
      </c>
      <c r="J6" s="10">
        <v>10.57719</v>
      </c>
      <c r="K6" s="10">
        <v>7.2024099999999995</v>
      </c>
      <c r="L6" s="10">
        <v>42.957050000000002</v>
      </c>
      <c r="M6" s="10">
        <v>25.683209999999999</v>
      </c>
      <c r="N6" s="10">
        <v>16.192450000000001</v>
      </c>
      <c r="O6" s="10">
        <v>-32.33464</v>
      </c>
      <c r="P6" s="10">
        <v>-28.353200000000001</v>
      </c>
      <c r="Q6" s="10">
        <v>-13.82734</v>
      </c>
      <c r="R6" s="10">
        <v>-8.2693600000000007</v>
      </c>
      <c r="S6" s="10">
        <v>-6.1791200000000002</v>
      </c>
      <c r="T6" s="10">
        <v>3.4561299999999999</v>
      </c>
      <c r="U6" s="10">
        <v>2.85033</v>
      </c>
      <c r="V6" s="10">
        <v>-5.2313599999999996</v>
      </c>
      <c r="W6" s="10">
        <v>-2.7631799999999997</v>
      </c>
      <c r="X6" s="10">
        <v>-11.48329</v>
      </c>
      <c r="Y6" s="10">
        <v>-12.351889999999999</v>
      </c>
      <c r="Z6" s="10">
        <v>-4.6287900000000004</v>
      </c>
      <c r="AA6" s="10">
        <v>-5.6995800000000001</v>
      </c>
      <c r="AB6" s="10">
        <v>1.1146199999999999</v>
      </c>
      <c r="AC6" s="10">
        <v>-1.95407</v>
      </c>
      <c r="AD6" s="10">
        <v>15.37031</v>
      </c>
      <c r="AE6" s="10">
        <v>-6.1843900000000005</v>
      </c>
      <c r="AF6" s="10">
        <v>2.6158600000000001</v>
      </c>
      <c r="AG6" s="10">
        <v>5.3711899999999995</v>
      </c>
      <c r="AH6" s="10">
        <v>-13.886209999999998</v>
      </c>
      <c r="AI6" s="9">
        <v>-10.38104</v>
      </c>
      <c r="AJ6" s="9">
        <v>-8.8864900000000002</v>
      </c>
      <c r="AK6" s="9">
        <v>-24.04243</v>
      </c>
      <c r="AL6" s="9">
        <v>-9.7753157925099998</v>
      </c>
      <c r="AM6" s="9">
        <v>-13.541234510899999</v>
      </c>
      <c r="AN6" s="4"/>
      <c r="AO6" s="4"/>
      <c r="AP6" s="4"/>
      <c r="AQ6" s="4"/>
      <c r="AR6" s="4"/>
      <c r="AS6" s="4"/>
      <c r="AT6" s="4"/>
      <c r="AU6" s="4"/>
      <c r="AV6" s="4"/>
      <c r="AW6" s="4"/>
      <c r="AX6" s="4"/>
      <c r="AY6" s="4"/>
    </row>
    <row r="7" spans="1:54" ht="14.4" x14ac:dyDescent="0.3">
      <c r="A7" s="108">
        <f>YampaRiverInflow.TotalOutflow!A7</f>
        <v>44409</v>
      </c>
      <c r="B7" s="9">
        <v>-10.787000000000001</v>
      </c>
      <c r="C7" s="9">
        <v>-10.787000000000001</v>
      </c>
      <c r="D7" s="9">
        <v>-10.787000000000001</v>
      </c>
      <c r="E7" s="10">
        <v>74.391710000000003</v>
      </c>
      <c r="F7" s="10">
        <v>83.114260000000002</v>
      </c>
      <c r="G7" s="10">
        <v>64.003280000000004</v>
      </c>
      <c r="H7" s="10">
        <v>30.162470000000003</v>
      </c>
      <c r="I7" s="10">
        <v>25.66291</v>
      </c>
      <c r="J7" s="10">
        <v>47.366790000000002</v>
      </c>
      <c r="K7" s="10">
        <v>-3.6207199999999999</v>
      </c>
      <c r="L7" s="10">
        <v>8.2340900000000001</v>
      </c>
      <c r="M7" s="10">
        <v>1.0808900000000001</v>
      </c>
      <c r="N7" s="10">
        <v>9.8302700000000005</v>
      </c>
      <c r="O7" s="10">
        <v>-30.478750000000002</v>
      </c>
      <c r="P7" s="10">
        <v>-37.806379999999997</v>
      </c>
      <c r="Q7" s="10">
        <v>0.36157</v>
      </c>
      <c r="R7" s="10">
        <v>-21.721700000000002</v>
      </c>
      <c r="S7" s="10">
        <v>-32.771730000000005</v>
      </c>
      <c r="T7" s="10">
        <v>-3.3455599999999999</v>
      </c>
      <c r="U7" s="10">
        <v>5.3322599999999998</v>
      </c>
      <c r="V7" s="10">
        <v>-12.47739</v>
      </c>
      <c r="W7" s="10">
        <v>-10.764940000000001</v>
      </c>
      <c r="X7" s="10">
        <v>-12.411370000000002</v>
      </c>
      <c r="Y7" s="10">
        <v>-5.8684500000000002</v>
      </c>
      <c r="Z7" s="10">
        <v>-7.3342000000000001</v>
      </c>
      <c r="AA7" s="10">
        <v>-0.58257000000000003</v>
      </c>
      <c r="AB7" s="10">
        <v>-2.9759099999999998</v>
      </c>
      <c r="AC7" s="10">
        <v>-4.9262499999999996</v>
      </c>
      <c r="AD7" s="10">
        <v>7.4216999999999995</v>
      </c>
      <c r="AE7" s="10">
        <v>-6.2596699999999998</v>
      </c>
      <c r="AF7" s="10">
        <v>-3.49715</v>
      </c>
      <c r="AG7" s="10">
        <v>-8.0988400000000009</v>
      </c>
      <c r="AH7" s="10">
        <v>-12.211690000000001</v>
      </c>
      <c r="AI7" s="9">
        <v>-5.9300299999999995</v>
      </c>
      <c r="AJ7" s="9">
        <v>-10.645899999999999</v>
      </c>
      <c r="AK7" s="9">
        <v>-16.45506</v>
      </c>
      <c r="AL7" s="9">
        <v>-6.1211380751300002</v>
      </c>
      <c r="AM7" s="9">
        <v>-16.4951205805</v>
      </c>
      <c r="AN7" s="4"/>
      <c r="AO7" s="4"/>
      <c r="AP7" s="4"/>
      <c r="AQ7" s="4"/>
      <c r="AR7" s="4"/>
      <c r="AS7" s="4"/>
      <c r="AT7" s="4"/>
      <c r="AU7" s="4"/>
      <c r="AV7" s="4"/>
      <c r="AW7" s="4"/>
      <c r="AX7" s="4"/>
      <c r="AY7" s="4"/>
    </row>
    <row r="8" spans="1:54" ht="14.4" x14ac:dyDescent="0.3">
      <c r="A8" s="108">
        <f>YampaRiverInflow.TotalOutflow!A8</f>
        <v>44440</v>
      </c>
      <c r="B8" s="9">
        <v>-11.18</v>
      </c>
      <c r="C8" s="9">
        <v>-11.18</v>
      </c>
      <c r="D8" s="9">
        <v>-11.18</v>
      </c>
      <c r="E8" s="10">
        <v>15.569330000000001</v>
      </c>
      <c r="F8" s="10">
        <v>17.491540000000001</v>
      </c>
      <c r="G8" s="10">
        <v>90.030710000000013</v>
      </c>
      <c r="H8" s="10">
        <v>37.451620000000005</v>
      </c>
      <c r="I8" s="10">
        <v>29.726150000000001</v>
      </c>
      <c r="J8" s="10">
        <v>21.405069999999998</v>
      </c>
      <c r="K8" s="10">
        <v>-6.1849399999999992</v>
      </c>
      <c r="L8" s="10">
        <v>-13.40967</v>
      </c>
      <c r="M8" s="10">
        <v>4.8451000000000004</v>
      </c>
      <c r="N8" s="10">
        <v>10.459700000000002</v>
      </c>
      <c r="O8" s="10">
        <v>-32.106940000000002</v>
      </c>
      <c r="P8" s="10">
        <v>-14.36115</v>
      </c>
      <c r="Q8" s="10">
        <v>6.0761099999999999</v>
      </c>
      <c r="R8" s="10">
        <v>2.1292300000000002</v>
      </c>
      <c r="S8" s="10">
        <v>3.4588800000000002</v>
      </c>
      <c r="T8" s="10">
        <v>-3.5141100000000001</v>
      </c>
      <c r="U8" s="10">
        <v>2.3970700000000003</v>
      </c>
      <c r="V8" s="10">
        <v>-14.862719999999999</v>
      </c>
      <c r="W8" s="10">
        <v>10.64911</v>
      </c>
      <c r="X8" s="10">
        <v>1.2162899999999999</v>
      </c>
      <c r="Y8" s="10">
        <v>-3.2352600000000002</v>
      </c>
      <c r="Z8" s="10">
        <v>3.2015500000000001</v>
      </c>
      <c r="AA8" s="10">
        <v>-2.03647</v>
      </c>
      <c r="AB8" s="10">
        <v>4.6902200000000001</v>
      </c>
      <c r="AC8" s="10">
        <v>-2.4659599999999999</v>
      </c>
      <c r="AD8" s="10">
        <v>2.1341199999999998</v>
      </c>
      <c r="AE8" s="10">
        <v>-3.6479999999999999E-2</v>
      </c>
      <c r="AF8" s="10">
        <v>3.5242300000000002</v>
      </c>
      <c r="AG8" s="10">
        <v>2.30775</v>
      </c>
      <c r="AH8" s="10">
        <v>-2.1289499999999997</v>
      </c>
      <c r="AI8" s="9">
        <v>-5.9721000000000002</v>
      </c>
      <c r="AJ8" s="9">
        <v>-4.7625399999999996</v>
      </c>
      <c r="AK8" s="9">
        <v>-11.23626</v>
      </c>
      <c r="AL8" s="9">
        <v>-5.9217293134800002</v>
      </c>
      <c r="AM8" s="9">
        <v>-16.066383176799999</v>
      </c>
      <c r="AN8" s="4"/>
      <c r="AO8" s="4"/>
      <c r="AP8" s="4"/>
      <c r="AQ8" s="4"/>
      <c r="AR8" s="4"/>
      <c r="AS8" s="4"/>
      <c r="AT8" s="4"/>
      <c r="AU8" s="4"/>
      <c r="AV8" s="4"/>
      <c r="AW8" s="4"/>
      <c r="AX8" s="4"/>
      <c r="AY8" s="4"/>
    </row>
    <row r="9" spans="1:54" ht="14.4" x14ac:dyDescent="0.3">
      <c r="A9" s="108">
        <f>YampaRiverInflow.TotalOutflow!A9</f>
        <v>44470</v>
      </c>
      <c r="B9" s="9">
        <v>-11.257999999999999</v>
      </c>
      <c r="C9" s="9">
        <v>-11.257999999999999</v>
      </c>
      <c r="D9" s="9">
        <v>-11.257999999999999</v>
      </c>
      <c r="E9" s="10">
        <v>11.770820000000001</v>
      </c>
      <c r="F9" s="10">
        <v>29.394490000000001</v>
      </c>
      <c r="G9" s="10">
        <v>133.46231</v>
      </c>
      <c r="H9" s="10">
        <v>-7.9622099999999998</v>
      </c>
      <c r="I9" s="10">
        <v>14.659660000000001</v>
      </c>
      <c r="J9" s="10">
        <v>6.4712700000000005</v>
      </c>
      <c r="K9" s="10">
        <v>-4.5573800000000002</v>
      </c>
      <c r="L9" s="10">
        <v>16.089169999999999</v>
      </c>
      <c r="M9" s="10">
        <v>2.3823400000000001</v>
      </c>
      <c r="N9" s="10">
        <v>-2.3206700000000002</v>
      </c>
      <c r="O9" s="10">
        <v>-31.9285</v>
      </c>
      <c r="P9" s="10">
        <v>-8.5193500000000011</v>
      </c>
      <c r="Q9" s="10">
        <v>-12.10599</v>
      </c>
      <c r="R9" s="10">
        <v>-6.4365399999999999</v>
      </c>
      <c r="S9" s="10">
        <v>-9.3328700000000016</v>
      </c>
      <c r="T9" s="10">
        <v>8.7130799999999997</v>
      </c>
      <c r="U9" s="10">
        <v>6.0392799999999998</v>
      </c>
      <c r="V9" s="10">
        <v>-14.376950000000001</v>
      </c>
      <c r="W9" s="10">
        <v>11.44023</v>
      </c>
      <c r="X9" s="10">
        <v>-2.2667899999999999</v>
      </c>
      <c r="Y9" s="10">
        <v>12.561069999999999</v>
      </c>
      <c r="Z9" s="10">
        <v>9.3788400000000003</v>
      </c>
      <c r="AA9" s="10">
        <v>7.2322499999999996</v>
      </c>
      <c r="AB9" s="10">
        <v>17.66301</v>
      </c>
      <c r="AC9" s="10">
        <v>17.936130000000002</v>
      </c>
      <c r="AD9" s="10">
        <v>19.500349999999997</v>
      </c>
      <c r="AE9" s="10">
        <v>0.40545999999999999</v>
      </c>
      <c r="AF9" s="10">
        <v>-3.57796</v>
      </c>
      <c r="AG9" s="10">
        <v>-7.8305600000000002</v>
      </c>
      <c r="AH9" s="10">
        <v>5.5783399999999999</v>
      </c>
      <c r="AI9" s="9">
        <v>7.1333100000000007</v>
      </c>
      <c r="AJ9" s="9">
        <v>-3.07572</v>
      </c>
      <c r="AK9" s="9">
        <v>-12.67216</v>
      </c>
      <c r="AL9" s="9">
        <v>9.5933321672099989</v>
      </c>
      <c r="AM9" s="9">
        <v>-7.3716004105100001</v>
      </c>
      <c r="AN9" s="4"/>
      <c r="AO9" s="4"/>
      <c r="AP9" s="4"/>
      <c r="AQ9" s="4"/>
      <c r="AR9" s="4"/>
      <c r="AS9" s="4"/>
      <c r="AT9" s="4"/>
      <c r="AU9" s="4"/>
      <c r="AV9" s="4"/>
      <c r="AW9" s="4"/>
      <c r="AX9" s="4"/>
      <c r="AY9" s="4"/>
    </row>
    <row r="10" spans="1:54" ht="14.4" x14ac:dyDescent="0.3">
      <c r="A10" s="108">
        <f>YampaRiverInflow.TotalOutflow!A10</f>
        <v>44501</v>
      </c>
      <c r="B10" s="9">
        <v>-22.632999999999999</v>
      </c>
      <c r="C10" s="9">
        <v>-22.632999999999999</v>
      </c>
      <c r="D10" s="9">
        <v>-22.632999999999999</v>
      </c>
      <c r="E10" s="10">
        <v>7.9291700000000001</v>
      </c>
      <c r="F10" s="10">
        <v>-2.7989000000000002</v>
      </c>
      <c r="G10" s="10">
        <v>52.581679999999999</v>
      </c>
      <c r="H10" s="10">
        <v>19.1631</v>
      </c>
      <c r="I10" s="10">
        <v>8.3231599999999997</v>
      </c>
      <c r="J10" s="10">
        <v>-4.9865000000000004</v>
      </c>
      <c r="K10" s="10">
        <v>15.50897</v>
      </c>
      <c r="L10" s="10">
        <v>11.76432</v>
      </c>
      <c r="M10" s="10">
        <v>31.527560000000001</v>
      </c>
      <c r="N10" s="10">
        <v>-3.2050900000000002</v>
      </c>
      <c r="O10" s="10">
        <v>-23.295529999999999</v>
      </c>
      <c r="P10" s="10">
        <v>-17.111999999999998</v>
      </c>
      <c r="Q10" s="10">
        <v>-11.698649999999999</v>
      </c>
      <c r="R10" s="10">
        <v>-40.886620000000001</v>
      </c>
      <c r="S10" s="10">
        <v>8.8454099999999993</v>
      </c>
      <c r="T10" s="10">
        <v>8.6155300000000015</v>
      </c>
      <c r="U10" s="10">
        <v>-6.0922700000000001</v>
      </c>
      <c r="V10" s="10">
        <v>-18.06193</v>
      </c>
      <c r="W10" s="10">
        <v>-2.7934000000000001</v>
      </c>
      <c r="X10" s="10">
        <v>14.61594</v>
      </c>
      <c r="Y10" s="10">
        <v>1.1808599999999998</v>
      </c>
      <c r="Z10" s="10">
        <v>-1.2787599999999999</v>
      </c>
      <c r="AA10" s="10">
        <v>-0.85072999999999999</v>
      </c>
      <c r="AB10" s="10">
        <v>-7.69496</v>
      </c>
      <c r="AC10" s="10">
        <v>-25.293230000000001</v>
      </c>
      <c r="AD10" s="10">
        <v>14.929360000000001</v>
      </c>
      <c r="AE10" s="10">
        <v>-6.5592299999999994</v>
      </c>
      <c r="AF10" s="10">
        <v>-12.624499999999999</v>
      </c>
      <c r="AG10" s="10">
        <v>-15.31161</v>
      </c>
      <c r="AH10" s="10">
        <v>-29.335889999999999</v>
      </c>
      <c r="AI10" s="9">
        <v>-11.260489999999999</v>
      </c>
      <c r="AJ10" s="9">
        <v>-11.40968</v>
      </c>
      <c r="AK10" s="9">
        <v>4.0670200000000003</v>
      </c>
      <c r="AL10" s="9">
        <v>-5.6661833634400001</v>
      </c>
      <c r="AM10" s="9">
        <v>-13.579297370099999</v>
      </c>
      <c r="AN10" s="4"/>
      <c r="AO10" s="4"/>
      <c r="AP10" s="4"/>
      <c r="AQ10" s="4"/>
      <c r="AR10" s="4"/>
      <c r="AS10" s="4"/>
      <c r="AT10" s="4"/>
      <c r="AU10" s="4"/>
      <c r="AV10" s="4"/>
      <c r="AW10" s="4"/>
      <c r="AX10" s="4"/>
      <c r="AY10" s="4"/>
    </row>
    <row r="11" spans="1:54" ht="14.4" x14ac:dyDescent="0.3">
      <c r="A11" s="108">
        <f>YampaRiverInflow.TotalOutflow!A11</f>
        <v>44531</v>
      </c>
      <c r="B11" s="9">
        <v>-10.632</v>
      </c>
      <c r="C11" s="9">
        <v>-10.632</v>
      </c>
      <c r="D11" s="9">
        <v>-10.632</v>
      </c>
      <c r="E11" s="10">
        <v>0.70411000000000001</v>
      </c>
      <c r="F11" s="10">
        <v>-2.0269400000000002</v>
      </c>
      <c r="G11" s="10">
        <v>51.959830000000004</v>
      </c>
      <c r="H11" s="10">
        <v>32.17351</v>
      </c>
      <c r="I11" s="10">
        <v>27.887509999999999</v>
      </c>
      <c r="J11" s="10">
        <v>-7.8382100000000001</v>
      </c>
      <c r="K11" s="10">
        <v>-32.544939999999997</v>
      </c>
      <c r="L11" s="10">
        <v>-18.25207</v>
      </c>
      <c r="M11" s="10">
        <v>0.23571999999999999</v>
      </c>
      <c r="N11" s="10">
        <v>-17.19848</v>
      </c>
      <c r="O11" s="10">
        <v>-15.513</v>
      </c>
      <c r="P11" s="10">
        <v>-23.537050000000001</v>
      </c>
      <c r="Q11" s="10">
        <v>-21.342089999999999</v>
      </c>
      <c r="R11" s="10">
        <v>-25.91873</v>
      </c>
      <c r="S11" s="10">
        <v>-8.1638900000000003</v>
      </c>
      <c r="T11" s="10">
        <v>-7.6459899999999994</v>
      </c>
      <c r="U11" s="10">
        <v>-41.546080000000003</v>
      </c>
      <c r="V11" s="10">
        <v>-20.32019</v>
      </c>
      <c r="W11" s="10">
        <v>-22.775419999999997</v>
      </c>
      <c r="X11" s="10">
        <v>-20.00853</v>
      </c>
      <c r="Y11" s="10">
        <v>-16.126649999999998</v>
      </c>
      <c r="Z11" s="10">
        <v>-14.551170000000001</v>
      </c>
      <c r="AA11" s="10">
        <v>-9.3304200000000002</v>
      </c>
      <c r="AB11" s="10">
        <v>-15.43425</v>
      </c>
      <c r="AC11" s="10">
        <v>-9.6678799999999985</v>
      </c>
      <c r="AD11" s="10">
        <v>2.13557</v>
      </c>
      <c r="AE11" s="10">
        <v>-15.070690000000001</v>
      </c>
      <c r="AF11" s="10">
        <v>-14.155530000000001</v>
      </c>
      <c r="AG11" s="10">
        <v>-24.016959999999997</v>
      </c>
      <c r="AH11" s="10">
        <v>-14.53312</v>
      </c>
      <c r="AI11" s="9">
        <v>-28.044779999999999</v>
      </c>
      <c r="AJ11" s="9">
        <v>-6.3832500000000003</v>
      </c>
      <c r="AK11" s="9">
        <v>-10.085459999999999</v>
      </c>
      <c r="AL11" s="9">
        <v>-1.7760761056900001</v>
      </c>
      <c r="AM11" s="9">
        <v>-12.813628441100001</v>
      </c>
      <c r="AN11" s="4"/>
      <c r="AO11" s="4"/>
      <c r="AP11" s="4"/>
      <c r="AQ11" s="4"/>
      <c r="AR11" s="4"/>
      <c r="AS11" s="4"/>
      <c r="AT11" s="4"/>
      <c r="AU11" s="4"/>
      <c r="AV11" s="4"/>
      <c r="AW11" s="4"/>
      <c r="AX11" s="4"/>
      <c r="AY11" s="4"/>
    </row>
    <row r="12" spans="1:54" ht="14.4" x14ac:dyDescent="0.3">
      <c r="A12" s="108">
        <f>YampaRiverInflow.TotalOutflow!A12</f>
        <v>44562</v>
      </c>
      <c r="B12" s="9">
        <v>-16.591000000000001</v>
      </c>
      <c r="C12" s="9">
        <v>-16.591000000000001</v>
      </c>
      <c r="D12" s="9">
        <v>-16.591000000000001</v>
      </c>
      <c r="E12" s="10">
        <v>-4.1834899999999999</v>
      </c>
      <c r="F12" s="10">
        <v>31.439830000000001</v>
      </c>
      <c r="G12" s="10">
        <v>31.442490000000003</v>
      </c>
      <c r="H12" s="10">
        <v>-8.1626999999999992</v>
      </c>
      <c r="I12" s="10">
        <v>-9.4905600000000003</v>
      </c>
      <c r="J12" s="10">
        <v>-16.206330000000001</v>
      </c>
      <c r="K12" s="10">
        <v>-67.403059999999996</v>
      </c>
      <c r="L12" s="10">
        <v>5.3257399999999997</v>
      </c>
      <c r="M12" s="10">
        <v>-10.554080000000001</v>
      </c>
      <c r="N12" s="10">
        <v>-12.17793</v>
      </c>
      <c r="O12" s="10">
        <v>-5.2285699999999995</v>
      </c>
      <c r="P12" s="10">
        <v>-11.82418</v>
      </c>
      <c r="Q12" s="10">
        <v>-0.35291</v>
      </c>
      <c r="R12" s="10">
        <v>-9.4022099999999984</v>
      </c>
      <c r="S12" s="10">
        <v>-2.2324000000000002</v>
      </c>
      <c r="T12" s="10">
        <v>-13.06556</v>
      </c>
      <c r="U12" s="10">
        <v>-23.842459999999999</v>
      </c>
      <c r="V12" s="10">
        <v>-22.88402</v>
      </c>
      <c r="W12" s="10">
        <v>-9.2863400000000009</v>
      </c>
      <c r="X12" s="10">
        <v>2.0555400000000001</v>
      </c>
      <c r="Y12" s="10">
        <v>-8.3692099999999989</v>
      </c>
      <c r="Z12" s="10">
        <v>-7.36435</v>
      </c>
      <c r="AA12" s="10">
        <v>-10.88565</v>
      </c>
      <c r="AB12" s="10">
        <v>0.18258000000000002</v>
      </c>
      <c r="AC12" s="10">
        <v>-24.099160000000001</v>
      </c>
      <c r="AD12" s="10">
        <v>-10.99343</v>
      </c>
      <c r="AE12" s="10">
        <v>-17.351569999999999</v>
      </c>
      <c r="AF12" s="10">
        <v>-15.120850000000001</v>
      </c>
      <c r="AG12" s="10">
        <v>-15.297610000000001</v>
      </c>
      <c r="AH12" s="10">
        <v>-7.4300500000000005</v>
      </c>
      <c r="AI12" s="9">
        <v>-23.203659999999999</v>
      </c>
      <c r="AJ12" s="9">
        <v>-11.24441</v>
      </c>
      <c r="AK12" s="9">
        <v>-7.0866850672100004</v>
      </c>
      <c r="AL12" s="9">
        <v>-21.8410222298</v>
      </c>
      <c r="AM12" s="9">
        <v>32.649590000000003</v>
      </c>
      <c r="AN12" s="4"/>
      <c r="AO12" s="4"/>
      <c r="AP12" s="4"/>
      <c r="AQ12" s="4"/>
      <c r="AR12" s="4"/>
      <c r="AS12" s="4"/>
      <c r="AT12" s="4"/>
      <c r="AU12" s="4"/>
      <c r="AV12" s="4"/>
      <c r="AW12" s="4"/>
      <c r="AX12" s="4"/>
      <c r="AY12" s="4"/>
    </row>
    <row r="13" spans="1:54" ht="14.4" x14ac:dyDescent="0.3">
      <c r="A13" s="108">
        <f>YampaRiverInflow.TotalOutflow!A13</f>
        <v>44593</v>
      </c>
      <c r="B13" s="9">
        <v>-9.2490000000000006</v>
      </c>
      <c r="C13" s="9">
        <v>-9.2490000000000006</v>
      </c>
      <c r="D13" s="9">
        <v>-9.2490000000000006</v>
      </c>
      <c r="E13" s="10">
        <v>1.9350000000000001</v>
      </c>
      <c r="F13" s="10">
        <v>22.693020000000001</v>
      </c>
      <c r="G13" s="10">
        <v>32.191499999999998</v>
      </c>
      <c r="H13" s="10">
        <v>-14.345370000000001</v>
      </c>
      <c r="I13" s="10">
        <v>0.28820999999999997</v>
      </c>
      <c r="J13" s="10">
        <v>24.75806</v>
      </c>
      <c r="K13" s="10">
        <v>-0.71377000000000002</v>
      </c>
      <c r="L13" s="10">
        <v>-17.479389999999999</v>
      </c>
      <c r="M13" s="10">
        <v>7.1028599999999997</v>
      </c>
      <c r="N13" s="10">
        <v>-20.612359999999999</v>
      </c>
      <c r="O13" s="10">
        <v>-3.8160700000000003</v>
      </c>
      <c r="P13" s="10">
        <v>12.07672</v>
      </c>
      <c r="Q13" s="10">
        <v>-6.4777399999999998</v>
      </c>
      <c r="R13" s="10">
        <v>-3.1795599999999999</v>
      </c>
      <c r="S13" s="10">
        <v>-18.78584</v>
      </c>
      <c r="T13" s="10">
        <v>-15.19333</v>
      </c>
      <c r="U13" s="10">
        <v>16.79738</v>
      </c>
      <c r="V13" s="10">
        <v>-14.575379999999999</v>
      </c>
      <c r="W13" s="10">
        <v>-10.293559999999999</v>
      </c>
      <c r="X13" s="10">
        <v>-6.9536000000000007</v>
      </c>
      <c r="Y13" s="10">
        <v>-5.6801599999999999</v>
      </c>
      <c r="Z13" s="10">
        <v>-3.35554</v>
      </c>
      <c r="AA13" s="10">
        <v>-8.1621500000000005</v>
      </c>
      <c r="AB13" s="10">
        <v>2.4570000000000002E-2</v>
      </c>
      <c r="AC13" s="10">
        <v>-7.1100200000000005</v>
      </c>
      <c r="AD13" s="10">
        <v>-6.7532899999999998</v>
      </c>
      <c r="AE13" s="10">
        <v>-2.0011099999999997</v>
      </c>
      <c r="AF13" s="10">
        <v>-7.8896199999999999</v>
      </c>
      <c r="AG13" s="10">
        <v>-3.9773800000000001</v>
      </c>
      <c r="AH13" s="10">
        <v>-10.08442</v>
      </c>
      <c r="AI13" s="9">
        <v>-18.090959999999999</v>
      </c>
      <c r="AJ13" s="9">
        <v>-11.6091</v>
      </c>
      <c r="AK13" s="9">
        <v>-21.548820344999999</v>
      </c>
      <c r="AL13" s="9">
        <v>-7.5980226642700002</v>
      </c>
      <c r="AM13" s="9">
        <v>26.56495</v>
      </c>
      <c r="AN13" s="4"/>
      <c r="AO13" s="4"/>
      <c r="AP13" s="4"/>
      <c r="AQ13" s="4"/>
      <c r="AR13" s="4"/>
      <c r="AS13" s="4"/>
      <c r="AT13" s="4"/>
      <c r="AU13" s="4"/>
      <c r="AV13" s="4"/>
      <c r="AW13" s="4"/>
      <c r="AX13" s="4"/>
      <c r="AY13" s="4"/>
    </row>
    <row r="14" spans="1:54" ht="14.4" x14ac:dyDescent="0.3">
      <c r="A14" s="108">
        <f>YampaRiverInflow.TotalOutflow!A14</f>
        <v>44621</v>
      </c>
      <c r="B14" s="9">
        <v>-6.7569999999999997</v>
      </c>
      <c r="C14" s="9">
        <v>-6.7569999999999997</v>
      </c>
      <c r="D14" s="9">
        <v>-6.7569999999999997</v>
      </c>
      <c r="E14" s="10">
        <v>9.2411200000000004</v>
      </c>
      <c r="F14" s="10">
        <v>34.107990000000001</v>
      </c>
      <c r="G14" s="10">
        <v>19.579360000000001</v>
      </c>
      <c r="H14" s="10">
        <v>21.266830000000002</v>
      </c>
      <c r="I14" s="10">
        <v>8.1764600000000005</v>
      </c>
      <c r="J14" s="10">
        <v>7.8801000000000005</v>
      </c>
      <c r="K14" s="10">
        <v>-16.084820000000001</v>
      </c>
      <c r="L14" s="10">
        <v>24.562889999999999</v>
      </c>
      <c r="M14" s="10">
        <v>-1.3683399999999999</v>
      </c>
      <c r="N14" s="10">
        <v>-30.239049999999999</v>
      </c>
      <c r="O14" s="10">
        <v>-0.40625</v>
      </c>
      <c r="P14" s="10">
        <v>-2.8755600000000001</v>
      </c>
      <c r="Q14" s="10">
        <v>-24.367049999999999</v>
      </c>
      <c r="R14" s="10">
        <v>-21.61571</v>
      </c>
      <c r="S14" s="10">
        <v>-7.1826499999999998</v>
      </c>
      <c r="T14" s="10">
        <v>-21.388090000000002</v>
      </c>
      <c r="U14" s="10">
        <v>-38.647570000000002</v>
      </c>
      <c r="V14" s="10">
        <v>-17.924779999999998</v>
      </c>
      <c r="W14" s="10">
        <v>-12.442740000000001</v>
      </c>
      <c r="X14" s="10">
        <v>-43.985260000000004</v>
      </c>
      <c r="Y14" s="10">
        <v>-10.52102</v>
      </c>
      <c r="Z14" s="10">
        <v>-6.4350100000000001</v>
      </c>
      <c r="AA14" s="10">
        <v>-12.448540000000001</v>
      </c>
      <c r="AB14" s="10">
        <v>-11.11115</v>
      </c>
      <c r="AC14" s="10">
        <v>-14.26328</v>
      </c>
      <c r="AD14" s="10">
        <v>-15.209569999999999</v>
      </c>
      <c r="AE14" s="10">
        <v>-13.494590000000001</v>
      </c>
      <c r="AF14" s="10">
        <v>-13.53969</v>
      </c>
      <c r="AG14" s="10">
        <v>-18.373999999999999</v>
      </c>
      <c r="AH14" s="10">
        <v>-10.9312</v>
      </c>
      <c r="AI14" s="9">
        <v>-22.812709999999999</v>
      </c>
      <c r="AJ14" s="9">
        <v>-10.592450000000001</v>
      </c>
      <c r="AK14" s="9">
        <v>-11.9735317815</v>
      </c>
      <c r="AL14" s="9">
        <v>-21.396965078199997</v>
      </c>
      <c r="AM14" s="9">
        <v>60.964930000000003</v>
      </c>
      <c r="AN14" s="4"/>
      <c r="AO14" s="4"/>
      <c r="AP14" s="4"/>
      <c r="AQ14" s="4"/>
      <c r="AR14" s="4"/>
      <c r="AS14" s="4"/>
      <c r="AT14" s="4"/>
      <c r="AU14" s="4"/>
      <c r="AV14" s="4"/>
      <c r="AW14" s="4"/>
      <c r="AX14" s="4"/>
      <c r="AY14" s="4"/>
    </row>
    <row r="15" spans="1:54" ht="14.4" x14ac:dyDescent="0.3">
      <c r="A15" s="108">
        <f>YampaRiverInflow.TotalOutflow!A15</f>
        <v>44652</v>
      </c>
      <c r="B15" s="9">
        <v>-7.8780000000000001</v>
      </c>
      <c r="C15" s="9">
        <v>-7.8780000000000001</v>
      </c>
      <c r="D15" s="9">
        <v>-7.8780000000000001</v>
      </c>
      <c r="E15" s="10">
        <v>12.133100000000001</v>
      </c>
      <c r="F15" s="10">
        <v>76.599170000000001</v>
      </c>
      <c r="G15" s="10">
        <v>-6.7857700000000003</v>
      </c>
      <c r="H15" s="10">
        <v>6.2441000000000004</v>
      </c>
      <c r="I15" s="10">
        <v>4.2861700000000003</v>
      </c>
      <c r="J15" s="10">
        <v>29.646259999999998</v>
      </c>
      <c r="K15" s="10">
        <v>28.972660000000001</v>
      </c>
      <c r="L15" s="10">
        <v>18.863569999999999</v>
      </c>
      <c r="M15" s="10">
        <v>13.24966</v>
      </c>
      <c r="N15" s="10">
        <v>-34.838769999999997</v>
      </c>
      <c r="O15" s="10">
        <v>-15.670870000000001</v>
      </c>
      <c r="P15" s="10">
        <v>-12.345879999999999</v>
      </c>
      <c r="Q15" s="10">
        <v>-24.792330000000003</v>
      </c>
      <c r="R15" s="10">
        <v>-15.55307</v>
      </c>
      <c r="S15" s="10">
        <v>-27.615380000000002</v>
      </c>
      <c r="T15" s="10">
        <v>-9.9768299999999996</v>
      </c>
      <c r="U15" s="10">
        <v>-7.8899799999999995</v>
      </c>
      <c r="V15" s="10">
        <v>-18.484590000000001</v>
      </c>
      <c r="W15" s="10">
        <v>-13.60337</v>
      </c>
      <c r="X15" s="10">
        <v>-60.627809999999997</v>
      </c>
      <c r="Y15" s="10">
        <v>-9.7155499999999986</v>
      </c>
      <c r="Z15" s="10">
        <v>-15.310879999999999</v>
      </c>
      <c r="AA15" s="10">
        <v>3.4897600000000004</v>
      </c>
      <c r="AB15" s="10">
        <v>-16.877500000000001</v>
      </c>
      <c r="AC15" s="10">
        <v>-19.60941</v>
      </c>
      <c r="AD15" s="10">
        <v>-18.033900000000003</v>
      </c>
      <c r="AE15" s="10">
        <v>-6.3000600000000002</v>
      </c>
      <c r="AF15" s="10">
        <v>-13.78439</v>
      </c>
      <c r="AG15" s="10">
        <v>-16.949249999999999</v>
      </c>
      <c r="AH15" s="10">
        <v>-12.7826</v>
      </c>
      <c r="AI15" s="9">
        <v>-23.694689999999998</v>
      </c>
      <c r="AJ15" s="9">
        <v>-20.046709999999997</v>
      </c>
      <c r="AK15" s="9">
        <v>-21.301506761199999</v>
      </c>
      <c r="AL15" s="9">
        <v>-18.480803921300001</v>
      </c>
      <c r="AM15" s="9">
        <v>54.424519999999994</v>
      </c>
      <c r="AN15" s="4"/>
      <c r="AO15" s="4"/>
      <c r="AP15" s="4"/>
      <c r="AQ15" s="4"/>
      <c r="AR15" s="4"/>
      <c r="AS15" s="4"/>
      <c r="AT15" s="4"/>
      <c r="AU15" s="4"/>
      <c r="AV15" s="4"/>
      <c r="AW15" s="4"/>
      <c r="AX15" s="4"/>
      <c r="AY15" s="4"/>
    </row>
    <row r="16" spans="1:54" ht="14.4" x14ac:dyDescent="0.3">
      <c r="A16" s="108">
        <f>YampaRiverInflow.TotalOutflow!A16</f>
        <v>44682</v>
      </c>
      <c r="B16" s="9">
        <v>-8.2189999999999994</v>
      </c>
      <c r="C16" s="9">
        <v>-8.2189999999999994</v>
      </c>
      <c r="D16" s="9">
        <v>-8.2189999999999994</v>
      </c>
      <c r="E16" s="10">
        <v>46.607790000000001</v>
      </c>
      <c r="F16" s="10">
        <v>81.077850000000012</v>
      </c>
      <c r="G16" s="10">
        <v>32.891910000000003</v>
      </c>
      <c r="H16" s="10">
        <v>32.762029999999996</v>
      </c>
      <c r="I16" s="10">
        <v>14.885899999999999</v>
      </c>
      <c r="J16" s="10">
        <v>9.8693099999999987</v>
      </c>
      <c r="K16" s="10">
        <v>49.975879999999997</v>
      </c>
      <c r="L16" s="10">
        <v>-7.9184299999999999</v>
      </c>
      <c r="M16" s="10">
        <v>11.12064</v>
      </c>
      <c r="N16" s="10">
        <v>-43.382190000000001</v>
      </c>
      <c r="O16" s="10">
        <v>-22.886580000000002</v>
      </c>
      <c r="P16" s="10">
        <v>-11.17521</v>
      </c>
      <c r="Q16" s="10">
        <v>-23.596910000000001</v>
      </c>
      <c r="R16" s="10">
        <v>-15.42226</v>
      </c>
      <c r="S16" s="10">
        <v>3.82769</v>
      </c>
      <c r="T16" s="10">
        <v>-8.7342700000000004</v>
      </c>
      <c r="U16" s="10">
        <v>-12.672180000000001</v>
      </c>
      <c r="V16" s="10">
        <v>-9.4568999999999992</v>
      </c>
      <c r="W16" s="10">
        <v>2.1620500000000002</v>
      </c>
      <c r="X16" s="10">
        <v>6.1777799999999994</v>
      </c>
      <c r="Y16" s="10">
        <v>-11.006309999999999</v>
      </c>
      <c r="Z16" s="10">
        <v>-11.085049999999999</v>
      </c>
      <c r="AA16" s="10">
        <v>-22.195970000000003</v>
      </c>
      <c r="AB16" s="10">
        <v>-14.829829999999999</v>
      </c>
      <c r="AC16" s="10">
        <v>10.05152</v>
      </c>
      <c r="AD16" s="10">
        <v>-15.21618</v>
      </c>
      <c r="AE16" s="10">
        <v>-22.456689999999998</v>
      </c>
      <c r="AF16" s="10">
        <v>-5.2049700000000003</v>
      </c>
      <c r="AG16" s="10">
        <v>-18.830310000000001</v>
      </c>
      <c r="AH16" s="10">
        <v>-9.6620400000000011</v>
      </c>
      <c r="AI16" s="9">
        <v>-14.13106</v>
      </c>
      <c r="AJ16" s="9">
        <v>-15.37541</v>
      </c>
      <c r="AK16" s="9">
        <v>-17.183385914400002</v>
      </c>
      <c r="AL16" s="9">
        <v>-10.352921004100001</v>
      </c>
      <c r="AM16" s="9">
        <v>25.669160000000002</v>
      </c>
      <c r="AN16" s="4"/>
      <c r="AO16" s="4"/>
      <c r="AP16" s="4"/>
      <c r="AQ16" s="4"/>
      <c r="AR16" s="4"/>
      <c r="AS16" s="4"/>
      <c r="AT16" s="4"/>
      <c r="AU16" s="4"/>
      <c r="AV16" s="4"/>
      <c r="AW16" s="4"/>
      <c r="AX16" s="4"/>
      <c r="AY16" s="4"/>
    </row>
    <row r="17" spans="1:51" ht="14.4" x14ac:dyDescent="0.3">
      <c r="A17" s="108">
        <f>YampaRiverInflow.TotalOutflow!A17</f>
        <v>44713</v>
      </c>
      <c r="B17" s="9">
        <v>-13.089</v>
      </c>
      <c r="C17" s="9">
        <v>-13.089</v>
      </c>
      <c r="D17" s="9">
        <v>-13.089</v>
      </c>
      <c r="E17" s="10">
        <v>47.801720000000003</v>
      </c>
      <c r="F17" s="10">
        <v>62.467669999999998</v>
      </c>
      <c r="G17" s="10">
        <v>43.907669999999996</v>
      </c>
      <c r="H17" s="10">
        <v>36.8551</v>
      </c>
      <c r="I17" s="10">
        <v>12.004910000000001</v>
      </c>
      <c r="J17" s="10">
        <v>7.7272400000000001</v>
      </c>
      <c r="K17" s="10">
        <v>40.933699999999995</v>
      </c>
      <c r="L17" s="10">
        <v>11.465860000000001</v>
      </c>
      <c r="M17" s="10">
        <v>16.794580000000003</v>
      </c>
      <c r="N17" s="10">
        <v>-46.634540000000001</v>
      </c>
      <c r="O17" s="10">
        <v>-19.443330000000003</v>
      </c>
      <c r="P17" s="10">
        <v>7.9125299999999994</v>
      </c>
      <c r="Q17" s="10">
        <v>-9.9691600000000005</v>
      </c>
      <c r="R17" s="10">
        <v>-16.600020000000001</v>
      </c>
      <c r="S17" s="10">
        <v>-10.217690000000001</v>
      </c>
      <c r="T17" s="10">
        <v>3.97357</v>
      </c>
      <c r="U17" s="10">
        <v>-3.1482399999999999</v>
      </c>
      <c r="V17" s="10">
        <v>-1.4221199999999998</v>
      </c>
      <c r="W17" s="10">
        <v>-38.834009999999999</v>
      </c>
      <c r="X17" s="10">
        <v>-7.06473</v>
      </c>
      <c r="Y17" s="10">
        <v>1.8902699999999999</v>
      </c>
      <c r="Z17" s="10">
        <v>8.4872199999999989</v>
      </c>
      <c r="AA17" s="10">
        <v>0.80691999999999997</v>
      </c>
      <c r="AB17" s="10">
        <v>-6.2195200000000002</v>
      </c>
      <c r="AC17" s="10">
        <v>13.559850000000001</v>
      </c>
      <c r="AD17" s="10">
        <v>-8.6716299999999986</v>
      </c>
      <c r="AE17" s="10">
        <v>-7.92706</v>
      </c>
      <c r="AF17" s="10">
        <v>-2.6868400000000001</v>
      </c>
      <c r="AG17" s="10">
        <v>-23.401610000000002</v>
      </c>
      <c r="AH17" s="10">
        <v>-8.745379999999999</v>
      </c>
      <c r="AI17" s="9">
        <v>-18.980650000000001</v>
      </c>
      <c r="AJ17" s="9">
        <v>-16.096640000000001</v>
      </c>
      <c r="AK17" s="9">
        <v>-19.255974470100004</v>
      </c>
      <c r="AL17" s="9">
        <v>-18.6228715425</v>
      </c>
      <c r="AM17" s="9">
        <v>36.7791</v>
      </c>
      <c r="AN17" s="4"/>
      <c r="AO17" s="4"/>
      <c r="AP17" s="4"/>
      <c r="AQ17" s="4"/>
      <c r="AR17" s="4"/>
      <c r="AS17" s="4"/>
      <c r="AT17" s="4"/>
      <c r="AU17" s="4"/>
      <c r="AV17" s="4"/>
      <c r="AW17" s="4"/>
      <c r="AX17" s="4"/>
      <c r="AY17" s="4"/>
    </row>
    <row r="18" spans="1:51" ht="14.4" x14ac:dyDescent="0.3">
      <c r="A18" s="108">
        <f>YampaRiverInflow.TotalOutflow!A18</f>
        <v>44743</v>
      </c>
      <c r="B18" s="9">
        <v>-9.9160000000000004</v>
      </c>
      <c r="C18" s="9">
        <v>-9.9160000000000004</v>
      </c>
      <c r="D18" s="9">
        <v>-9.9160000000000004</v>
      </c>
      <c r="E18" s="10">
        <v>68.089640000000003</v>
      </c>
      <c r="F18" s="10">
        <v>60.205719999999999</v>
      </c>
      <c r="G18" s="10">
        <v>49.438319999999997</v>
      </c>
      <c r="H18" s="10">
        <v>32.877110000000002</v>
      </c>
      <c r="I18" s="10">
        <v>10.57719</v>
      </c>
      <c r="J18" s="10">
        <v>7.2024099999999995</v>
      </c>
      <c r="K18" s="10">
        <v>42.957050000000002</v>
      </c>
      <c r="L18" s="10">
        <v>25.683209999999999</v>
      </c>
      <c r="M18" s="10">
        <v>16.192450000000001</v>
      </c>
      <c r="N18" s="10">
        <v>-32.33464</v>
      </c>
      <c r="O18" s="10">
        <v>-28.353200000000001</v>
      </c>
      <c r="P18" s="10">
        <v>-13.82734</v>
      </c>
      <c r="Q18" s="10">
        <v>-8.2693600000000007</v>
      </c>
      <c r="R18" s="10">
        <v>-6.1791200000000002</v>
      </c>
      <c r="S18" s="10">
        <v>3.4561299999999999</v>
      </c>
      <c r="T18" s="10">
        <v>2.85033</v>
      </c>
      <c r="U18" s="10">
        <v>-5.2313599999999996</v>
      </c>
      <c r="V18" s="10">
        <v>-2.7631799999999997</v>
      </c>
      <c r="W18" s="10">
        <v>-11.48329</v>
      </c>
      <c r="X18" s="10">
        <v>-12.351889999999999</v>
      </c>
      <c r="Y18" s="10">
        <v>-4.6287900000000004</v>
      </c>
      <c r="Z18" s="10">
        <v>-5.6995800000000001</v>
      </c>
      <c r="AA18" s="10">
        <v>1.1146199999999999</v>
      </c>
      <c r="AB18" s="10">
        <v>-1.95407</v>
      </c>
      <c r="AC18" s="10">
        <v>15.37031</v>
      </c>
      <c r="AD18" s="10">
        <v>-6.1843900000000005</v>
      </c>
      <c r="AE18" s="10">
        <v>2.6158600000000001</v>
      </c>
      <c r="AF18" s="10">
        <v>5.3711899999999995</v>
      </c>
      <c r="AG18" s="10">
        <v>-13.886209999999998</v>
      </c>
      <c r="AH18" s="10">
        <v>-10.38104</v>
      </c>
      <c r="AI18" s="9">
        <v>-8.8864900000000002</v>
      </c>
      <c r="AJ18" s="9">
        <v>-24.04243</v>
      </c>
      <c r="AK18" s="9">
        <v>-9.7753157925099998</v>
      </c>
      <c r="AL18" s="9">
        <v>-13.541234510899999</v>
      </c>
      <c r="AM18" s="9">
        <v>72.870630000000006</v>
      </c>
      <c r="AN18" s="4"/>
      <c r="AO18" s="4"/>
      <c r="AP18" s="4"/>
      <c r="AQ18" s="4"/>
      <c r="AR18" s="4"/>
      <c r="AS18" s="4"/>
      <c r="AT18" s="4"/>
      <c r="AU18" s="4"/>
      <c r="AV18" s="4"/>
      <c r="AW18" s="4"/>
      <c r="AX18" s="4"/>
      <c r="AY18" s="4"/>
    </row>
    <row r="19" spans="1:51" ht="14.4" x14ac:dyDescent="0.3">
      <c r="A19" s="108">
        <f>YampaRiverInflow.TotalOutflow!A19</f>
        <v>44774</v>
      </c>
      <c r="B19" s="9">
        <v>-10.787000000000001</v>
      </c>
      <c r="C19" s="9">
        <v>-10.787000000000001</v>
      </c>
      <c r="D19" s="9">
        <v>-10.787000000000001</v>
      </c>
      <c r="E19" s="10">
        <v>83.114260000000002</v>
      </c>
      <c r="F19" s="10">
        <v>64.003280000000004</v>
      </c>
      <c r="G19" s="10">
        <v>30.162470000000003</v>
      </c>
      <c r="H19" s="10">
        <v>25.66291</v>
      </c>
      <c r="I19" s="10">
        <v>47.366790000000002</v>
      </c>
      <c r="J19" s="10">
        <v>-3.6207199999999999</v>
      </c>
      <c r="K19" s="10">
        <v>8.2340900000000001</v>
      </c>
      <c r="L19" s="10">
        <v>1.0808900000000001</v>
      </c>
      <c r="M19" s="10">
        <v>9.8302700000000005</v>
      </c>
      <c r="N19" s="10">
        <v>-30.478750000000002</v>
      </c>
      <c r="O19" s="10">
        <v>-37.806379999999997</v>
      </c>
      <c r="P19" s="10">
        <v>0.36157</v>
      </c>
      <c r="Q19" s="10">
        <v>-21.721700000000002</v>
      </c>
      <c r="R19" s="10">
        <v>-32.771730000000005</v>
      </c>
      <c r="S19" s="10">
        <v>-3.3455599999999999</v>
      </c>
      <c r="T19" s="10">
        <v>5.3322599999999998</v>
      </c>
      <c r="U19" s="10">
        <v>-12.47739</v>
      </c>
      <c r="V19" s="10">
        <v>-10.764940000000001</v>
      </c>
      <c r="W19" s="10">
        <v>-12.411370000000002</v>
      </c>
      <c r="X19" s="10">
        <v>-5.8684500000000002</v>
      </c>
      <c r="Y19" s="10">
        <v>-7.3342000000000001</v>
      </c>
      <c r="Z19" s="10">
        <v>-0.58257000000000003</v>
      </c>
      <c r="AA19" s="10">
        <v>-2.9759099999999998</v>
      </c>
      <c r="AB19" s="10">
        <v>-4.9262499999999996</v>
      </c>
      <c r="AC19" s="10">
        <v>7.4216999999999995</v>
      </c>
      <c r="AD19" s="10">
        <v>-6.2596699999999998</v>
      </c>
      <c r="AE19" s="10">
        <v>-3.49715</v>
      </c>
      <c r="AF19" s="10">
        <v>-8.0988400000000009</v>
      </c>
      <c r="AG19" s="10">
        <v>-12.211690000000001</v>
      </c>
      <c r="AH19" s="10">
        <v>-5.9300299999999995</v>
      </c>
      <c r="AI19" s="9">
        <v>-10.645899999999999</v>
      </c>
      <c r="AJ19" s="9">
        <v>-16.45506</v>
      </c>
      <c r="AK19" s="9">
        <v>-6.1211380751300002</v>
      </c>
      <c r="AL19" s="9">
        <v>-16.4951205805</v>
      </c>
      <c r="AM19" s="9">
        <v>74.391710000000003</v>
      </c>
      <c r="AN19" s="4"/>
      <c r="AO19" s="4"/>
      <c r="AP19" s="4"/>
      <c r="AQ19" s="4"/>
      <c r="AR19" s="4"/>
      <c r="AS19" s="4"/>
      <c r="AT19" s="4"/>
      <c r="AU19" s="4"/>
      <c r="AV19" s="4"/>
      <c r="AW19" s="4"/>
      <c r="AX19" s="4"/>
      <c r="AY19" s="4"/>
    </row>
    <row r="20" spans="1:51" ht="14.4" x14ac:dyDescent="0.3">
      <c r="A20" s="108">
        <f>YampaRiverInflow.TotalOutflow!A20</f>
        <v>44805</v>
      </c>
      <c r="B20" s="9">
        <v>-11.18</v>
      </c>
      <c r="C20" s="9">
        <v>-11.18</v>
      </c>
      <c r="D20" s="9">
        <v>-11.18</v>
      </c>
      <c r="E20" s="10">
        <v>17.491540000000001</v>
      </c>
      <c r="F20" s="10">
        <v>90.030710000000013</v>
      </c>
      <c r="G20" s="10">
        <v>37.451620000000005</v>
      </c>
      <c r="H20" s="10">
        <v>29.726150000000001</v>
      </c>
      <c r="I20" s="10">
        <v>21.405069999999998</v>
      </c>
      <c r="J20" s="10">
        <v>-6.1849399999999992</v>
      </c>
      <c r="K20" s="10">
        <v>-13.40967</v>
      </c>
      <c r="L20" s="10">
        <v>4.8451000000000004</v>
      </c>
      <c r="M20" s="10">
        <v>10.459700000000002</v>
      </c>
      <c r="N20" s="10">
        <v>-32.106940000000002</v>
      </c>
      <c r="O20" s="10">
        <v>-14.36115</v>
      </c>
      <c r="P20" s="10">
        <v>6.0761099999999999</v>
      </c>
      <c r="Q20" s="10">
        <v>2.1292300000000002</v>
      </c>
      <c r="R20" s="10">
        <v>3.4588800000000002</v>
      </c>
      <c r="S20" s="10">
        <v>-3.5141100000000001</v>
      </c>
      <c r="T20" s="10">
        <v>2.3970700000000003</v>
      </c>
      <c r="U20" s="10">
        <v>-14.862719999999999</v>
      </c>
      <c r="V20" s="10">
        <v>10.64911</v>
      </c>
      <c r="W20" s="10">
        <v>1.2162899999999999</v>
      </c>
      <c r="X20" s="10">
        <v>-3.2352600000000002</v>
      </c>
      <c r="Y20" s="10">
        <v>3.2015500000000001</v>
      </c>
      <c r="Z20" s="10">
        <v>-2.03647</v>
      </c>
      <c r="AA20" s="10">
        <v>4.6902200000000001</v>
      </c>
      <c r="AB20" s="10">
        <v>-2.4659599999999999</v>
      </c>
      <c r="AC20" s="10">
        <v>2.1341199999999998</v>
      </c>
      <c r="AD20" s="10">
        <v>-3.6479999999999999E-2</v>
      </c>
      <c r="AE20" s="10">
        <v>3.5242300000000002</v>
      </c>
      <c r="AF20" s="10">
        <v>2.30775</v>
      </c>
      <c r="AG20" s="10">
        <v>-2.1289499999999997</v>
      </c>
      <c r="AH20" s="10">
        <v>-5.9721000000000002</v>
      </c>
      <c r="AI20" s="9">
        <v>-4.7625399999999996</v>
      </c>
      <c r="AJ20" s="9">
        <v>-11.23626</v>
      </c>
      <c r="AK20" s="9">
        <v>-5.9217293134800002</v>
      </c>
      <c r="AL20" s="9">
        <v>-16.066383176799999</v>
      </c>
      <c r="AM20" s="9">
        <v>15.569330000000001</v>
      </c>
      <c r="AN20" s="4"/>
      <c r="AO20" s="4"/>
      <c r="AP20" s="4"/>
      <c r="AQ20" s="4"/>
      <c r="AR20" s="4"/>
      <c r="AS20" s="4"/>
      <c r="AT20" s="4"/>
      <c r="AU20" s="4"/>
      <c r="AV20" s="4"/>
      <c r="AW20" s="4"/>
      <c r="AX20" s="4"/>
      <c r="AY20" s="4"/>
    </row>
    <row r="21" spans="1:51" ht="14.4" x14ac:dyDescent="0.3">
      <c r="A21" s="108">
        <f>YampaRiverInflow.TotalOutflow!A21</f>
        <v>44835</v>
      </c>
      <c r="B21" s="9">
        <v>-11.257999999999999</v>
      </c>
      <c r="C21" s="9">
        <v>-11.257999999999999</v>
      </c>
      <c r="D21" s="9">
        <v>-11.257999999999999</v>
      </c>
      <c r="E21" s="10">
        <v>29.394490000000001</v>
      </c>
      <c r="F21" s="10">
        <v>133.46231</v>
      </c>
      <c r="G21" s="10">
        <v>-7.9622099999999998</v>
      </c>
      <c r="H21" s="10">
        <v>14.659660000000001</v>
      </c>
      <c r="I21" s="10">
        <v>6.4712700000000005</v>
      </c>
      <c r="J21" s="10">
        <v>-4.5573800000000002</v>
      </c>
      <c r="K21" s="10">
        <v>16.089169999999999</v>
      </c>
      <c r="L21" s="10">
        <v>2.3823400000000001</v>
      </c>
      <c r="M21" s="10">
        <v>-2.3206700000000002</v>
      </c>
      <c r="N21" s="10">
        <v>-31.9285</v>
      </c>
      <c r="O21" s="10">
        <v>-8.5193500000000011</v>
      </c>
      <c r="P21" s="10">
        <v>-12.10599</v>
      </c>
      <c r="Q21" s="10">
        <v>-6.4365399999999999</v>
      </c>
      <c r="R21" s="10">
        <v>-9.3328700000000016</v>
      </c>
      <c r="S21" s="10">
        <v>8.7130799999999997</v>
      </c>
      <c r="T21" s="10">
        <v>6.0392799999999998</v>
      </c>
      <c r="U21" s="10">
        <v>-14.376950000000001</v>
      </c>
      <c r="V21" s="10">
        <v>11.44023</v>
      </c>
      <c r="W21" s="10">
        <v>-2.2667899999999999</v>
      </c>
      <c r="X21" s="10">
        <v>12.561069999999999</v>
      </c>
      <c r="Y21" s="10">
        <v>9.3788400000000003</v>
      </c>
      <c r="Z21" s="10">
        <v>7.2322499999999996</v>
      </c>
      <c r="AA21" s="10">
        <v>17.66301</v>
      </c>
      <c r="AB21" s="10">
        <v>17.936130000000002</v>
      </c>
      <c r="AC21" s="10">
        <v>19.500349999999997</v>
      </c>
      <c r="AD21" s="10">
        <v>0.40545999999999999</v>
      </c>
      <c r="AE21" s="10">
        <v>-3.57796</v>
      </c>
      <c r="AF21" s="10">
        <v>-7.8305600000000002</v>
      </c>
      <c r="AG21" s="10">
        <v>5.5783399999999999</v>
      </c>
      <c r="AH21" s="10">
        <v>7.1333100000000007</v>
      </c>
      <c r="AI21" s="9">
        <v>-3.07572</v>
      </c>
      <c r="AJ21" s="9">
        <v>-12.67216</v>
      </c>
      <c r="AK21" s="9">
        <v>9.5933321672099989</v>
      </c>
      <c r="AL21" s="9">
        <v>-7.3716004105100001</v>
      </c>
      <c r="AM21" s="9">
        <v>11.770820000000001</v>
      </c>
      <c r="AN21" s="4"/>
      <c r="AO21" s="4"/>
      <c r="AP21" s="4"/>
      <c r="AQ21" s="4"/>
      <c r="AR21" s="4"/>
      <c r="AS21" s="4"/>
      <c r="AT21" s="4"/>
      <c r="AU21" s="4"/>
      <c r="AV21" s="4"/>
      <c r="AW21" s="4"/>
      <c r="AX21" s="4"/>
      <c r="AY21" s="4"/>
    </row>
    <row r="22" spans="1:51" ht="14.4" x14ac:dyDescent="0.3">
      <c r="A22" s="108">
        <f>YampaRiverInflow.TotalOutflow!A22</f>
        <v>44866</v>
      </c>
      <c r="B22" s="9">
        <v>-22.632999999999999</v>
      </c>
      <c r="C22" s="9">
        <v>-22.632999999999999</v>
      </c>
      <c r="D22" s="9">
        <v>-22.632999999999999</v>
      </c>
      <c r="E22" s="10">
        <v>-2.7989000000000002</v>
      </c>
      <c r="F22" s="10">
        <v>52.581679999999999</v>
      </c>
      <c r="G22" s="10">
        <v>19.1631</v>
      </c>
      <c r="H22" s="10">
        <v>8.3231599999999997</v>
      </c>
      <c r="I22" s="10">
        <v>-4.9865000000000004</v>
      </c>
      <c r="J22" s="10">
        <v>15.50897</v>
      </c>
      <c r="K22" s="10">
        <v>11.76432</v>
      </c>
      <c r="L22" s="10">
        <v>31.527560000000001</v>
      </c>
      <c r="M22" s="10">
        <v>-3.2050900000000002</v>
      </c>
      <c r="N22" s="10">
        <v>-23.295529999999999</v>
      </c>
      <c r="O22" s="10">
        <v>-17.111999999999998</v>
      </c>
      <c r="P22" s="10">
        <v>-11.698649999999999</v>
      </c>
      <c r="Q22" s="10">
        <v>-40.886620000000001</v>
      </c>
      <c r="R22" s="10">
        <v>8.8454099999999993</v>
      </c>
      <c r="S22" s="10">
        <v>8.6155300000000015</v>
      </c>
      <c r="T22" s="10">
        <v>-6.0922700000000001</v>
      </c>
      <c r="U22" s="10">
        <v>-18.06193</v>
      </c>
      <c r="V22" s="10">
        <v>-2.7934000000000001</v>
      </c>
      <c r="W22" s="10">
        <v>14.61594</v>
      </c>
      <c r="X22" s="10">
        <v>1.1808599999999998</v>
      </c>
      <c r="Y22" s="10">
        <v>-1.2787599999999999</v>
      </c>
      <c r="Z22" s="10">
        <v>-0.85072999999999999</v>
      </c>
      <c r="AA22" s="10">
        <v>-7.69496</v>
      </c>
      <c r="AB22" s="10">
        <v>-25.293230000000001</v>
      </c>
      <c r="AC22" s="10">
        <v>14.929360000000001</v>
      </c>
      <c r="AD22" s="10">
        <v>-6.5592299999999994</v>
      </c>
      <c r="AE22" s="10">
        <v>-12.624499999999999</v>
      </c>
      <c r="AF22" s="10">
        <v>-15.31161</v>
      </c>
      <c r="AG22" s="10">
        <v>-29.335889999999999</v>
      </c>
      <c r="AH22" s="10">
        <v>-11.260489999999999</v>
      </c>
      <c r="AI22" s="9">
        <v>-11.40968</v>
      </c>
      <c r="AJ22" s="9">
        <v>4.0670200000000003</v>
      </c>
      <c r="AK22" s="9">
        <v>-5.6661833634400001</v>
      </c>
      <c r="AL22" s="9">
        <v>-13.579297370099999</v>
      </c>
      <c r="AM22" s="9">
        <v>7.9291700000000001</v>
      </c>
      <c r="AN22" s="4"/>
      <c r="AO22" s="4"/>
      <c r="AP22" s="4"/>
      <c r="AQ22" s="4"/>
      <c r="AR22" s="4"/>
      <c r="AS22" s="4"/>
      <c r="AT22" s="4"/>
      <c r="AU22" s="4"/>
      <c r="AV22" s="4"/>
      <c r="AW22" s="4"/>
      <c r="AX22" s="4"/>
      <c r="AY22" s="4"/>
    </row>
    <row r="23" spans="1:51" ht="14.4" x14ac:dyDescent="0.3">
      <c r="A23" s="108">
        <f>YampaRiverInflow.TotalOutflow!A23</f>
        <v>44896</v>
      </c>
      <c r="B23" s="9">
        <v>-10.632</v>
      </c>
      <c r="C23" s="9">
        <v>-10.632</v>
      </c>
      <c r="D23" s="9">
        <v>-10.632</v>
      </c>
      <c r="E23" s="10">
        <v>-2.0269400000000002</v>
      </c>
      <c r="F23" s="10">
        <v>51.959830000000004</v>
      </c>
      <c r="G23" s="10">
        <v>32.17351</v>
      </c>
      <c r="H23" s="10">
        <v>27.887509999999999</v>
      </c>
      <c r="I23" s="10">
        <v>-7.8382100000000001</v>
      </c>
      <c r="J23" s="10">
        <v>-32.544939999999997</v>
      </c>
      <c r="K23" s="10">
        <v>-18.25207</v>
      </c>
      <c r="L23" s="10">
        <v>0.23571999999999999</v>
      </c>
      <c r="M23" s="10">
        <v>-17.19848</v>
      </c>
      <c r="N23" s="10">
        <v>-15.513</v>
      </c>
      <c r="O23" s="10">
        <v>-23.537050000000001</v>
      </c>
      <c r="P23" s="10">
        <v>-21.342089999999999</v>
      </c>
      <c r="Q23" s="10">
        <v>-25.91873</v>
      </c>
      <c r="R23" s="10">
        <v>-8.1638900000000003</v>
      </c>
      <c r="S23" s="10">
        <v>-7.6459899999999994</v>
      </c>
      <c r="T23" s="10">
        <v>-41.546080000000003</v>
      </c>
      <c r="U23" s="10">
        <v>-20.32019</v>
      </c>
      <c r="V23" s="10">
        <v>-22.775419999999997</v>
      </c>
      <c r="W23" s="10">
        <v>-20.00853</v>
      </c>
      <c r="X23" s="10">
        <v>-16.126649999999998</v>
      </c>
      <c r="Y23" s="10">
        <v>-14.551170000000001</v>
      </c>
      <c r="Z23" s="10">
        <v>-9.3304200000000002</v>
      </c>
      <c r="AA23" s="10">
        <v>-15.43425</v>
      </c>
      <c r="AB23" s="10">
        <v>-9.6678799999999985</v>
      </c>
      <c r="AC23" s="10">
        <v>2.13557</v>
      </c>
      <c r="AD23" s="10">
        <v>-15.070690000000001</v>
      </c>
      <c r="AE23" s="10">
        <v>-14.155530000000001</v>
      </c>
      <c r="AF23" s="10">
        <v>-24.016959999999997</v>
      </c>
      <c r="AG23" s="10">
        <v>-14.53312</v>
      </c>
      <c r="AH23" s="10">
        <v>-28.044779999999999</v>
      </c>
      <c r="AI23" s="9">
        <v>-6.3832500000000003</v>
      </c>
      <c r="AJ23" s="9">
        <v>-10.085459999999999</v>
      </c>
      <c r="AK23" s="9">
        <v>-1.7760761056900001</v>
      </c>
      <c r="AL23" s="9">
        <v>-12.813628441100001</v>
      </c>
      <c r="AM23" s="9">
        <v>0.70411000000000001</v>
      </c>
      <c r="AN23" s="4"/>
      <c r="AO23" s="4"/>
      <c r="AP23" s="4"/>
      <c r="AQ23" s="4"/>
      <c r="AR23" s="4"/>
      <c r="AS23" s="4"/>
      <c r="AT23" s="4"/>
      <c r="AU23" s="4"/>
      <c r="AV23" s="4"/>
      <c r="AW23" s="4"/>
      <c r="AX23" s="4"/>
      <c r="AY23" s="4"/>
    </row>
    <row r="24" spans="1:51" ht="14.4" x14ac:dyDescent="0.3">
      <c r="A24" s="108">
        <f>YampaRiverInflow.TotalOutflow!A24</f>
        <v>44927</v>
      </c>
      <c r="B24" s="9">
        <v>-16.591000000000001</v>
      </c>
      <c r="C24" s="9">
        <v>-16.591000000000001</v>
      </c>
      <c r="D24" s="9">
        <v>-16.591000000000001</v>
      </c>
      <c r="E24" s="10">
        <v>31.439830000000001</v>
      </c>
      <c r="F24" s="10">
        <v>31.442490000000003</v>
      </c>
      <c r="G24" s="10">
        <v>-8.1626999999999992</v>
      </c>
      <c r="H24" s="10">
        <v>-9.4905600000000003</v>
      </c>
      <c r="I24" s="10">
        <v>-16.206330000000001</v>
      </c>
      <c r="J24" s="10">
        <v>-67.403059999999996</v>
      </c>
      <c r="K24" s="10">
        <v>5.3257399999999997</v>
      </c>
      <c r="L24" s="10">
        <v>-10.554080000000001</v>
      </c>
      <c r="M24" s="10">
        <v>-12.17793</v>
      </c>
      <c r="N24" s="10">
        <v>-5.2285699999999995</v>
      </c>
      <c r="O24" s="10">
        <v>-11.82418</v>
      </c>
      <c r="P24" s="10">
        <v>-0.35291</v>
      </c>
      <c r="Q24" s="10">
        <v>-9.4022099999999984</v>
      </c>
      <c r="R24" s="10">
        <v>-2.2324000000000002</v>
      </c>
      <c r="S24" s="10">
        <v>-13.06556</v>
      </c>
      <c r="T24" s="10">
        <v>-23.842459999999999</v>
      </c>
      <c r="U24" s="10">
        <v>-22.88402</v>
      </c>
      <c r="V24" s="10">
        <v>-9.2863400000000009</v>
      </c>
      <c r="W24" s="10">
        <v>2.0555400000000001</v>
      </c>
      <c r="X24" s="10">
        <v>-8.3692099999999989</v>
      </c>
      <c r="Y24" s="10">
        <v>-7.36435</v>
      </c>
      <c r="Z24" s="10">
        <v>-10.88565</v>
      </c>
      <c r="AA24" s="10">
        <v>0.18258000000000002</v>
      </c>
      <c r="AB24" s="10">
        <v>-24.099160000000001</v>
      </c>
      <c r="AC24" s="10">
        <v>-10.99343</v>
      </c>
      <c r="AD24" s="10">
        <v>-17.351569999999999</v>
      </c>
      <c r="AE24" s="10">
        <v>-15.120850000000001</v>
      </c>
      <c r="AF24" s="10">
        <v>-15.297610000000001</v>
      </c>
      <c r="AG24" s="10">
        <v>-7.4300500000000005</v>
      </c>
      <c r="AH24" s="10">
        <v>-23.203659999999999</v>
      </c>
      <c r="AI24" s="9">
        <v>-11.24441</v>
      </c>
      <c r="AJ24" s="9">
        <v>-7.0866850672100004</v>
      </c>
      <c r="AK24" s="9">
        <v>-21.8410222298</v>
      </c>
      <c r="AL24" s="9">
        <v>32.649590000000003</v>
      </c>
      <c r="AM24" s="9">
        <v>-4.1834899999999999</v>
      </c>
      <c r="AN24" s="4"/>
      <c r="AO24" s="4"/>
      <c r="AP24" s="4"/>
      <c r="AQ24" s="4"/>
      <c r="AR24" s="4"/>
      <c r="AS24" s="4"/>
      <c r="AT24" s="4"/>
      <c r="AU24" s="4"/>
      <c r="AV24" s="4"/>
      <c r="AW24" s="4"/>
      <c r="AX24" s="4"/>
      <c r="AY24" s="4"/>
    </row>
    <row r="25" spans="1:51" ht="14.4" x14ac:dyDescent="0.3">
      <c r="A25" s="108">
        <f>YampaRiverInflow.TotalOutflow!A25</f>
        <v>44958</v>
      </c>
      <c r="B25" s="9">
        <v>-9.2490000000000006</v>
      </c>
      <c r="C25" s="9">
        <v>-9.2490000000000006</v>
      </c>
      <c r="D25" s="9">
        <v>-9.2490000000000006</v>
      </c>
      <c r="E25" s="10">
        <v>22.693020000000001</v>
      </c>
      <c r="F25" s="10">
        <v>32.191499999999998</v>
      </c>
      <c r="G25" s="10">
        <v>-14.345370000000001</v>
      </c>
      <c r="H25" s="10">
        <v>0.28820999999999997</v>
      </c>
      <c r="I25" s="10">
        <v>24.75806</v>
      </c>
      <c r="J25" s="10">
        <v>-0.71377000000000002</v>
      </c>
      <c r="K25" s="10">
        <v>-17.479389999999999</v>
      </c>
      <c r="L25" s="10">
        <v>7.1028599999999997</v>
      </c>
      <c r="M25" s="10">
        <v>-20.612359999999999</v>
      </c>
      <c r="N25" s="10">
        <v>-3.8160700000000003</v>
      </c>
      <c r="O25" s="10">
        <v>12.07672</v>
      </c>
      <c r="P25" s="10">
        <v>-6.4777399999999998</v>
      </c>
      <c r="Q25" s="10">
        <v>-3.1795599999999999</v>
      </c>
      <c r="R25" s="10">
        <v>-18.78584</v>
      </c>
      <c r="S25" s="10">
        <v>-15.19333</v>
      </c>
      <c r="T25" s="10">
        <v>16.79738</v>
      </c>
      <c r="U25" s="10">
        <v>-14.575379999999999</v>
      </c>
      <c r="V25" s="10">
        <v>-10.293559999999999</v>
      </c>
      <c r="W25" s="10">
        <v>-6.9536000000000007</v>
      </c>
      <c r="X25" s="10">
        <v>-5.6801599999999999</v>
      </c>
      <c r="Y25" s="10">
        <v>-3.35554</v>
      </c>
      <c r="Z25" s="10">
        <v>-8.1621500000000005</v>
      </c>
      <c r="AA25" s="10">
        <v>2.4570000000000002E-2</v>
      </c>
      <c r="AB25" s="10">
        <v>-7.1100200000000005</v>
      </c>
      <c r="AC25" s="10">
        <v>-6.7532899999999998</v>
      </c>
      <c r="AD25" s="10">
        <v>-2.0011099999999997</v>
      </c>
      <c r="AE25" s="10">
        <v>-7.8896199999999999</v>
      </c>
      <c r="AF25" s="10">
        <v>-3.9773800000000001</v>
      </c>
      <c r="AG25" s="10">
        <v>-10.08442</v>
      </c>
      <c r="AH25" s="10">
        <v>-18.090959999999999</v>
      </c>
      <c r="AI25" s="9">
        <v>-11.6091</v>
      </c>
      <c r="AJ25" s="9">
        <v>-21.548820344999999</v>
      </c>
      <c r="AK25" s="9">
        <v>-7.5980226642700002</v>
      </c>
      <c r="AL25" s="9">
        <v>26.56495</v>
      </c>
      <c r="AM25" s="9">
        <v>1.9350000000000001</v>
      </c>
      <c r="AN25" s="4"/>
      <c r="AO25" s="4"/>
      <c r="AP25" s="4"/>
      <c r="AQ25" s="4"/>
      <c r="AR25" s="4"/>
      <c r="AS25" s="4"/>
      <c r="AT25" s="4"/>
      <c r="AU25" s="4"/>
      <c r="AV25" s="4"/>
      <c r="AW25" s="4"/>
      <c r="AX25" s="4"/>
      <c r="AY25" s="4"/>
    </row>
    <row r="26" spans="1:51" ht="14.4" x14ac:dyDescent="0.3">
      <c r="A26" s="108">
        <f>YampaRiverInflow.TotalOutflow!A26</f>
        <v>44986</v>
      </c>
      <c r="B26" s="9">
        <v>-6.7569999999999997</v>
      </c>
      <c r="C26" s="9">
        <v>-6.7569999999999997</v>
      </c>
      <c r="D26" s="9">
        <v>-6.7569999999999997</v>
      </c>
      <c r="E26" s="10">
        <v>34.107990000000001</v>
      </c>
      <c r="F26" s="10">
        <v>19.579360000000001</v>
      </c>
      <c r="G26" s="10">
        <v>21.266830000000002</v>
      </c>
      <c r="H26" s="10">
        <v>8.1764600000000005</v>
      </c>
      <c r="I26" s="10">
        <v>7.8801000000000005</v>
      </c>
      <c r="J26" s="10">
        <v>-16.084820000000001</v>
      </c>
      <c r="K26" s="10">
        <v>24.562889999999999</v>
      </c>
      <c r="L26" s="10">
        <v>-1.3683399999999999</v>
      </c>
      <c r="M26" s="10">
        <v>-30.239049999999999</v>
      </c>
      <c r="N26" s="10">
        <v>-0.40625</v>
      </c>
      <c r="O26" s="10">
        <v>-2.8755600000000001</v>
      </c>
      <c r="P26" s="10">
        <v>-24.367049999999999</v>
      </c>
      <c r="Q26" s="10">
        <v>-21.61571</v>
      </c>
      <c r="R26" s="10">
        <v>-7.1826499999999998</v>
      </c>
      <c r="S26" s="10">
        <v>-21.388090000000002</v>
      </c>
      <c r="T26" s="10">
        <v>-38.647570000000002</v>
      </c>
      <c r="U26" s="10">
        <v>-17.924779999999998</v>
      </c>
      <c r="V26" s="10">
        <v>-12.442740000000001</v>
      </c>
      <c r="W26" s="10">
        <v>-43.985260000000004</v>
      </c>
      <c r="X26" s="10">
        <v>-10.52102</v>
      </c>
      <c r="Y26" s="10">
        <v>-6.4350100000000001</v>
      </c>
      <c r="Z26" s="10">
        <v>-12.448540000000001</v>
      </c>
      <c r="AA26" s="10">
        <v>-11.11115</v>
      </c>
      <c r="AB26" s="10">
        <v>-14.26328</v>
      </c>
      <c r="AC26" s="10">
        <v>-15.209569999999999</v>
      </c>
      <c r="AD26" s="10">
        <v>-13.494590000000001</v>
      </c>
      <c r="AE26" s="10">
        <v>-13.53969</v>
      </c>
      <c r="AF26" s="10">
        <v>-18.373999999999999</v>
      </c>
      <c r="AG26" s="10">
        <v>-10.9312</v>
      </c>
      <c r="AH26" s="10">
        <v>-22.812709999999999</v>
      </c>
      <c r="AI26" s="9">
        <v>-10.592450000000001</v>
      </c>
      <c r="AJ26" s="9">
        <v>-11.9735317815</v>
      </c>
      <c r="AK26" s="9">
        <v>-21.396965078199997</v>
      </c>
      <c r="AL26" s="9">
        <v>60.964930000000003</v>
      </c>
      <c r="AM26" s="9">
        <v>9.2411200000000004</v>
      </c>
      <c r="AN26" s="4"/>
      <c r="AO26" s="4"/>
      <c r="AP26" s="4"/>
      <c r="AQ26" s="4"/>
      <c r="AR26" s="4"/>
      <c r="AS26" s="4"/>
      <c r="AT26" s="4"/>
      <c r="AU26" s="4"/>
      <c r="AV26" s="4"/>
      <c r="AW26" s="4"/>
      <c r="AX26" s="4"/>
      <c r="AY26" s="4"/>
    </row>
    <row r="27" spans="1:51" ht="14.4" x14ac:dyDescent="0.3">
      <c r="A27" s="108">
        <f>YampaRiverInflow.TotalOutflow!A27</f>
        <v>45017</v>
      </c>
      <c r="B27" s="9">
        <v>-7.8780000000000001</v>
      </c>
      <c r="C27" s="9">
        <v>-7.8780000000000001</v>
      </c>
      <c r="D27" s="9">
        <v>-7.8780000000000001</v>
      </c>
      <c r="E27" s="10">
        <v>76.599170000000001</v>
      </c>
      <c r="F27" s="10">
        <v>-6.7857700000000003</v>
      </c>
      <c r="G27" s="10">
        <v>6.2441000000000004</v>
      </c>
      <c r="H27" s="10">
        <v>4.2861700000000003</v>
      </c>
      <c r="I27" s="10">
        <v>29.646259999999998</v>
      </c>
      <c r="J27" s="10">
        <v>28.972660000000001</v>
      </c>
      <c r="K27" s="10">
        <v>18.863569999999999</v>
      </c>
      <c r="L27" s="10">
        <v>13.24966</v>
      </c>
      <c r="M27" s="10">
        <v>-34.838769999999997</v>
      </c>
      <c r="N27" s="10">
        <v>-15.670870000000001</v>
      </c>
      <c r="O27" s="10">
        <v>-12.345879999999999</v>
      </c>
      <c r="P27" s="10">
        <v>-24.792330000000003</v>
      </c>
      <c r="Q27" s="10">
        <v>-15.55307</v>
      </c>
      <c r="R27" s="10">
        <v>-27.615380000000002</v>
      </c>
      <c r="S27" s="10">
        <v>-9.9768299999999996</v>
      </c>
      <c r="T27" s="10">
        <v>-7.8899799999999995</v>
      </c>
      <c r="U27" s="10">
        <v>-18.484590000000001</v>
      </c>
      <c r="V27" s="10">
        <v>-13.60337</v>
      </c>
      <c r="W27" s="10">
        <v>-60.627809999999997</v>
      </c>
      <c r="X27" s="10">
        <v>-9.7155499999999986</v>
      </c>
      <c r="Y27" s="10">
        <v>-15.310879999999999</v>
      </c>
      <c r="Z27" s="10">
        <v>3.4897600000000004</v>
      </c>
      <c r="AA27" s="10">
        <v>-16.877500000000001</v>
      </c>
      <c r="AB27" s="10">
        <v>-19.60941</v>
      </c>
      <c r="AC27" s="10">
        <v>-18.033900000000003</v>
      </c>
      <c r="AD27" s="10">
        <v>-6.3000600000000002</v>
      </c>
      <c r="AE27" s="10">
        <v>-13.78439</v>
      </c>
      <c r="AF27" s="10">
        <v>-16.949249999999999</v>
      </c>
      <c r="AG27" s="10">
        <v>-12.7826</v>
      </c>
      <c r="AH27" s="10">
        <v>-23.694689999999998</v>
      </c>
      <c r="AI27" s="9">
        <v>-20.046709999999997</v>
      </c>
      <c r="AJ27" s="9">
        <v>-21.301506761199999</v>
      </c>
      <c r="AK27" s="9">
        <v>-18.480803921300001</v>
      </c>
      <c r="AL27" s="9">
        <v>54.424519999999994</v>
      </c>
      <c r="AM27" s="9">
        <v>12.133100000000001</v>
      </c>
      <c r="AN27" s="4"/>
      <c r="AO27" s="4"/>
      <c r="AP27" s="4"/>
      <c r="AQ27" s="4"/>
      <c r="AR27" s="4"/>
      <c r="AS27" s="4"/>
      <c r="AT27" s="4"/>
      <c r="AU27" s="4"/>
      <c r="AV27" s="4"/>
      <c r="AW27" s="4"/>
      <c r="AX27" s="4"/>
      <c r="AY27" s="4"/>
    </row>
    <row r="28" spans="1:51" ht="14.4" x14ac:dyDescent="0.3">
      <c r="A28" s="108">
        <f>YampaRiverInflow.TotalOutflow!A28</f>
        <v>45047</v>
      </c>
      <c r="B28" s="9">
        <v>-8.2189999999999994</v>
      </c>
      <c r="C28" s="9">
        <v>-8.2189999999999994</v>
      </c>
      <c r="D28" s="9">
        <v>-8.2189999999999994</v>
      </c>
      <c r="E28" s="10">
        <v>81.077850000000012</v>
      </c>
      <c r="F28" s="10">
        <v>32.891910000000003</v>
      </c>
      <c r="G28" s="10">
        <v>32.762029999999996</v>
      </c>
      <c r="H28" s="10">
        <v>14.885899999999999</v>
      </c>
      <c r="I28" s="10">
        <v>9.8693099999999987</v>
      </c>
      <c r="J28" s="10">
        <v>49.975879999999997</v>
      </c>
      <c r="K28" s="10">
        <v>-7.9184299999999999</v>
      </c>
      <c r="L28" s="10">
        <v>11.12064</v>
      </c>
      <c r="M28" s="10">
        <v>-43.382190000000001</v>
      </c>
      <c r="N28" s="10">
        <v>-22.886580000000002</v>
      </c>
      <c r="O28" s="10">
        <v>-11.17521</v>
      </c>
      <c r="P28" s="10">
        <v>-23.596910000000001</v>
      </c>
      <c r="Q28" s="10">
        <v>-15.42226</v>
      </c>
      <c r="R28" s="10">
        <v>3.82769</v>
      </c>
      <c r="S28" s="10">
        <v>-8.7342700000000004</v>
      </c>
      <c r="T28" s="10">
        <v>-12.672180000000001</v>
      </c>
      <c r="U28" s="10">
        <v>-9.4568999999999992</v>
      </c>
      <c r="V28" s="10">
        <v>2.1620500000000002</v>
      </c>
      <c r="W28" s="10">
        <v>6.1777799999999994</v>
      </c>
      <c r="X28" s="10">
        <v>-11.006309999999999</v>
      </c>
      <c r="Y28" s="10">
        <v>-11.085049999999999</v>
      </c>
      <c r="Z28" s="10">
        <v>-22.195970000000003</v>
      </c>
      <c r="AA28" s="10">
        <v>-14.829829999999999</v>
      </c>
      <c r="AB28" s="10">
        <v>10.05152</v>
      </c>
      <c r="AC28" s="10">
        <v>-15.21618</v>
      </c>
      <c r="AD28" s="10">
        <v>-22.456689999999998</v>
      </c>
      <c r="AE28" s="10">
        <v>-5.2049700000000003</v>
      </c>
      <c r="AF28" s="10">
        <v>-18.830310000000001</v>
      </c>
      <c r="AG28" s="10">
        <v>-9.6620400000000011</v>
      </c>
      <c r="AH28" s="10">
        <v>-14.13106</v>
      </c>
      <c r="AI28" s="9">
        <v>-15.37541</v>
      </c>
      <c r="AJ28" s="9">
        <v>-17.183385914400002</v>
      </c>
      <c r="AK28" s="9">
        <v>-10.352921004100001</v>
      </c>
      <c r="AL28" s="9">
        <v>25.669160000000002</v>
      </c>
      <c r="AM28" s="9">
        <v>46.607790000000001</v>
      </c>
      <c r="AN28" s="4"/>
      <c r="AO28" s="4"/>
      <c r="AP28" s="4"/>
      <c r="AQ28" s="4"/>
      <c r="AR28" s="4"/>
      <c r="AS28" s="4"/>
      <c r="AT28" s="4"/>
      <c r="AU28" s="4"/>
      <c r="AV28" s="4"/>
      <c r="AW28" s="4"/>
      <c r="AX28" s="4"/>
      <c r="AY28" s="4"/>
    </row>
    <row r="29" spans="1:51" ht="14.4" x14ac:dyDescent="0.3">
      <c r="A29" s="108">
        <f>YampaRiverInflow.TotalOutflow!A29</f>
        <v>45078</v>
      </c>
      <c r="B29" s="9">
        <v>-13.089</v>
      </c>
      <c r="C29" s="9">
        <v>-13.089</v>
      </c>
      <c r="D29" s="9">
        <v>-13.089</v>
      </c>
      <c r="E29" s="10">
        <v>62.467669999999998</v>
      </c>
      <c r="F29" s="10">
        <v>43.907669999999996</v>
      </c>
      <c r="G29" s="10">
        <v>36.8551</v>
      </c>
      <c r="H29" s="10">
        <v>12.004910000000001</v>
      </c>
      <c r="I29" s="10">
        <v>7.7272400000000001</v>
      </c>
      <c r="J29" s="10">
        <v>40.933699999999995</v>
      </c>
      <c r="K29" s="10">
        <v>11.465860000000001</v>
      </c>
      <c r="L29" s="10">
        <v>16.794580000000003</v>
      </c>
      <c r="M29" s="10">
        <v>-46.634540000000001</v>
      </c>
      <c r="N29" s="10">
        <v>-19.443330000000003</v>
      </c>
      <c r="O29" s="10">
        <v>7.9125299999999994</v>
      </c>
      <c r="P29" s="10">
        <v>-9.9691600000000005</v>
      </c>
      <c r="Q29" s="10">
        <v>-16.600020000000001</v>
      </c>
      <c r="R29" s="10">
        <v>-10.217690000000001</v>
      </c>
      <c r="S29" s="10">
        <v>3.97357</v>
      </c>
      <c r="T29" s="10">
        <v>-3.1482399999999999</v>
      </c>
      <c r="U29" s="10">
        <v>-1.4221199999999998</v>
      </c>
      <c r="V29" s="10">
        <v>-38.834009999999999</v>
      </c>
      <c r="W29" s="10">
        <v>-7.06473</v>
      </c>
      <c r="X29" s="10">
        <v>1.8902699999999999</v>
      </c>
      <c r="Y29" s="10">
        <v>8.4872199999999989</v>
      </c>
      <c r="Z29" s="10">
        <v>0.80691999999999997</v>
      </c>
      <c r="AA29" s="10">
        <v>-6.2195200000000002</v>
      </c>
      <c r="AB29" s="10">
        <v>13.559850000000001</v>
      </c>
      <c r="AC29" s="10">
        <v>-8.6716299999999986</v>
      </c>
      <c r="AD29" s="10">
        <v>-7.92706</v>
      </c>
      <c r="AE29" s="10">
        <v>-2.6868400000000001</v>
      </c>
      <c r="AF29" s="10">
        <v>-23.401610000000002</v>
      </c>
      <c r="AG29" s="10">
        <v>-8.745379999999999</v>
      </c>
      <c r="AH29" s="10">
        <v>-18.980650000000001</v>
      </c>
      <c r="AI29" s="9">
        <v>-16.096640000000001</v>
      </c>
      <c r="AJ29" s="9">
        <v>-19.255974470100004</v>
      </c>
      <c r="AK29" s="9">
        <v>-18.6228715425</v>
      </c>
      <c r="AL29" s="9">
        <v>36.7791</v>
      </c>
      <c r="AM29" s="9">
        <v>47.801720000000003</v>
      </c>
      <c r="AN29" s="4"/>
      <c r="AO29" s="4"/>
      <c r="AP29" s="4"/>
      <c r="AQ29" s="4"/>
      <c r="AR29" s="4"/>
      <c r="AS29" s="4"/>
      <c r="AT29" s="4"/>
      <c r="AU29" s="4"/>
      <c r="AV29" s="4"/>
      <c r="AW29" s="4"/>
      <c r="AX29" s="4"/>
      <c r="AY29" s="4"/>
    </row>
    <row r="30" spans="1:51" ht="14.4" x14ac:dyDescent="0.3">
      <c r="A30" s="108">
        <f>YampaRiverInflow.TotalOutflow!A30</f>
        <v>45108</v>
      </c>
      <c r="B30" s="9">
        <v>-9.9160000000000004</v>
      </c>
      <c r="C30" s="9">
        <v>-9.9160000000000004</v>
      </c>
      <c r="D30" s="9">
        <v>-9.9160000000000004</v>
      </c>
      <c r="E30" s="10">
        <v>60.205719999999999</v>
      </c>
      <c r="F30" s="10">
        <v>49.438319999999997</v>
      </c>
      <c r="G30" s="10">
        <v>32.877110000000002</v>
      </c>
      <c r="H30" s="10">
        <v>10.57719</v>
      </c>
      <c r="I30" s="10">
        <v>7.2024099999999995</v>
      </c>
      <c r="J30" s="10">
        <v>42.957050000000002</v>
      </c>
      <c r="K30" s="10">
        <v>25.683209999999999</v>
      </c>
      <c r="L30" s="10">
        <v>16.192450000000001</v>
      </c>
      <c r="M30" s="10">
        <v>-32.33464</v>
      </c>
      <c r="N30" s="10">
        <v>-28.353200000000001</v>
      </c>
      <c r="O30" s="10">
        <v>-13.82734</v>
      </c>
      <c r="P30" s="10">
        <v>-8.2693600000000007</v>
      </c>
      <c r="Q30" s="10">
        <v>-6.1791200000000002</v>
      </c>
      <c r="R30" s="10">
        <v>3.4561299999999999</v>
      </c>
      <c r="S30" s="10">
        <v>2.85033</v>
      </c>
      <c r="T30" s="10">
        <v>-5.2313599999999996</v>
      </c>
      <c r="U30" s="10">
        <v>-2.7631799999999997</v>
      </c>
      <c r="V30" s="10">
        <v>-11.48329</v>
      </c>
      <c r="W30" s="10">
        <v>-12.351889999999999</v>
      </c>
      <c r="X30" s="10">
        <v>-4.6287900000000004</v>
      </c>
      <c r="Y30" s="10">
        <v>-5.6995800000000001</v>
      </c>
      <c r="Z30" s="10">
        <v>1.1146199999999999</v>
      </c>
      <c r="AA30" s="10">
        <v>-1.95407</v>
      </c>
      <c r="AB30" s="10">
        <v>15.37031</v>
      </c>
      <c r="AC30" s="10">
        <v>-6.1843900000000005</v>
      </c>
      <c r="AD30" s="10">
        <v>2.6158600000000001</v>
      </c>
      <c r="AE30" s="10">
        <v>5.3711899999999995</v>
      </c>
      <c r="AF30" s="10">
        <v>-13.886209999999998</v>
      </c>
      <c r="AG30" s="10">
        <v>-10.38104</v>
      </c>
      <c r="AH30" s="10">
        <v>-8.8864900000000002</v>
      </c>
      <c r="AI30" s="9">
        <v>-24.04243</v>
      </c>
      <c r="AJ30" s="9">
        <v>-9.7753157925099998</v>
      </c>
      <c r="AK30" s="9">
        <v>-13.541234510899999</v>
      </c>
      <c r="AL30" s="9">
        <v>72.870630000000006</v>
      </c>
      <c r="AM30" s="9">
        <v>68.089640000000003</v>
      </c>
      <c r="AN30" s="4"/>
      <c r="AO30" s="4"/>
      <c r="AP30" s="4"/>
      <c r="AQ30" s="4"/>
      <c r="AR30" s="4"/>
      <c r="AS30" s="4"/>
      <c r="AT30" s="4"/>
      <c r="AU30" s="4"/>
      <c r="AV30" s="4"/>
      <c r="AW30" s="4"/>
      <c r="AX30" s="4"/>
      <c r="AY30" s="4"/>
    </row>
    <row r="31" spans="1:51" ht="14.4" x14ac:dyDescent="0.3">
      <c r="A31" s="108">
        <f>YampaRiverInflow.TotalOutflow!A31</f>
        <v>45139</v>
      </c>
      <c r="B31" s="9">
        <v>-10.787000000000001</v>
      </c>
      <c r="C31" s="9">
        <v>-10.787000000000001</v>
      </c>
      <c r="D31" s="9">
        <v>-10.787000000000001</v>
      </c>
      <c r="E31" s="10">
        <v>64.003280000000004</v>
      </c>
      <c r="F31" s="10">
        <v>30.162470000000003</v>
      </c>
      <c r="G31" s="10">
        <v>25.66291</v>
      </c>
      <c r="H31" s="10">
        <v>47.366790000000002</v>
      </c>
      <c r="I31" s="10">
        <v>-3.6207199999999999</v>
      </c>
      <c r="J31" s="10">
        <v>8.2340900000000001</v>
      </c>
      <c r="K31" s="10">
        <v>1.0808900000000001</v>
      </c>
      <c r="L31" s="10">
        <v>9.8302700000000005</v>
      </c>
      <c r="M31" s="10">
        <v>-30.478750000000002</v>
      </c>
      <c r="N31" s="10">
        <v>-37.806379999999997</v>
      </c>
      <c r="O31" s="10">
        <v>0.36157</v>
      </c>
      <c r="P31" s="10">
        <v>-21.721700000000002</v>
      </c>
      <c r="Q31" s="10">
        <v>-32.771730000000005</v>
      </c>
      <c r="R31" s="10">
        <v>-3.3455599999999999</v>
      </c>
      <c r="S31" s="10">
        <v>5.3322599999999998</v>
      </c>
      <c r="T31" s="10">
        <v>-12.47739</v>
      </c>
      <c r="U31" s="10">
        <v>-10.764940000000001</v>
      </c>
      <c r="V31" s="10">
        <v>-12.411370000000002</v>
      </c>
      <c r="W31" s="10">
        <v>-5.8684500000000002</v>
      </c>
      <c r="X31" s="10">
        <v>-7.3342000000000001</v>
      </c>
      <c r="Y31" s="10">
        <v>-0.58257000000000003</v>
      </c>
      <c r="Z31" s="10">
        <v>-2.9759099999999998</v>
      </c>
      <c r="AA31" s="10">
        <v>-4.9262499999999996</v>
      </c>
      <c r="AB31" s="10">
        <v>7.4216999999999995</v>
      </c>
      <c r="AC31" s="10">
        <v>-6.2596699999999998</v>
      </c>
      <c r="AD31" s="10">
        <v>-3.49715</v>
      </c>
      <c r="AE31" s="10">
        <v>-8.0988400000000009</v>
      </c>
      <c r="AF31" s="10">
        <v>-12.211690000000001</v>
      </c>
      <c r="AG31" s="10">
        <v>-5.9300299999999995</v>
      </c>
      <c r="AH31" s="10">
        <v>-10.645899999999999</v>
      </c>
      <c r="AI31" s="9">
        <v>-16.45506</v>
      </c>
      <c r="AJ31" s="9">
        <v>-6.1211380751300002</v>
      </c>
      <c r="AK31" s="9">
        <v>-16.4951205805</v>
      </c>
      <c r="AL31" s="9">
        <v>74.391710000000003</v>
      </c>
      <c r="AM31" s="9">
        <v>83.114260000000002</v>
      </c>
      <c r="AN31" s="4"/>
      <c r="AO31" s="4"/>
      <c r="AP31" s="4"/>
      <c r="AQ31" s="4"/>
      <c r="AR31" s="4"/>
      <c r="AS31" s="4"/>
      <c r="AT31" s="4"/>
      <c r="AU31" s="4"/>
      <c r="AV31" s="4"/>
      <c r="AW31" s="4"/>
      <c r="AX31" s="4"/>
      <c r="AY31" s="4"/>
    </row>
    <row r="32" spans="1:51" ht="14.4" x14ac:dyDescent="0.3">
      <c r="A32" s="108">
        <f>YampaRiverInflow.TotalOutflow!A32</f>
        <v>45170</v>
      </c>
      <c r="B32" s="9">
        <v>-11.18</v>
      </c>
      <c r="C32" s="9">
        <v>-11.18</v>
      </c>
      <c r="D32" s="9">
        <v>-11.18</v>
      </c>
      <c r="E32" s="10">
        <v>90.030710000000013</v>
      </c>
      <c r="F32" s="10">
        <v>37.451620000000005</v>
      </c>
      <c r="G32" s="10">
        <v>29.726150000000001</v>
      </c>
      <c r="H32" s="10">
        <v>21.405069999999998</v>
      </c>
      <c r="I32" s="10">
        <v>-6.1849399999999992</v>
      </c>
      <c r="J32" s="10">
        <v>-13.40967</v>
      </c>
      <c r="K32" s="10">
        <v>4.8451000000000004</v>
      </c>
      <c r="L32" s="10">
        <v>10.459700000000002</v>
      </c>
      <c r="M32" s="10">
        <v>-32.106940000000002</v>
      </c>
      <c r="N32" s="10">
        <v>-14.36115</v>
      </c>
      <c r="O32" s="10">
        <v>6.0761099999999999</v>
      </c>
      <c r="P32" s="10">
        <v>2.1292300000000002</v>
      </c>
      <c r="Q32" s="10">
        <v>3.4588800000000002</v>
      </c>
      <c r="R32" s="10">
        <v>-3.5141100000000001</v>
      </c>
      <c r="S32" s="10">
        <v>2.3970700000000003</v>
      </c>
      <c r="T32" s="10">
        <v>-14.862719999999999</v>
      </c>
      <c r="U32" s="10">
        <v>10.64911</v>
      </c>
      <c r="V32" s="10">
        <v>1.2162899999999999</v>
      </c>
      <c r="W32" s="10">
        <v>-3.2352600000000002</v>
      </c>
      <c r="X32" s="10">
        <v>3.2015500000000001</v>
      </c>
      <c r="Y32" s="10">
        <v>-2.03647</v>
      </c>
      <c r="Z32" s="10">
        <v>4.6902200000000001</v>
      </c>
      <c r="AA32" s="10">
        <v>-2.4659599999999999</v>
      </c>
      <c r="AB32" s="10">
        <v>2.1341199999999998</v>
      </c>
      <c r="AC32" s="10">
        <v>-3.6479999999999999E-2</v>
      </c>
      <c r="AD32" s="10">
        <v>3.5242300000000002</v>
      </c>
      <c r="AE32" s="10">
        <v>2.30775</v>
      </c>
      <c r="AF32" s="10">
        <v>-2.1289499999999997</v>
      </c>
      <c r="AG32" s="10">
        <v>-5.9721000000000002</v>
      </c>
      <c r="AH32" s="10">
        <v>-4.7625399999999996</v>
      </c>
      <c r="AI32" s="9">
        <v>-11.23626</v>
      </c>
      <c r="AJ32" s="9">
        <v>-5.9217293134800002</v>
      </c>
      <c r="AK32" s="9">
        <v>-16.066383176799999</v>
      </c>
      <c r="AL32" s="9">
        <v>15.569330000000001</v>
      </c>
      <c r="AM32" s="9">
        <v>17.491540000000001</v>
      </c>
      <c r="AN32" s="4"/>
      <c r="AO32" s="4"/>
      <c r="AP32" s="4"/>
      <c r="AQ32" s="4"/>
      <c r="AR32" s="4"/>
      <c r="AS32" s="4"/>
      <c r="AT32" s="4"/>
      <c r="AU32" s="4"/>
      <c r="AV32" s="4"/>
      <c r="AW32" s="4"/>
      <c r="AX32" s="4"/>
      <c r="AY32" s="4"/>
    </row>
    <row r="33" spans="1:51" ht="14.4" x14ac:dyDescent="0.3">
      <c r="A33" s="108">
        <f>YampaRiverInflow.TotalOutflow!A33</f>
        <v>45200</v>
      </c>
      <c r="B33" s="9">
        <v>-11.257999999999999</v>
      </c>
      <c r="C33" s="9">
        <v>-11.257999999999999</v>
      </c>
      <c r="D33" s="9">
        <v>-11.257999999999999</v>
      </c>
      <c r="E33" s="10">
        <v>133.46231</v>
      </c>
      <c r="F33" s="10">
        <v>-7.9622099999999998</v>
      </c>
      <c r="G33" s="10">
        <v>14.659660000000001</v>
      </c>
      <c r="H33" s="10">
        <v>6.4712700000000005</v>
      </c>
      <c r="I33" s="10">
        <v>-4.5573800000000002</v>
      </c>
      <c r="J33" s="10">
        <v>16.089169999999999</v>
      </c>
      <c r="K33" s="10">
        <v>2.3823400000000001</v>
      </c>
      <c r="L33" s="10">
        <v>-2.3206700000000002</v>
      </c>
      <c r="M33" s="10">
        <v>-31.9285</v>
      </c>
      <c r="N33" s="10">
        <v>-8.5193500000000011</v>
      </c>
      <c r="O33" s="10">
        <v>-12.10599</v>
      </c>
      <c r="P33" s="10">
        <v>-6.4365399999999999</v>
      </c>
      <c r="Q33" s="10">
        <v>-9.3328700000000016</v>
      </c>
      <c r="R33" s="10">
        <v>8.7130799999999997</v>
      </c>
      <c r="S33" s="10">
        <v>6.0392799999999998</v>
      </c>
      <c r="T33" s="10">
        <v>-14.376950000000001</v>
      </c>
      <c r="U33" s="10">
        <v>11.44023</v>
      </c>
      <c r="V33" s="10">
        <v>-2.2667899999999999</v>
      </c>
      <c r="W33" s="10">
        <v>12.561069999999999</v>
      </c>
      <c r="X33" s="10">
        <v>9.3788400000000003</v>
      </c>
      <c r="Y33" s="10">
        <v>7.2322499999999996</v>
      </c>
      <c r="Z33" s="10">
        <v>17.66301</v>
      </c>
      <c r="AA33" s="10">
        <v>17.936130000000002</v>
      </c>
      <c r="AB33" s="10">
        <v>19.500349999999997</v>
      </c>
      <c r="AC33" s="10">
        <v>0.40545999999999999</v>
      </c>
      <c r="AD33" s="10">
        <v>-3.57796</v>
      </c>
      <c r="AE33" s="10">
        <v>-7.8305600000000002</v>
      </c>
      <c r="AF33" s="10">
        <v>5.5783399999999999</v>
      </c>
      <c r="AG33" s="10">
        <v>7.1333100000000007</v>
      </c>
      <c r="AH33" s="10">
        <v>-3.07572</v>
      </c>
      <c r="AI33" s="9">
        <v>-12.67216</v>
      </c>
      <c r="AJ33" s="9">
        <v>9.5933321672099989</v>
      </c>
      <c r="AK33" s="9">
        <v>-7.3716004105100001</v>
      </c>
      <c r="AL33" s="9">
        <v>11.770820000000001</v>
      </c>
      <c r="AM33" s="9">
        <v>29.394490000000001</v>
      </c>
      <c r="AN33" s="4"/>
      <c r="AO33" s="4"/>
      <c r="AP33" s="4"/>
      <c r="AQ33" s="4"/>
      <c r="AR33" s="4"/>
      <c r="AS33" s="4"/>
      <c r="AT33" s="4"/>
      <c r="AU33" s="4"/>
      <c r="AV33" s="4"/>
      <c r="AW33" s="4"/>
      <c r="AX33" s="4"/>
      <c r="AY33" s="4"/>
    </row>
    <row r="34" spans="1:51" ht="14.4" x14ac:dyDescent="0.3">
      <c r="A34" s="108">
        <f>YampaRiverInflow.TotalOutflow!A34</f>
        <v>45231</v>
      </c>
      <c r="B34" s="9">
        <v>-22.632999999999999</v>
      </c>
      <c r="C34" s="9">
        <v>-22.632999999999999</v>
      </c>
      <c r="D34" s="9">
        <v>-22.632999999999999</v>
      </c>
      <c r="E34" s="10">
        <v>52.581679999999999</v>
      </c>
      <c r="F34" s="10">
        <v>19.1631</v>
      </c>
      <c r="G34" s="10">
        <v>8.3231599999999997</v>
      </c>
      <c r="H34" s="10">
        <v>-4.9865000000000004</v>
      </c>
      <c r="I34" s="10">
        <v>15.50897</v>
      </c>
      <c r="J34" s="10">
        <v>11.76432</v>
      </c>
      <c r="K34" s="10">
        <v>31.527560000000001</v>
      </c>
      <c r="L34" s="10">
        <v>-3.2050900000000002</v>
      </c>
      <c r="M34" s="10">
        <v>-23.295529999999999</v>
      </c>
      <c r="N34" s="10">
        <v>-17.111999999999998</v>
      </c>
      <c r="O34" s="10">
        <v>-11.698649999999999</v>
      </c>
      <c r="P34" s="10">
        <v>-40.886620000000001</v>
      </c>
      <c r="Q34" s="10">
        <v>8.8454099999999993</v>
      </c>
      <c r="R34" s="10">
        <v>8.6155300000000015</v>
      </c>
      <c r="S34" s="10">
        <v>-6.0922700000000001</v>
      </c>
      <c r="T34" s="10">
        <v>-18.06193</v>
      </c>
      <c r="U34" s="10">
        <v>-2.7934000000000001</v>
      </c>
      <c r="V34" s="10">
        <v>14.61594</v>
      </c>
      <c r="W34" s="10">
        <v>1.1808599999999998</v>
      </c>
      <c r="X34" s="10">
        <v>-1.2787599999999999</v>
      </c>
      <c r="Y34" s="10">
        <v>-0.85072999999999999</v>
      </c>
      <c r="Z34" s="10">
        <v>-7.69496</v>
      </c>
      <c r="AA34" s="10">
        <v>-25.293230000000001</v>
      </c>
      <c r="AB34" s="10">
        <v>14.929360000000001</v>
      </c>
      <c r="AC34" s="10">
        <v>-6.5592299999999994</v>
      </c>
      <c r="AD34" s="10">
        <v>-12.624499999999999</v>
      </c>
      <c r="AE34" s="10">
        <v>-15.31161</v>
      </c>
      <c r="AF34" s="10">
        <v>-29.335889999999999</v>
      </c>
      <c r="AG34" s="10">
        <v>-11.260489999999999</v>
      </c>
      <c r="AH34" s="10">
        <v>-11.40968</v>
      </c>
      <c r="AI34" s="9">
        <v>4.0670200000000003</v>
      </c>
      <c r="AJ34" s="9">
        <v>-5.6661833634400001</v>
      </c>
      <c r="AK34" s="9">
        <v>-13.579297370099999</v>
      </c>
      <c r="AL34" s="9">
        <v>7.9291700000000001</v>
      </c>
      <c r="AM34" s="9">
        <v>-2.7989000000000002</v>
      </c>
      <c r="AN34" s="4"/>
      <c r="AO34" s="4"/>
      <c r="AP34" s="4"/>
      <c r="AQ34" s="4"/>
      <c r="AR34" s="4"/>
      <c r="AS34" s="4"/>
      <c r="AT34" s="4"/>
      <c r="AU34" s="4"/>
      <c r="AV34" s="4"/>
      <c r="AW34" s="4"/>
      <c r="AX34" s="4"/>
      <c r="AY34" s="4"/>
    </row>
    <row r="35" spans="1:51" ht="14.4" x14ac:dyDescent="0.3">
      <c r="A35" s="108">
        <f>YampaRiverInflow.TotalOutflow!A35</f>
        <v>45261</v>
      </c>
      <c r="B35" s="9">
        <v>-10.632</v>
      </c>
      <c r="C35" s="9">
        <v>-10.632</v>
      </c>
      <c r="D35" s="9">
        <v>-10.632</v>
      </c>
      <c r="E35" s="10">
        <v>51.959830000000004</v>
      </c>
      <c r="F35" s="10">
        <v>32.17351</v>
      </c>
      <c r="G35" s="10">
        <v>27.887509999999999</v>
      </c>
      <c r="H35" s="10">
        <v>-7.8382100000000001</v>
      </c>
      <c r="I35" s="10">
        <v>-32.544939999999997</v>
      </c>
      <c r="J35" s="10">
        <v>-18.25207</v>
      </c>
      <c r="K35" s="10">
        <v>0.23571999999999999</v>
      </c>
      <c r="L35" s="10">
        <v>-17.19848</v>
      </c>
      <c r="M35" s="10">
        <v>-15.513</v>
      </c>
      <c r="N35" s="10">
        <v>-23.537050000000001</v>
      </c>
      <c r="O35" s="10">
        <v>-21.342089999999999</v>
      </c>
      <c r="P35" s="10">
        <v>-25.91873</v>
      </c>
      <c r="Q35" s="10">
        <v>-8.1638900000000003</v>
      </c>
      <c r="R35" s="10">
        <v>-7.6459899999999994</v>
      </c>
      <c r="S35" s="10">
        <v>-41.546080000000003</v>
      </c>
      <c r="T35" s="10">
        <v>-20.32019</v>
      </c>
      <c r="U35" s="10">
        <v>-22.775419999999997</v>
      </c>
      <c r="V35" s="10">
        <v>-20.00853</v>
      </c>
      <c r="W35" s="10">
        <v>-16.126649999999998</v>
      </c>
      <c r="X35" s="10">
        <v>-14.551170000000001</v>
      </c>
      <c r="Y35" s="10">
        <v>-9.3304200000000002</v>
      </c>
      <c r="Z35" s="10">
        <v>-15.43425</v>
      </c>
      <c r="AA35" s="10">
        <v>-9.6678799999999985</v>
      </c>
      <c r="AB35" s="10">
        <v>2.13557</v>
      </c>
      <c r="AC35" s="10">
        <v>-15.070690000000001</v>
      </c>
      <c r="AD35" s="10">
        <v>-14.155530000000001</v>
      </c>
      <c r="AE35" s="10">
        <v>-24.016959999999997</v>
      </c>
      <c r="AF35" s="10">
        <v>-14.53312</v>
      </c>
      <c r="AG35" s="10">
        <v>-28.044779999999999</v>
      </c>
      <c r="AH35" s="10">
        <v>-6.3832500000000003</v>
      </c>
      <c r="AI35" s="9">
        <v>-10.085459999999999</v>
      </c>
      <c r="AJ35" s="9">
        <v>-1.7760761056900001</v>
      </c>
      <c r="AK35" s="9">
        <v>-12.813628441100001</v>
      </c>
      <c r="AL35" s="9">
        <v>0.70411000000000001</v>
      </c>
      <c r="AM35" s="9">
        <v>-2.0269400000000002</v>
      </c>
      <c r="AN35" s="4"/>
      <c r="AO35" s="4"/>
      <c r="AP35" s="4"/>
      <c r="AQ35" s="4"/>
      <c r="AR35" s="4"/>
      <c r="AS35" s="4"/>
      <c r="AT35" s="4"/>
      <c r="AU35" s="4"/>
      <c r="AV35" s="4"/>
      <c r="AW35" s="4"/>
      <c r="AX35" s="4"/>
      <c r="AY35" s="4"/>
    </row>
    <row r="36" spans="1:51" ht="14.4" x14ac:dyDescent="0.3">
      <c r="A36" s="108">
        <f>YampaRiverInflow.TotalOutflow!A36</f>
        <v>45292</v>
      </c>
      <c r="B36" s="9">
        <v>-16.591000000000001</v>
      </c>
      <c r="C36" s="9">
        <v>-16.591000000000001</v>
      </c>
      <c r="D36" s="9">
        <v>-16.591000000000001</v>
      </c>
      <c r="E36" s="10">
        <v>31.442490000000003</v>
      </c>
      <c r="F36" s="10">
        <v>-8.1626999999999992</v>
      </c>
      <c r="G36" s="10">
        <v>-9.4905600000000003</v>
      </c>
      <c r="H36" s="10">
        <v>-16.206330000000001</v>
      </c>
      <c r="I36" s="10">
        <v>-67.403059999999996</v>
      </c>
      <c r="J36" s="10">
        <v>5.3257399999999997</v>
      </c>
      <c r="K36" s="10">
        <v>-10.554080000000001</v>
      </c>
      <c r="L36" s="10">
        <v>-12.17793</v>
      </c>
      <c r="M36" s="10">
        <v>-5.2285699999999995</v>
      </c>
      <c r="N36" s="10">
        <v>-11.82418</v>
      </c>
      <c r="O36" s="10">
        <v>-0.35291</v>
      </c>
      <c r="P36" s="10">
        <v>-9.4022099999999984</v>
      </c>
      <c r="Q36" s="10">
        <v>-2.2324000000000002</v>
      </c>
      <c r="R36" s="10">
        <v>-13.06556</v>
      </c>
      <c r="S36" s="10">
        <v>-23.842459999999999</v>
      </c>
      <c r="T36" s="10">
        <v>-22.88402</v>
      </c>
      <c r="U36" s="10">
        <v>-9.2863400000000009</v>
      </c>
      <c r="V36" s="10">
        <v>2.0555400000000001</v>
      </c>
      <c r="W36" s="10">
        <v>-8.3692099999999989</v>
      </c>
      <c r="X36" s="10">
        <v>-7.36435</v>
      </c>
      <c r="Y36" s="10">
        <v>-10.88565</v>
      </c>
      <c r="Z36" s="10">
        <v>0.18258000000000002</v>
      </c>
      <c r="AA36" s="10">
        <v>-24.099160000000001</v>
      </c>
      <c r="AB36" s="10">
        <v>-10.99343</v>
      </c>
      <c r="AC36" s="10">
        <v>-17.351569999999999</v>
      </c>
      <c r="AD36" s="10">
        <v>-15.120850000000001</v>
      </c>
      <c r="AE36" s="10">
        <v>-15.297610000000001</v>
      </c>
      <c r="AF36" s="10">
        <v>-7.4300500000000005</v>
      </c>
      <c r="AG36" s="10">
        <v>-23.203659999999999</v>
      </c>
      <c r="AH36" s="10">
        <v>-11.24441</v>
      </c>
      <c r="AI36" s="9">
        <v>-7.0866850672100004</v>
      </c>
      <c r="AJ36" s="9">
        <v>-21.8410222298</v>
      </c>
      <c r="AK36" s="9">
        <v>32.649590000000003</v>
      </c>
      <c r="AL36" s="9">
        <v>-4.1834899999999999</v>
      </c>
      <c r="AM36" s="9">
        <v>31.439830000000001</v>
      </c>
      <c r="AN36" s="4"/>
      <c r="AO36" s="4"/>
      <c r="AP36" s="4"/>
      <c r="AQ36" s="4"/>
      <c r="AR36" s="4"/>
      <c r="AS36" s="4"/>
      <c r="AT36" s="4"/>
      <c r="AU36" s="4"/>
      <c r="AV36" s="4"/>
      <c r="AW36" s="4"/>
      <c r="AX36" s="4"/>
      <c r="AY36" s="4"/>
    </row>
    <row r="37" spans="1:51" ht="14.4" x14ac:dyDescent="0.3">
      <c r="A37" s="108">
        <f>YampaRiverInflow.TotalOutflow!A37</f>
        <v>45323</v>
      </c>
      <c r="B37" s="9">
        <v>-9.2490000000000006</v>
      </c>
      <c r="C37" s="9">
        <v>-9.2490000000000006</v>
      </c>
      <c r="D37" s="9">
        <v>-9.2490000000000006</v>
      </c>
      <c r="E37" s="10">
        <v>32.191499999999998</v>
      </c>
      <c r="F37" s="10">
        <v>-14.345370000000001</v>
      </c>
      <c r="G37" s="10">
        <v>0.28820999999999997</v>
      </c>
      <c r="H37" s="10">
        <v>24.75806</v>
      </c>
      <c r="I37" s="10">
        <v>-0.71377000000000002</v>
      </c>
      <c r="J37" s="10">
        <v>-17.479389999999999</v>
      </c>
      <c r="K37" s="10">
        <v>7.1028599999999997</v>
      </c>
      <c r="L37" s="10">
        <v>-20.612359999999999</v>
      </c>
      <c r="M37" s="10">
        <v>-3.8160700000000003</v>
      </c>
      <c r="N37" s="10">
        <v>12.07672</v>
      </c>
      <c r="O37" s="10">
        <v>-6.4777399999999998</v>
      </c>
      <c r="P37" s="10">
        <v>-3.1795599999999999</v>
      </c>
      <c r="Q37" s="10">
        <v>-18.78584</v>
      </c>
      <c r="R37" s="10">
        <v>-15.19333</v>
      </c>
      <c r="S37" s="10">
        <v>16.79738</v>
      </c>
      <c r="T37" s="10">
        <v>-14.575379999999999</v>
      </c>
      <c r="U37" s="10">
        <v>-10.293559999999999</v>
      </c>
      <c r="V37" s="10">
        <v>-6.9536000000000007</v>
      </c>
      <c r="W37" s="10">
        <v>-5.6801599999999999</v>
      </c>
      <c r="X37" s="10">
        <v>-3.35554</v>
      </c>
      <c r="Y37" s="10">
        <v>-8.1621500000000005</v>
      </c>
      <c r="Z37" s="10">
        <v>2.4570000000000002E-2</v>
      </c>
      <c r="AA37" s="10">
        <v>-7.1100200000000005</v>
      </c>
      <c r="AB37" s="10">
        <v>-6.7532899999999998</v>
      </c>
      <c r="AC37" s="10">
        <v>-2.0011099999999997</v>
      </c>
      <c r="AD37" s="10">
        <v>-7.8896199999999999</v>
      </c>
      <c r="AE37" s="10">
        <v>-3.9773800000000001</v>
      </c>
      <c r="AF37" s="10">
        <v>-10.08442</v>
      </c>
      <c r="AG37" s="10">
        <v>-18.090959999999999</v>
      </c>
      <c r="AH37" s="10">
        <v>-11.6091</v>
      </c>
      <c r="AI37" s="9">
        <v>-21.548820344999999</v>
      </c>
      <c r="AJ37" s="9">
        <v>-7.5980226642700002</v>
      </c>
      <c r="AK37" s="9">
        <v>26.56495</v>
      </c>
      <c r="AL37" s="9">
        <v>1.9350000000000001</v>
      </c>
      <c r="AM37" s="9">
        <v>22.693020000000001</v>
      </c>
      <c r="AN37" s="4"/>
      <c r="AO37" s="4"/>
      <c r="AP37" s="4"/>
      <c r="AQ37" s="4"/>
      <c r="AR37" s="4"/>
      <c r="AS37" s="4"/>
      <c r="AT37" s="4"/>
      <c r="AU37" s="4"/>
      <c r="AV37" s="4"/>
      <c r="AW37" s="4"/>
      <c r="AX37" s="4"/>
      <c r="AY37" s="4"/>
    </row>
    <row r="38" spans="1:51" ht="14.4" x14ac:dyDescent="0.3">
      <c r="A38" s="108">
        <f>YampaRiverInflow.TotalOutflow!A38</f>
        <v>45352</v>
      </c>
      <c r="B38" s="9">
        <v>-6.7569999999999997</v>
      </c>
      <c r="C38" s="9">
        <v>-6.7569999999999997</v>
      </c>
      <c r="D38" s="9">
        <v>-6.7569999999999997</v>
      </c>
      <c r="E38" s="10">
        <v>19.579360000000001</v>
      </c>
      <c r="F38" s="10">
        <v>21.266830000000002</v>
      </c>
      <c r="G38" s="10">
        <v>8.1764600000000005</v>
      </c>
      <c r="H38" s="10">
        <v>7.8801000000000005</v>
      </c>
      <c r="I38" s="10">
        <v>-16.084820000000001</v>
      </c>
      <c r="J38" s="10">
        <v>24.562889999999999</v>
      </c>
      <c r="K38" s="10">
        <v>-1.3683399999999999</v>
      </c>
      <c r="L38" s="10">
        <v>-30.239049999999999</v>
      </c>
      <c r="M38" s="10">
        <v>-0.40625</v>
      </c>
      <c r="N38" s="10">
        <v>-2.8755600000000001</v>
      </c>
      <c r="O38" s="10">
        <v>-24.367049999999999</v>
      </c>
      <c r="P38" s="10">
        <v>-21.61571</v>
      </c>
      <c r="Q38" s="10">
        <v>-7.1826499999999998</v>
      </c>
      <c r="R38" s="10">
        <v>-21.388090000000002</v>
      </c>
      <c r="S38" s="10">
        <v>-38.647570000000002</v>
      </c>
      <c r="T38" s="10">
        <v>-17.924779999999998</v>
      </c>
      <c r="U38" s="10">
        <v>-12.442740000000001</v>
      </c>
      <c r="V38" s="10">
        <v>-43.985260000000004</v>
      </c>
      <c r="W38" s="10">
        <v>-10.52102</v>
      </c>
      <c r="X38" s="10">
        <v>-6.4350100000000001</v>
      </c>
      <c r="Y38" s="10">
        <v>-12.448540000000001</v>
      </c>
      <c r="Z38" s="10">
        <v>-11.11115</v>
      </c>
      <c r="AA38" s="10">
        <v>-14.26328</v>
      </c>
      <c r="AB38" s="10">
        <v>-15.209569999999999</v>
      </c>
      <c r="AC38" s="10">
        <v>-13.494590000000001</v>
      </c>
      <c r="AD38" s="10">
        <v>-13.53969</v>
      </c>
      <c r="AE38" s="10">
        <v>-18.373999999999999</v>
      </c>
      <c r="AF38" s="10">
        <v>-10.9312</v>
      </c>
      <c r="AG38" s="10">
        <v>-22.812709999999999</v>
      </c>
      <c r="AH38" s="10">
        <v>-10.592450000000001</v>
      </c>
      <c r="AI38" s="9">
        <v>-11.9735317815</v>
      </c>
      <c r="AJ38" s="9">
        <v>-21.396965078199997</v>
      </c>
      <c r="AK38" s="9">
        <v>60.964930000000003</v>
      </c>
      <c r="AL38" s="9">
        <v>9.2411200000000004</v>
      </c>
      <c r="AM38" s="9">
        <v>34.107990000000001</v>
      </c>
      <c r="AN38" s="4"/>
      <c r="AO38" s="4"/>
      <c r="AP38" s="4"/>
      <c r="AQ38" s="4"/>
      <c r="AR38" s="4"/>
      <c r="AS38" s="4"/>
      <c r="AT38" s="4"/>
      <c r="AU38" s="4"/>
      <c r="AV38" s="4"/>
      <c r="AW38" s="4"/>
      <c r="AX38" s="4"/>
      <c r="AY38" s="4"/>
    </row>
    <row r="39" spans="1:51" ht="14.4" x14ac:dyDescent="0.3">
      <c r="A39" s="108">
        <f>YampaRiverInflow.TotalOutflow!A39</f>
        <v>45383</v>
      </c>
      <c r="B39" s="9">
        <v>-7.8780000000000001</v>
      </c>
      <c r="C39" s="9">
        <v>-7.8780000000000001</v>
      </c>
      <c r="D39" s="9">
        <v>-7.8780000000000001</v>
      </c>
      <c r="E39" s="10">
        <v>-6.7857700000000003</v>
      </c>
      <c r="F39" s="10">
        <v>6.2441000000000004</v>
      </c>
      <c r="G39" s="10">
        <v>4.2861700000000003</v>
      </c>
      <c r="H39" s="10">
        <v>29.646259999999998</v>
      </c>
      <c r="I39" s="10">
        <v>28.972660000000001</v>
      </c>
      <c r="J39" s="10">
        <v>18.863569999999999</v>
      </c>
      <c r="K39" s="10">
        <v>13.24966</v>
      </c>
      <c r="L39" s="10">
        <v>-34.838769999999997</v>
      </c>
      <c r="M39" s="10">
        <v>-15.670870000000001</v>
      </c>
      <c r="N39" s="10">
        <v>-12.345879999999999</v>
      </c>
      <c r="O39" s="10">
        <v>-24.792330000000003</v>
      </c>
      <c r="P39" s="10">
        <v>-15.55307</v>
      </c>
      <c r="Q39" s="10">
        <v>-27.615380000000002</v>
      </c>
      <c r="R39" s="10">
        <v>-9.9768299999999996</v>
      </c>
      <c r="S39" s="10">
        <v>-7.8899799999999995</v>
      </c>
      <c r="T39" s="10">
        <v>-18.484590000000001</v>
      </c>
      <c r="U39" s="10">
        <v>-13.60337</v>
      </c>
      <c r="V39" s="10">
        <v>-60.627809999999997</v>
      </c>
      <c r="W39" s="10">
        <v>-9.7155499999999986</v>
      </c>
      <c r="X39" s="10">
        <v>-15.310879999999999</v>
      </c>
      <c r="Y39" s="10">
        <v>3.4897600000000004</v>
      </c>
      <c r="Z39" s="10">
        <v>-16.877500000000001</v>
      </c>
      <c r="AA39" s="10">
        <v>-19.60941</v>
      </c>
      <c r="AB39" s="10">
        <v>-18.033900000000003</v>
      </c>
      <c r="AC39" s="10">
        <v>-6.3000600000000002</v>
      </c>
      <c r="AD39" s="10">
        <v>-13.78439</v>
      </c>
      <c r="AE39" s="10">
        <v>-16.949249999999999</v>
      </c>
      <c r="AF39" s="10">
        <v>-12.7826</v>
      </c>
      <c r="AG39" s="10">
        <v>-23.694689999999998</v>
      </c>
      <c r="AH39" s="10">
        <v>-20.046709999999997</v>
      </c>
      <c r="AI39" s="9">
        <v>-21.301506761199999</v>
      </c>
      <c r="AJ39" s="9">
        <v>-18.480803921300001</v>
      </c>
      <c r="AK39" s="9">
        <v>54.424519999999994</v>
      </c>
      <c r="AL39" s="9">
        <v>12.133100000000001</v>
      </c>
      <c r="AM39" s="9">
        <v>76.599170000000001</v>
      </c>
      <c r="AN39" s="4"/>
      <c r="AO39" s="4"/>
      <c r="AP39" s="4"/>
      <c r="AQ39" s="4"/>
      <c r="AR39" s="4"/>
      <c r="AS39" s="4"/>
      <c r="AT39" s="4"/>
      <c r="AU39" s="4"/>
      <c r="AV39" s="4"/>
      <c r="AW39" s="4"/>
      <c r="AX39" s="4"/>
      <c r="AY39" s="4"/>
    </row>
    <row r="40" spans="1:51" ht="14.4" x14ac:dyDescent="0.3">
      <c r="A40" s="108">
        <f>YampaRiverInflow.TotalOutflow!A40</f>
        <v>45413</v>
      </c>
      <c r="B40" s="9">
        <v>-8.2189999999999994</v>
      </c>
      <c r="C40" s="9">
        <v>-8.2189999999999994</v>
      </c>
      <c r="D40" s="9">
        <v>-8.2189999999999994</v>
      </c>
      <c r="E40" s="10">
        <v>32.891910000000003</v>
      </c>
      <c r="F40" s="10">
        <v>32.762029999999996</v>
      </c>
      <c r="G40" s="10">
        <v>14.885899999999999</v>
      </c>
      <c r="H40" s="10">
        <v>9.8693099999999987</v>
      </c>
      <c r="I40" s="10">
        <v>49.975879999999997</v>
      </c>
      <c r="J40" s="10">
        <v>-7.9184299999999999</v>
      </c>
      <c r="K40" s="10">
        <v>11.12064</v>
      </c>
      <c r="L40" s="10">
        <v>-43.382190000000001</v>
      </c>
      <c r="M40" s="10">
        <v>-22.886580000000002</v>
      </c>
      <c r="N40" s="10">
        <v>-11.17521</v>
      </c>
      <c r="O40" s="10">
        <v>-23.596910000000001</v>
      </c>
      <c r="P40" s="10">
        <v>-15.42226</v>
      </c>
      <c r="Q40" s="10">
        <v>3.82769</v>
      </c>
      <c r="R40" s="10">
        <v>-8.7342700000000004</v>
      </c>
      <c r="S40" s="10">
        <v>-12.672180000000001</v>
      </c>
      <c r="T40" s="10">
        <v>-9.4568999999999992</v>
      </c>
      <c r="U40" s="10">
        <v>2.1620500000000002</v>
      </c>
      <c r="V40" s="10">
        <v>6.1777799999999994</v>
      </c>
      <c r="W40" s="10">
        <v>-11.006309999999999</v>
      </c>
      <c r="X40" s="10">
        <v>-11.085049999999999</v>
      </c>
      <c r="Y40" s="10">
        <v>-22.195970000000003</v>
      </c>
      <c r="Z40" s="10">
        <v>-14.829829999999999</v>
      </c>
      <c r="AA40" s="10">
        <v>10.05152</v>
      </c>
      <c r="AB40" s="10">
        <v>-15.21618</v>
      </c>
      <c r="AC40" s="10">
        <v>-22.456689999999998</v>
      </c>
      <c r="AD40" s="10">
        <v>-5.2049700000000003</v>
      </c>
      <c r="AE40" s="10">
        <v>-18.830310000000001</v>
      </c>
      <c r="AF40" s="10">
        <v>-9.6620400000000011</v>
      </c>
      <c r="AG40" s="10">
        <v>-14.13106</v>
      </c>
      <c r="AH40" s="10">
        <v>-15.37541</v>
      </c>
      <c r="AI40" s="9">
        <v>-17.183385914400002</v>
      </c>
      <c r="AJ40" s="9">
        <v>-10.352921004100001</v>
      </c>
      <c r="AK40" s="9">
        <v>25.669160000000002</v>
      </c>
      <c r="AL40" s="9">
        <v>46.607790000000001</v>
      </c>
      <c r="AM40" s="9">
        <v>81.077850000000012</v>
      </c>
      <c r="AN40" s="4"/>
      <c r="AO40" s="4"/>
      <c r="AP40" s="4"/>
      <c r="AQ40" s="4"/>
      <c r="AR40" s="4"/>
      <c r="AS40" s="4"/>
      <c r="AT40" s="4"/>
      <c r="AU40" s="4"/>
      <c r="AV40" s="4"/>
      <c r="AW40" s="4"/>
      <c r="AX40" s="4"/>
      <c r="AY40" s="4"/>
    </row>
    <row r="41" spans="1:51" ht="14.4" x14ac:dyDescent="0.3">
      <c r="A41" s="108">
        <f>YampaRiverInflow.TotalOutflow!A41</f>
        <v>45444</v>
      </c>
      <c r="B41" s="9">
        <v>-13.089</v>
      </c>
      <c r="C41" s="9">
        <v>-13.089</v>
      </c>
      <c r="D41" s="9">
        <v>-13.089</v>
      </c>
      <c r="E41" s="10">
        <v>43.907669999999996</v>
      </c>
      <c r="F41" s="10">
        <v>36.8551</v>
      </c>
      <c r="G41" s="10">
        <v>12.004910000000001</v>
      </c>
      <c r="H41" s="10">
        <v>7.7272400000000001</v>
      </c>
      <c r="I41" s="10">
        <v>40.933699999999995</v>
      </c>
      <c r="J41" s="10">
        <v>11.465860000000001</v>
      </c>
      <c r="K41" s="10">
        <v>16.794580000000003</v>
      </c>
      <c r="L41" s="10">
        <v>-46.634540000000001</v>
      </c>
      <c r="M41" s="10">
        <v>-19.443330000000003</v>
      </c>
      <c r="N41" s="10">
        <v>7.9125299999999994</v>
      </c>
      <c r="O41" s="10">
        <v>-9.9691600000000005</v>
      </c>
      <c r="P41" s="10">
        <v>-16.600020000000001</v>
      </c>
      <c r="Q41" s="10">
        <v>-10.217690000000001</v>
      </c>
      <c r="R41" s="10">
        <v>3.97357</v>
      </c>
      <c r="S41" s="10">
        <v>-3.1482399999999999</v>
      </c>
      <c r="T41" s="10">
        <v>-1.4221199999999998</v>
      </c>
      <c r="U41" s="10">
        <v>-38.834009999999999</v>
      </c>
      <c r="V41" s="10">
        <v>-7.06473</v>
      </c>
      <c r="W41" s="10">
        <v>1.8902699999999999</v>
      </c>
      <c r="X41" s="10">
        <v>8.4872199999999989</v>
      </c>
      <c r="Y41" s="10">
        <v>0.80691999999999997</v>
      </c>
      <c r="Z41" s="10">
        <v>-6.2195200000000002</v>
      </c>
      <c r="AA41" s="10">
        <v>13.559850000000001</v>
      </c>
      <c r="AB41" s="10">
        <v>-8.6716299999999986</v>
      </c>
      <c r="AC41" s="10">
        <v>-7.92706</v>
      </c>
      <c r="AD41" s="10">
        <v>-2.6868400000000001</v>
      </c>
      <c r="AE41" s="10">
        <v>-23.401610000000002</v>
      </c>
      <c r="AF41" s="10">
        <v>-8.745379999999999</v>
      </c>
      <c r="AG41" s="10">
        <v>-18.980650000000001</v>
      </c>
      <c r="AH41" s="10">
        <v>-16.096640000000001</v>
      </c>
      <c r="AI41" s="9">
        <v>-19.255974470100004</v>
      </c>
      <c r="AJ41" s="9">
        <v>-18.6228715425</v>
      </c>
      <c r="AK41" s="9">
        <v>36.7791</v>
      </c>
      <c r="AL41" s="9">
        <v>47.801720000000003</v>
      </c>
      <c r="AM41" s="9">
        <v>62.467669999999998</v>
      </c>
      <c r="AN41" s="4"/>
      <c r="AO41" s="4"/>
      <c r="AP41" s="4"/>
      <c r="AQ41" s="4"/>
      <c r="AR41" s="4"/>
      <c r="AS41" s="4"/>
      <c r="AT41" s="4"/>
      <c r="AU41" s="4"/>
      <c r="AV41" s="4"/>
      <c r="AW41" s="4"/>
      <c r="AX41" s="4"/>
      <c r="AY41" s="4"/>
    </row>
    <row r="42" spans="1:51" ht="14.4" x14ac:dyDescent="0.3">
      <c r="A42" s="108">
        <f>YampaRiverInflow.TotalOutflow!A42</f>
        <v>45474</v>
      </c>
      <c r="B42" s="9">
        <v>-9.9160000000000004</v>
      </c>
      <c r="C42" s="9">
        <v>-9.9160000000000004</v>
      </c>
      <c r="D42" s="9">
        <v>-9.9160000000000004</v>
      </c>
      <c r="E42" s="10">
        <v>49.438319999999997</v>
      </c>
      <c r="F42" s="10">
        <v>32.877110000000002</v>
      </c>
      <c r="G42" s="10">
        <v>10.57719</v>
      </c>
      <c r="H42" s="10">
        <v>7.2024099999999995</v>
      </c>
      <c r="I42" s="10">
        <v>42.957050000000002</v>
      </c>
      <c r="J42" s="10">
        <v>25.683209999999999</v>
      </c>
      <c r="K42" s="10">
        <v>16.192450000000001</v>
      </c>
      <c r="L42" s="10">
        <v>-32.33464</v>
      </c>
      <c r="M42" s="10">
        <v>-28.353200000000001</v>
      </c>
      <c r="N42" s="10">
        <v>-13.82734</v>
      </c>
      <c r="O42" s="10">
        <v>-8.2693600000000007</v>
      </c>
      <c r="P42" s="10">
        <v>-6.1791200000000002</v>
      </c>
      <c r="Q42" s="10">
        <v>3.4561299999999999</v>
      </c>
      <c r="R42" s="10">
        <v>2.85033</v>
      </c>
      <c r="S42" s="10">
        <v>-5.2313599999999996</v>
      </c>
      <c r="T42" s="10">
        <v>-2.7631799999999997</v>
      </c>
      <c r="U42" s="10">
        <v>-11.48329</v>
      </c>
      <c r="V42" s="10">
        <v>-12.351889999999999</v>
      </c>
      <c r="W42" s="10">
        <v>-4.6287900000000004</v>
      </c>
      <c r="X42" s="10">
        <v>-5.6995800000000001</v>
      </c>
      <c r="Y42" s="10">
        <v>1.1146199999999999</v>
      </c>
      <c r="Z42" s="10">
        <v>-1.95407</v>
      </c>
      <c r="AA42" s="10">
        <v>15.37031</v>
      </c>
      <c r="AB42" s="10">
        <v>-6.1843900000000005</v>
      </c>
      <c r="AC42" s="10">
        <v>2.6158600000000001</v>
      </c>
      <c r="AD42" s="10">
        <v>5.3711899999999995</v>
      </c>
      <c r="AE42" s="10">
        <v>-13.886209999999998</v>
      </c>
      <c r="AF42" s="10">
        <v>-10.38104</v>
      </c>
      <c r="AG42" s="10">
        <v>-8.8864900000000002</v>
      </c>
      <c r="AH42" s="10">
        <v>-24.04243</v>
      </c>
      <c r="AI42" s="9">
        <v>-9.7753157925099998</v>
      </c>
      <c r="AJ42" s="9">
        <v>-13.541234510899999</v>
      </c>
      <c r="AK42" s="9">
        <v>72.870630000000006</v>
      </c>
      <c r="AL42" s="9">
        <v>68.089640000000003</v>
      </c>
      <c r="AM42" s="9">
        <v>60.205719999999999</v>
      </c>
      <c r="AN42" s="4"/>
      <c r="AO42" s="4"/>
      <c r="AP42" s="4"/>
      <c r="AQ42" s="4"/>
      <c r="AR42" s="4"/>
      <c r="AS42" s="4"/>
      <c r="AT42" s="4"/>
      <c r="AU42" s="4"/>
      <c r="AV42" s="4"/>
      <c r="AW42" s="4"/>
      <c r="AX42" s="4"/>
      <c r="AY42" s="4"/>
    </row>
    <row r="43" spans="1:51" ht="14.4" x14ac:dyDescent="0.3">
      <c r="A43" s="108">
        <f>YampaRiverInflow.TotalOutflow!A43</f>
        <v>45505</v>
      </c>
      <c r="B43" s="9">
        <v>-10.787000000000001</v>
      </c>
      <c r="C43" s="9">
        <v>-10.787000000000001</v>
      </c>
      <c r="D43" s="9">
        <v>-10.787000000000001</v>
      </c>
      <c r="E43" s="10">
        <v>30.162470000000003</v>
      </c>
      <c r="F43" s="10">
        <v>25.66291</v>
      </c>
      <c r="G43" s="10">
        <v>47.366790000000002</v>
      </c>
      <c r="H43" s="10">
        <v>-3.6207199999999999</v>
      </c>
      <c r="I43" s="10">
        <v>8.2340900000000001</v>
      </c>
      <c r="J43" s="10">
        <v>1.0808900000000001</v>
      </c>
      <c r="K43" s="10">
        <v>9.8302700000000005</v>
      </c>
      <c r="L43" s="10">
        <v>-30.478750000000002</v>
      </c>
      <c r="M43" s="10">
        <v>-37.806379999999997</v>
      </c>
      <c r="N43" s="10">
        <v>0.36157</v>
      </c>
      <c r="O43" s="10">
        <v>-21.721700000000002</v>
      </c>
      <c r="P43" s="10">
        <v>-32.771730000000005</v>
      </c>
      <c r="Q43" s="10">
        <v>-3.3455599999999999</v>
      </c>
      <c r="R43" s="10">
        <v>5.3322599999999998</v>
      </c>
      <c r="S43" s="10">
        <v>-12.47739</v>
      </c>
      <c r="T43" s="10">
        <v>-10.764940000000001</v>
      </c>
      <c r="U43" s="10">
        <v>-12.411370000000002</v>
      </c>
      <c r="V43" s="10">
        <v>-5.8684500000000002</v>
      </c>
      <c r="W43" s="10">
        <v>-7.3342000000000001</v>
      </c>
      <c r="X43" s="10">
        <v>-0.58257000000000003</v>
      </c>
      <c r="Y43" s="10">
        <v>-2.9759099999999998</v>
      </c>
      <c r="Z43" s="10">
        <v>-4.9262499999999996</v>
      </c>
      <c r="AA43" s="10">
        <v>7.4216999999999995</v>
      </c>
      <c r="AB43" s="10">
        <v>-6.2596699999999998</v>
      </c>
      <c r="AC43" s="10">
        <v>-3.49715</v>
      </c>
      <c r="AD43" s="10">
        <v>-8.0988400000000009</v>
      </c>
      <c r="AE43" s="10">
        <v>-12.211690000000001</v>
      </c>
      <c r="AF43" s="10">
        <v>-5.9300299999999995</v>
      </c>
      <c r="AG43" s="10">
        <v>-10.645899999999999</v>
      </c>
      <c r="AH43" s="10">
        <v>-16.45506</v>
      </c>
      <c r="AI43" s="9">
        <v>-6.1211380751300002</v>
      </c>
      <c r="AJ43" s="9">
        <v>-16.4951205805</v>
      </c>
      <c r="AK43" s="9">
        <v>74.391710000000003</v>
      </c>
      <c r="AL43" s="9">
        <v>83.114260000000002</v>
      </c>
      <c r="AM43" s="9">
        <v>64.003280000000004</v>
      </c>
      <c r="AN43" s="4"/>
      <c r="AO43" s="4"/>
      <c r="AP43" s="4"/>
      <c r="AQ43" s="4"/>
      <c r="AR43" s="4"/>
      <c r="AS43" s="4"/>
      <c r="AT43" s="4"/>
      <c r="AU43" s="4"/>
      <c r="AV43" s="4"/>
      <c r="AW43" s="4"/>
      <c r="AX43" s="4"/>
      <c r="AY43" s="4"/>
    </row>
    <row r="44" spans="1:51" ht="14.4" x14ac:dyDescent="0.3">
      <c r="A44" s="108">
        <f>YampaRiverInflow.TotalOutflow!A44</f>
        <v>45536</v>
      </c>
      <c r="B44" s="9">
        <v>-11.18</v>
      </c>
      <c r="C44" s="9">
        <v>-11.18</v>
      </c>
      <c r="D44" s="9">
        <v>-11.18</v>
      </c>
      <c r="E44" s="10">
        <v>37.451620000000005</v>
      </c>
      <c r="F44" s="10">
        <v>29.726150000000001</v>
      </c>
      <c r="G44" s="10">
        <v>21.405069999999998</v>
      </c>
      <c r="H44" s="10">
        <v>-6.1849399999999992</v>
      </c>
      <c r="I44" s="10">
        <v>-13.40967</v>
      </c>
      <c r="J44" s="10">
        <v>4.8451000000000004</v>
      </c>
      <c r="K44" s="10">
        <v>10.459700000000002</v>
      </c>
      <c r="L44" s="10">
        <v>-32.106940000000002</v>
      </c>
      <c r="M44" s="10">
        <v>-14.36115</v>
      </c>
      <c r="N44" s="10">
        <v>6.0761099999999999</v>
      </c>
      <c r="O44" s="10">
        <v>2.1292300000000002</v>
      </c>
      <c r="P44" s="10">
        <v>3.4588800000000002</v>
      </c>
      <c r="Q44" s="10">
        <v>-3.5141100000000001</v>
      </c>
      <c r="R44" s="10">
        <v>2.3970700000000003</v>
      </c>
      <c r="S44" s="10">
        <v>-14.862719999999999</v>
      </c>
      <c r="T44" s="10">
        <v>10.64911</v>
      </c>
      <c r="U44" s="10">
        <v>1.2162899999999999</v>
      </c>
      <c r="V44" s="10">
        <v>-3.2352600000000002</v>
      </c>
      <c r="W44" s="10">
        <v>3.2015500000000001</v>
      </c>
      <c r="X44" s="10">
        <v>-2.03647</v>
      </c>
      <c r="Y44" s="10">
        <v>4.6902200000000001</v>
      </c>
      <c r="Z44" s="10">
        <v>-2.4659599999999999</v>
      </c>
      <c r="AA44" s="10">
        <v>2.1341199999999998</v>
      </c>
      <c r="AB44" s="10">
        <v>-3.6479999999999999E-2</v>
      </c>
      <c r="AC44" s="10">
        <v>3.5242300000000002</v>
      </c>
      <c r="AD44" s="10">
        <v>2.30775</v>
      </c>
      <c r="AE44" s="10">
        <v>-2.1289499999999997</v>
      </c>
      <c r="AF44" s="10">
        <v>-5.9721000000000002</v>
      </c>
      <c r="AG44" s="10">
        <v>-4.7625399999999996</v>
      </c>
      <c r="AH44" s="10">
        <v>-11.23626</v>
      </c>
      <c r="AI44" s="9">
        <v>-5.9217293134800002</v>
      </c>
      <c r="AJ44" s="9">
        <v>-16.066383176799999</v>
      </c>
      <c r="AK44" s="9">
        <v>15.569330000000001</v>
      </c>
      <c r="AL44" s="9">
        <v>17.491540000000001</v>
      </c>
      <c r="AM44" s="9">
        <v>90.030710000000013</v>
      </c>
      <c r="AN44" s="4"/>
      <c r="AO44" s="4"/>
      <c r="AP44" s="4"/>
      <c r="AQ44" s="4"/>
      <c r="AR44" s="4"/>
      <c r="AS44" s="4"/>
      <c r="AT44" s="4"/>
      <c r="AU44" s="4"/>
      <c r="AV44" s="4"/>
      <c r="AW44" s="4"/>
      <c r="AX44" s="4"/>
      <c r="AY44" s="4"/>
    </row>
    <row r="45" spans="1:51" ht="14.4" x14ac:dyDescent="0.3">
      <c r="A45" s="108">
        <f>YampaRiverInflow.TotalOutflow!A45</f>
        <v>45566</v>
      </c>
      <c r="B45" s="9">
        <v>-11.257999999999999</v>
      </c>
      <c r="C45" s="9">
        <v>-11.257999999999999</v>
      </c>
      <c r="D45" s="9">
        <v>-11.257999999999999</v>
      </c>
      <c r="E45" s="10">
        <v>-7.9622099999999998</v>
      </c>
      <c r="F45" s="10">
        <v>14.659660000000001</v>
      </c>
      <c r="G45" s="10">
        <v>6.4712700000000005</v>
      </c>
      <c r="H45" s="10">
        <v>-4.5573800000000002</v>
      </c>
      <c r="I45" s="10">
        <v>16.089169999999999</v>
      </c>
      <c r="J45" s="10">
        <v>2.3823400000000001</v>
      </c>
      <c r="K45" s="10">
        <v>-2.3206700000000002</v>
      </c>
      <c r="L45" s="10">
        <v>-31.9285</v>
      </c>
      <c r="M45" s="10">
        <v>-8.5193500000000011</v>
      </c>
      <c r="N45" s="10">
        <v>-12.10599</v>
      </c>
      <c r="O45" s="10">
        <v>-6.4365399999999999</v>
      </c>
      <c r="P45" s="10">
        <v>-9.3328700000000016</v>
      </c>
      <c r="Q45" s="10">
        <v>8.7130799999999997</v>
      </c>
      <c r="R45" s="10">
        <v>6.0392799999999998</v>
      </c>
      <c r="S45" s="10">
        <v>-14.376950000000001</v>
      </c>
      <c r="T45" s="10">
        <v>11.44023</v>
      </c>
      <c r="U45" s="10">
        <v>-2.2667899999999999</v>
      </c>
      <c r="V45" s="10">
        <v>12.561069999999999</v>
      </c>
      <c r="W45" s="10">
        <v>9.3788400000000003</v>
      </c>
      <c r="X45" s="10">
        <v>7.2322499999999996</v>
      </c>
      <c r="Y45" s="10">
        <v>17.66301</v>
      </c>
      <c r="Z45" s="10">
        <v>17.936130000000002</v>
      </c>
      <c r="AA45" s="10">
        <v>19.500349999999997</v>
      </c>
      <c r="AB45" s="10">
        <v>0.40545999999999999</v>
      </c>
      <c r="AC45" s="10">
        <v>-3.57796</v>
      </c>
      <c r="AD45" s="10">
        <v>-7.8305600000000002</v>
      </c>
      <c r="AE45" s="10">
        <v>5.5783399999999999</v>
      </c>
      <c r="AF45" s="10">
        <v>7.1333100000000007</v>
      </c>
      <c r="AG45" s="10">
        <v>-3.07572</v>
      </c>
      <c r="AH45" s="10">
        <v>-12.67216</v>
      </c>
      <c r="AI45" s="9">
        <v>9.5933321672099989</v>
      </c>
      <c r="AJ45" s="9">
        <v>-7.3716004105100001</v>
      </c>
      <c r="AK45" s="9">
        <v>11.770820000000001</v>
      </c>
      <c r="AL45" s="9">
        <v>29.394490000000001</v>
      </c>
      <c r="AM45" s="9">
        <v>133.46231</v>
      </c>
      <c r="AN45" s="4"/>
      <c r="AO45" s="4"/>
      <c r="AP45" s="4"/>
      <c r="AQ45" s="4"/>
      <c r="AR45" s="4"/>
      <c r="AS45" s="4"/>
      <c r="AT45" s="4"/>
      <c r="AU45" s="4"/>
      <c r="AV45" s="4"/>
      <c r="AW45" s="4"/>
      <c r="AX45" s="4"/>
      <c r="AY45" s="4"/>
    </row>
    <row r="46" spans="1:51" ht="14.4" x14ac:dyDescent="0.3">
      <c r="A46" s="108">
        <f>YampaRiverInflow.TotalOutflow!A46</f>
        <v>45597</v>
      </c>
      <c r="B46" s="9">
        <v>-22.632999999999999</v>
      </c>
      <c r="C46" s="9">
        <v>-22.632999999999999</v>
      </c>
      <c r="D46" s="9">
        <v>-22.632999999999999</v>
      </c>
      <c r="E46" s="10">
        <v>19.1631</v>
      </c>
      <c r="F46" s="10">
        <v>8.3231599999999997</v>
      </c>
      <c r="G46" s="10">
        <v>-4.9865000000000004</v>
      </c>
      <c r="H46" s="10">
        <v>15.50897</v>
      </c>
      <c r="I46" s="10">
        <v>11.76432</v>
      </c>
      <c r="J46" s="10">
        <v>31.527560000000001</v>
      </c>
      <c r="K46" s="10">
        <v>-3.2050900000000002</v>
      </c>
      <c r="L46" s="10">
        <v>-23.295529999999999</v>
      </c>
      <c r="M46" s="10">
        <v>-17.111999999999998</v>
      </c>
      <c r="N46" s="10">
        <v>-11.698649999999999</v>
      </c>
      <c r="O46" s="10">
        <v>-40.886620000000001</v>
      </c>
      <c r="P46" s="10">
        <v>8.8454099999999993</v>
      </c>
      <c r="Q46" s="10">
        <v>8.6155300000000015</v>
      </c>
      <c r="R46" s="10">
        <v>-6.0922700000000001</v>
      </c>
      <c r="S46" s="10">
        <v>-18.06193</v>
      </c>
      <c r="T46" s="10">
        <v>-2.7934000000000001</v>
      </c>
      <c r="U46" s="10">
        <v>14.61594</v>
      </c>
      <c r="V46" s="10">
        <v>1.1808599999999998</v>
      </c>
      <c r="W46" s="10">
        <v>-1.2787599999999999</v>
      </c>
      <c r="X46" s="10">
        <v>-0.85072999999999999</v>
      </c>
      <c r="Y46" s="10">
        <v>-7.69496</v>
      </c>
      <c r="Z46" s="10">
        <v>-25.293230000000001</v>
      </c>
      <c r="AA46" s="10">
        <v>14.929360000000001</v>
      </c>
      <c r="AB46" s="10">
        <v>-6.5592299999999994</v>
      </c>
      <c r="AC46" s="10">
        <v>-12.624499999999999</v>
      </c>
      <c r="AD46" s="10">
        <v>-15.31161</v>
      </c>
      <c r="AE46" s="10">
        <v>-29.335889999999999</v>
      </c>
      <c r="AF46" s="10">
        <v>-11.260489999999999</v>
      </c>
      <c r="AG46" s="10">
        <v>-11.40968</v>
      </c>
      <c r="AH46" s="10">
        <v>4.0670200000000003</v>
      </c>
      <c r="AI46" s="9">
        <v>-5.6661833634400001</v>
      </c>
      <c r="AJ46" s="9">
        <v>-13.579297370099999</v>
      </c>
      <c r="AK46" s="9">
        <v>7.9291700000000001</v>
      </c>
      <c r="AL46" s="9">
        <v>-2.7989000000000002</v>
      </c>
      <c r="AM46" s="9">
        <v>52.581679999999999</v>
      </c>
      <c r="AN46" s="4"/>
      <c r="AO46" s="4"/>
      <c r="AP46" s="4"/>
      <c r="AQ46" s="4"/>
      <c r="AR46" s="4"/>
      <c r="AS46" s="4"/>
      <c r="AT46" s="4"/>
      <c r="AU46" s="4"/>
      <c r="AV46" s="4"/>
      <c r="AW46" s="4"/>
      <c r="AX46" s="4"/>
      <c r="AY46" s="4"/>
    </row>
    <row r="47" spans="1:51" ht="14.4" x14ac:dyDescent="0.3">
      <c r="A47" s="108">
        <f>YampaRiverInflow.TotalOutflow!A47</f>
        <v>45627</v>
      </c>
      <c r="B47" s="9">
        <v>-10.632</v>
      </c>
      <c r="C47" s="9">
        <v>-10.632</v>
      </c>
      <c r="D47" s="9">
        <v>-10.632</v>
      </c>
      <c r="E47" s="10">
        <v>32.17351</v>
      </c>
      <c r="F47" s="10">
        <v>27.887509999999999</v>
      </c>
      <c r="G47" s="10">
        <v>-7.8382100000000001</v>
      </c>
      <c r="H47" s="10">
        <v>-32.544939999999997</v>
      </c>
      <c r="I47" s="10">
        <v>-18.25207</v>
      </c>
      <c r="J47" s="10">
        <v>0.23571999999999999</v>
      </c>
      <c r="K47" s="10">
        <v>-17.19848</v>
      </c>
      <c r="L47" s="10">
        <v>-15.513</v>
      </c>
      <c r="M47" s="10">
        <v>-23.537050000000001</v>
      </c>
      <c r="N47" s="10">
        <v>-21.342089999999999</v>
      </c>
      <c r="O47" s="10">
        <v>-25.91873</v>
      </c>
      <c r="P47" s="10">
        <v>-8.1638900000000003</v>
      </c>
      <c r="Q47" s="10">
        <v>-7.6459899999999994</v>
      </c>
      <c r="R47" s="10">
        <v>-41.546080000000003</v>
      </c>
      <c r="S47" s="10">
        <v>-20.32019</v>
      </c>
      <c r="T47" s="10">
        <v>-22.775419999999997</v>
      </c>
      <c r="U47" s="10">
        <v>-20.00853</v>
      </c>
      <c r="V47" s="10">
        <v>-16.126649999999998</v>
      </c>
      <c r="W47" s="10">
        <v>-14.551170000000001</v>
      </c>
      <c r="X47" s="10">
        <v>-9.3304200000000002</v>
      </c>
      <c r="Y47" s="10">
        <v>-15.43425</v>
      </c>
      <c r="Z47" s="10">
        <v>-9.6678799999999985</v>
      </c>
      <c r="AA47" s="10">
        <v>2.13557</v>
      </c>
      <c r="AB47" s="10">
        <v>-15.070690000000001</v>
      </c>
      <c r="AC47" s="10">
        <v>-14.155530000000001</v>
      </c>
      <c r="AD47" s="10">
        <v>-24.016959999999997</v>
      </c>
      <c r="AE47" s="10">
        <v>-14.53312</v>
      </c>
      <c r="AF47" s="10">
        <v>-28.044779999999999</v>
      </c>
      <c r="AG47" s="10">
        <v>-6.3832500000000003</v>
      </c>
      <c r="AH47" s="10">
        <v>-10.085459999999999</v>
      </c>
      <c r="AI47" s="9">
        <v>-1.7760761056900001</v>
      </c>
      <c r="AJ47" s="9">
        <v>-12.813628441100001</v>
      </c>
      <c r="AK47" s="9">
        <v>0.70411000000000001</v>
      </c>
      <c r="AL47" s="9">
        <v>-2.0269400000000002</v>
      </c>
      <c r="AM47" s="9">
        <v>51.959830000000004</v>
      </c>
      <c r="AN47" s="4"/>
      <c r="AO47" s="4"/>
      <c r="AP47" s="4"/>
      <c r="AQ47" s="4"/>
      <c r="AR47" s="4"/>
      <c r="AS47" s="4"/>
      <c r="AT47" s="4"/>
      <c r="AU47" s="4"/>
      <c r="AV47" s="4"/>
      <c r="AW47" s="4"/>
      <c r="AX47" s="4"/>
      <c r="AY47" s="4"/>
    </row>
    <row r="48" spans="1:51" ht="14.4" x14ac:dyDescent="0.3">
      <c r="A48" s="108">
        <f>YampaRiverInflow.TotalOutflow!A48</f>
        <v>45658</v>
      </c>
      <c r="B48" s="9">
        <v>-16.591000000000001</v>
      </c>
      <c r="C48" s="9">
        <v>-16.591000000000001</v>
      </c>
      <c r="D48" s="9">
        <v>-16.591000000000001</v>
      </c>
      <c r="E48" s="10">
        <v>-8.1626999999999992</v>
      </c>
      <c r="F48" s="10">
        <v>-9.4905600000000003</v>
      </c>
      <c r="G48" s="10">
        <v>-16.206330000000001</v>
      </c>
      <c r="H48" s="10">
        <v>-67.403059999999996</v>
      </c>
      <c r="I48" s="10">
        <v>5.3257399999999997</v>
      </c>
      <c r="J48" s="10">
        <v>-10.554080000000001</v>
      </c>
      <c r="K48" s="10">
        <v>-12.17793</v>
      </c>
      <c r="L48" s="10">
        <v>-5.2285699999999995</v>
      </c>
      <c r="M48" s="10">
        <v>-11.82418</v>
      </c>
      <c r="N48" s="10">
        <v>-0.35291</v>
      </c>
      <c r="O48" s="10">
        <v>-9.4022099999999984</v>
      </c>
      <c r="P48" s="10">
        <v>-2.2324000000000002</v>
      </c>
      <c r="Q48" s="10">
        <v>-13.06556</v>
      </c>
      <c r="R48" s="10">
        <v>-23.842459999999999</v>
      </c>
      <c r="S48" s="10">
        <v>-22.88402</v>
      </c>
      <c r="T48" s="10">
        <v>-9.2863400000000009</v>
      </c>
      <c r="U48" s="10">
        <v>2.0555400000000001</v>
      </c>
      <c r="V48" s="10">
        <v>-8.3692099999999989</v>
      </c>
      <c r="W48" s="10">
        <v>-7.36435</v>
      </c>
      <c r="X48" s="10">
        <v>-10.88565</v>
      </c>
      <c r="Y48" s="10">
        <v>0.18258000000000002</v>
      </c>
      <c r="Z48" s="10">
        <v>-24.099160000000001</v>
      </c>
      <c r="AA48" s="10">
        <v>-10.99343</v>
      </c>
      <c r="AB48" s="10">
        <v>-17.351569999999999</v>
      </c>
      <c r="AC48" s="10">
        <v>-15.120850000000001</v>
      </c>
      <c r="AD48" s="10">
        <v>-15.297610000000001</v>
      </c>
      <c r="AE48" s="10">
        <v>-7.4300500000000005</v>
      </c>
      <c r="AF48" s="10">
        <v>-23.203659999999999</v>
      </c>
      <c r="AG48" s="10">
        <v>-11.24441</v>
      </c>
      <c r="AH48" s="10">
        <v>-7.0866850672100004</v>
      </c>
      <c r="AI48" s="9">
        <v>-21.8410222298</v>
      </c>
      <c r="AJ48" s="9">
        <v>32.649590000000003</v>
      </c>
      <c r="AK48" s="9">
        <v>-4.1834899999999999</v>
      </c>
      <c r="AL48" s="9">
        <v>31.439830000000001</v>
      </c>
      <c r="AM48" s="9">
        <v>31.442490000000003</v>
      </c>
      <c r="AN48" s="4"/>
      <c r="AO48" s="4"/>
      <c r="AP48" s="4"/>
      <c r="AQ48" s="4"/>
      <c r="AR48" s="4"/>
      <c r="AS48" s="4"/>
      <c r="AT48" s="4"/>
      <c r="AU48" s="4"/>
      <c r="AV48" s="4"/>
      <c r="AW48" s="4"/>
      <c r="AX48" s="4"/>
      <c r="AY48" s="4"/>
    </row>
    <row r="49" spans="1:1005" ht="14.4" x14ac:dyDescent="0.3">
      <c r="A49" s="108">
        <f>YampaRiverInflow.TotalOutflow!A49</f>
        <v>45689</v>
      </c>
      <c r="B49" s="9">
        <v>-9.2490000000000006</v>
      </c>
      <c r="C49" s="9">
        <v>-9.2490000000000006</v>
      </c>
      <c r="D49" s="9">
        <v>-9.2490000000000006</v>
      </c>
      <c r="E49" s="10">
        <v>-14.345370000000001</v>
      </c>
      <c r="F49" s="10">
        <v>0.28820999999999997</v>
      </c>
      <c r="G49" s="10">
        <v>24.75806</v>
      </c>
      <c r="H49" s="10">
        <v>-0.71377000000000002</v>
      </c>
      <c r="I49" s="10">
        <v>-17.479389999999999</v>
      </c>
      <c r="J49" s="10">
        <v>7.1028599999999997</v>
      </c>
      <c r="K49" s="10">
        <v>-20.612359999999999</v>
      </c>
      <c r="L49" s="10">
        <v>-3.8160700000000003</v>
      </c>
      <c r="M49" s="10">
        <v>12.07672</v>
      </c>
      <c r="N49" s="10">
        <v>-6.4777399999999998</v>
      </c>
      <c r="O49" s="10">
        <v>-3.1795599999999999</v>
      </c>
      <c r="P49" s="10">
        <v>-18.78584</v>
      </c>
      <c r="Q49" s="10">
        <v>-15.19333</v>
      </c>
      <c r="R49" s="10">
        <v>16.79738</v>
      </c>
      <c r="S49" s="10">
        <v>-14.575379999999999</v>
      </c>
      <c r="T49" s="10">
        <v>-10.293559999999999</v>
      </c>
      <c r="U49" s="10">
        <v>-6.9536000000000007</v>
      </c>
      <c r="V49" s="10">
        <v>-5.6801599999999999</v>
      </c>
      <c r="W49" s="10">
        <v>-3.35554</v>
      </c>
      <c r="X49" s="10">
        <v>-8.1621500000000005</v>
      </c>
      <c r="Y49" s="10">
        <v>2.4570000000000002E-2</v>
      </c>
      <c r="Z49" s="10">
        <v>-7.1100200000000005</v>
      </c>
      <c r="AA49" s="10">
        <v>-6.7532899999999998</v>
      </c>
      <c r="AB49" s="10">
        <v>-2.0011099999999997</v>
      </c>
      <c r="AC49" s="10">
        <v>-7.8896199999999999</v>
      </c>
      <c r="AD49" s="10">
        <v>-3.9773800000000001</v>
      </c>
      <c r="AE49" s="10">
        <v>-10.08442</v>
      </c>
      <c r="AF49" s="10">
        <v>-18.090959999999999</v>
      </c>
      <c r="AG49" s="10">
        <v>-11.6091</v>
      </c>
      <c r="AH49" s="10">
        <v>-21.548820344999999</v>
      </c>
      <c r="AI49" s="9">
        <v>-7.5980226642700002</v>
      </c>
      <c r="AJ49" s="9">
        <v>26.56495</v>
      </c>
      <c r="AK49" s="9">
        <v>1.9350000000000001</v>
      </c>
      <c r="AL49" s="9">
        <v>22.693020000000001</v>
      </c>
      <c r="AM49" s="9">
        <v>32.191499999999998</v>
      </c>
      <c r="AN49" s="4"/>
      <c r="AO49" s="4"/>
      <c r="AP49" s="4"/>
      <c r="AQ49" s="4"/>
      <c r="AR49" s="4"/>
      <c r="AS49" s="4"/>
      <c r="AT49" s="4"/>
      <c r="AU49" s="4"/>
      <c r="AV49" s="4"/>
      <c r="AW49" s="4"/>
      <c r="AX49" s="4"/>
      <c r="AY49" s="4"/>
    </row>
    <row r="50" spans="1:1005" ht="14.4" x14ac:dyDescent="0.3">
      <c r="A50" s="108">
        <f>YampaRiverInflow.TotalOutflow!A50</f>
        <v>45717</v>
      </c>
      <c r="B50" s="9">
        <v>-6.7569999999999997</v>
      </c>
      <c r="C50" s="9">
        <v>-6.7569999999999997</v>
      </c>
      <c r="D50" s="9">
        <v>-6.7569999999999997</v>
      </c>
      <c r="E50" s="10">
        <v>21.266830000000002</v>
      </c>
      <c r="F50" s="10">
        <v>8.1764600000000005</v>
      </c>
      <c r="G50" s="10">
        <v>7.8801000000000005</v>
      </c>
      <c r="H50" s="10">
        <v>-16.084820000000001</v>
      </c>
      <c r="I50" s="10">
        <v>24.562889999999999</v>
      </c>
      <c r="J50" s="10">
        <v>-1.3683399999999999</v>
      </c>
      <c r="K50" s="10">
        <v>-30.239049999999999</v>
      </c>
      <c r="L50" s="10">
        <v>-0.40625</v>
      </c>
      <c r="M50" s="10">
        <v>-2.8755600000000001</v>
      </c>
      <c r="N50" s="10">
        <v>-24.367049999999999</v>
      </c>
      <c r="O50" s="10">
        <v>-21.61571</v>
      </c>
      <c r="P50" s="10">
        <v>-7.1826499999999998</v>
      </c>
      <c r="Q50" s="10">
        <v>-21.388090000000002</v>
      </c>
      <c r="R50" s="10">
        <v>-38.647570000000002</v>
      </c>
      <c r="S50" s="10">
        <v>-17.924779999999998</v>
      </c>
      <c r="T50" s="10">
        <v>-12.442740000000001</v>
      </c>
      <c r="U50" s="10">
        <v>-43.985260000000004</v>
      </c>
      <c r="V50" s="10">
        <v>-10.52102</v>
      </c>
      <c r="W50" s="10">
        <v>-6.4350100000000001</v>
      </c>
      <c r="X50" s="10">
        <v>-12.448540000000001</v>
      </c>
      <c r="Y50" s="10">
        <v>-11.11115</v>
      </c>
      <c r="Z50" s="10">
        <v>-14.26328</v>
      </c>
      <c r="AA50" s="10">
        <v>-15.209569999999999</v>
      </c>
      <c r="AB50" s="10">
        <v>-13.494590000000001</v>
      </c>
      <c r="AC50" s="10">
        <v>-13.53969</v>
      </c>
      <c r="AD50" s="10">
        <v>-18.373999999999999</v>
      </c>
      <c r="AE50" s="10">
        <v>-10.9312</v>
      </c>
      <c r="AF50" s="10">
        <v>-22.812709999999999</v>
      </c>
      <c r="AG50" s="10">
        <v>-10.592450000000001</v>
      </c>
      <c r="AH50" s="10">
        <v>-11.9735317815</v>
      </c>
      <c r="AI50" s="9">
        <v>-21.396965078199997</v>
      </c>
      <c r="AJ50" s="9">
        <v>60.964930000000003</v>
      </c>
      <c r="AK50" s="9">
        <v>9.2411200000000004</v>
      </c>
      <c r="AL50" s="9">
        <v>34.107990000000001</v>
      </c>
      <c r="AM50" s="9">
        <v>19.579360000000001</v>
      </c>
      <c r="AN50" s="4"/>
      <c r="AO50" s="4"/>
      <c r="AP50" s="4"/>
      <c r="AQ50" s="4"/>
      <c r="AR50" s="4"/>
      <c r="AS50" s="4"/>
      <c r="AT50" s="4"/>
      <c r="AU50" s="4"/>
      <c r="AV50" s="4"/>
      <c r="AW50" s="4"/>
      <c r="AX50" s="4"/>
      <c r="AY50" s="4"/>
    </row>
    <row r="51" spans="1:1005" ht="14.4" x14ac:dyDescent="0.3">
      <c r="A51" s="108">
        <f>YampaRiverInflow.TotalOutflow!A51</f>
        <v>45748</v>
      </c>
      <c r="B51" s="9">
        <v>-7.8780000000000001</v>
      </c>
      <c r="C51" s="9">
        <v>-7.8780000000000001</v>
      </c>
      <c r="D51" s="9">
        <v>-7.8780000000000001</v>
      </c>
      <c r="E51" s="10">
        <v>6.2441000000000004</v>
      </c>
      <c r="F51" s="10">
        <v>4.2861700000000003</v>
      </c>
      <c r="G51" s="10">
        <v>29.646259999999998</v>
      </c>
      <c r="H51" s="10">
        <v>28.972660000000001</v>
      </c>
      <c r="I51" s="10">
        <v>18.863569999999999</v>
      </c>
      <c r="J51" s="10">
        <v>13.24966</v>
      </c>
      <c r="K51" s="10">
        <v>-34.838769999999997</v>
      </c>
      <c r="L51" s="10">
        <v>-15.670870000000001</v>
      </c>
      <c r="M51" s="10">
        <v>-12.345879999999999</v>
      </c>
      <c r="N51" s="10">
        <v>-24.792330000000003</v>
      </c>
      <c r="O51" s="10">
        <v>-15.55307</v>
      </c>
      <c r="P51" s="10">
        <v>-27.615380000000002</v>
      </c>
      <c r="Q51" s="10">
        <v>-9.9768299999999996</v>
      </c>
      <c r="R51" s="10">
        <v>-7.8899799999999995</v>
      </c>
      <c r="S51" s="10">
        <v>-18.484590000000001</v>
      </c>
      <c r="T51" s="10">
        <v>-13.60337</v>
      </c>
      <c r="U51" s="10">
        <v>-60.627809999999997</v>
      </c>
      <c r="V51" s="10">
        <v>-9.7155499999999986</v>
      </c>
      <c r="W51" s="10">
        <v>-15.310879999999999</v>
      </c>
      <c r="X51" s="10">
        <v>3.4897600000000004</v>
      </c>
      <c r="Y51" s="10">
        <v>-16.877500000000001</v>
      </c>
      <c r="Z51" s="10">
        <v>-19.60941</v>
      </c>
      <c r="AA51" s="10">
        <v>-18.033900000000003</v>
      </c>
      <c r="AB51" s="10">
        <v>-6.3000600000000002</v>
      </c>
      <c r="AC51" s="10">
        <v>-13.78439</v>
      </c>
      <c r="AD51" s="10">
        <v>-16.949249999999999</v>
      </c>
      <c r="AE51" s="10">
        <v>-12.7826</v>
      </c>
      <c r="AF51" s="10">
        <v>-23.694689999999998</v>
      </c>
      <c r="AG51" s="10">
        <v>-20.046709999999997</v>
      </c>
      <c r="AH51" s="10">
        <v>-21.301506761199999</v>
      </c>
      <c r="AI51" s="9">
        <v>-18.480803921300001</v>
      </c>
      <c r="AJ51" s="9">
        <v>54.424519999999994</v>
      </c>
      <c r="AK51" s="9">
        <v>12.133100000000001</v>
      </c>
      <c r="AL51" s="9">
        <v>76.599170000000001</v>
      </c>
      <c r="AM51" s="9">
        <v>-6.7857700000000003</v>
      </c>
      <c r="AN51" s="4"/>
      <c r="AO51" s="4"/>
      <c r="AP51" s="4"/>
      <c r="AQ51" s="4"/>
      <c r="AR51" s="4"/>
      <c r="AS51" s="4"/>
      <c r="AT51" s="4"/>
      <c r="AU51" s="4"/>
      <c r="AV51" s="4"/>
      <c r="AW51" s="4"/>
      <c r="AX51" s="4"/>
      <c r="AY51" s="4"/>
    </row>
    <row r="52" spans="1:1005" ht="14.4" x14ac:dyDescent="0.3">
      <c r="A52" s="108">
        <f>YampaRiverInflow.TotalOutflow!A52</f>
        <v>45778</v>
      </c>
      <c r="B52" s="9">
        <v>-8.2189999999999994</v>
      </c>
      <c r="C52" s="9">
        <v>-8.2189999999999994</v>
      </c>
      <c r="D52" s="9">
        <v>-8.2189999999999994</v>
      </c>
      <c r="E52" s="10">
        <v>32.762029999999996</v>
      </c>
      <c r="F52" s="10">
        <v>14.885899999999999</v>
      </c>
      <c r="G52" s="10">
        <v>9.8693099999999987</v>
      </c>
      <c r="H52" s="10">
        <v>49.975879999999997</v>
      </c>
      <c r="I52" s="10">
        <v>-7.9184299999999999</v>
      </c>
      <c r="J52" s="10">
        <v>11.12064</v>
      </c>
      <c r="K52" s="10">
        <v>-43.382190000000001</v>
      </c>
      <c r="L52" s="10">
        <v>-22.886580000000002</v>
      </c>
      <c r="M52" s="10">
        <v>-11.17521</v>
      </c>
      <c r="N52" s="10">
        <v>-23.596910000000001</v>
      </c>
      <c r="O52" s="10">
        <v>-15.42226</v>
      </c>
      <c r="P52" s="10">
        <v>3.82769</v>
      </c>
      <c r="Q52" s="10">
        <v>-8.7342700000000004</v>
      </c>
      <c r="R52" s="10">
        <v>-12.672180000000001</v>
      </c>
      <c r="S52" s="10">
        <v>-9.4568999999999992</v>
      </c>
      <c r="T52" s="10">
        <v>2.1620500000000002</v>
      </c>
      <c r="U52" s="10">
        <v>6.1777799999999994</v>
      </c>
      <c r="V52" s="10">
        <v>-11.006309999999999</v>
      </c>
      <c r="W52" s="10">
        <v>-11.085049999999999</v>
      </c>
      <c r="X52" s="10">
        <v>-22.195970000000003</v>
      </c>
      <c r="Y52" s="10">
        <v>-14.829829999999999</v>
      </c>
      <c r="Z52" s="10">
        <v>10.05152</v>
      </c>
      <c r="AA52" s="10">
        <v>-15.21618</v>
      </c>
      <c r="AB52" s="10">
        <v>-22.456689999999998</v>
      </c>
      <c r="AC52" s="10">
        <v>-5.2049700000000003</v>
      </c>
      <c r="AD52" s="10">
        <v>-18.830310000000001</v>
      </c>
      <c r="AE52" s="10">
        <v>-9.6620400000000011</v>
      </c>
      <c r="AF52" s="10">
        <v>-14.13106</v>
      </c>
      <c r="AG52" s="10">
        <v>-15.37541</v>
      </c>
      <c r="AH52" s="10">
        <v>-17.183385914400002</v>
      </c>
      <c r="AI52" s="9">
        <v>-10.352921004100001</v>
      </c>
      <c r="AJ52" s="9">
        <v>25.669160000000002</v>
      </c>
      <c r="AK52" s="9">
        <v>46.607790000000001</v>
      </c>
      <c r="AL52" s="9">
        <v>81.077850000000012</v>
      </c>
      <c r="AM52" s="9">
        <v>32.891910000000003</v>
      </c>
      <c r="AN52" s="4"/>
      <c r="AO52" s="4"/>
      <c r="AP52" s="4"/>
      <c r="AQ52" s="4"/>
      <c r="AR52" s="4"/>
      <c r="AS52" s="4"/>
      <c r="AT52" s="4"/>
      <c r="AU52" s="4"/>
      <c r="AV52" s="4"/>
      <c r="AW52" s="4"/>
      <c r="AX52" s="4"/>
      <c r="AY52" s="4"/>
    </row>
    <row r="53" spans="1:1005" ht="14.4" x14ac:dyDescent="0.3">
      <c r="A53" s="108">
        <f>YampaRiverInflow.TotalOutflow!A53</f>
        <v>45809</v>
      </c>
      <c r="B53" s="9">
        <v>-13.089</v>
      </c>
      <c r="C53" s="9">
        <v>-13.089</v>
      </c>
      <c r="D53" s="9">
        <v>-13.089</v>
      </c>
      <c r="E53" s="10">
        <v>36.8551</v>
      </c>
      <c r="F53" s="10">
        <v>12.004910000000001</v>
      </c>
      <c r="G53" s="10">
        <v>7.7272400000000001</v>
      </c>
      <c r="H53" s="10">
        <v>40.933699999999995</v>
      </c>
      <c r="I53" s="10">
        <v>11.465860000000001</v>
      </c>
      <c r="J53" s="10">
        <v>16.794580000000003</v>
      </c>
      <c r="K53" s="10">
        <v>-46.634540000000001</v>
      </c>
      <c r="L53" s="10">
        <v>-19.443330000000003</v>
      </c>
      <c r="M53" s="10">
        <v>7.9125299999999994</v>
      </c>
      <c r="N53" s="10">
        <v>-9.9691600000000005</v>
      </c>
      <c r="O53" s="10">
        <v>-16.600020000000001</v>
      </c>
      <c r="P53" s="10">
        <v>-10.217690000000001</v>
      </c>
      <c r="Q53" s="10">
        <v>3.97357</v>
      </c>
      <c r="R53" s="10">
        <v>-3.1482399999999999</v>
      </c>
      <c r="S53" s="10">
        <v>-1.4221199999999998</v>
      </c>
      <c r="T53" s="10">
        <v>-38.834009999999999</v>
      </c>
      <c r="U53" s="10">
        <v>-7.06473</v>
      </c>
      <c r="V53" s="10">
        <v>1.8902699999999999</v>
      </c>
      <c r="W53" s="10">
        <v>8.4872199999999989</v>
      </c>
      <c r="X53" s="10">
        <v>0.80691999999999997</v>
      </c>
      <c r="Y53" s="10">
        <v>-6.2195200000000002</v>
      </c>
      <c r="Z53" s="10">
        <v>13.559850000000001</v>
      </c>
      <c r="AA53" s="10">
        <v>-8.6716299999999986</v>
      </c>
      <c r="AB53" s="10">
        <v>-7.92706</v>
      </c>
      <c r="AC53" s="10">
        <v>-2.6868400000000001</v>
      </c>
      <c r="AD53" s="10">
        <v>-23.401610000000002</v>
      </c>
      <c r="AE53" s="10">
        <v>-8.745379999999999</v>
      </c>
      <c r="AF53" s="10">
        <v>-18.980650000000001</v>
      </c>
      <c r="AG53" s="10">
        <v>-16.096640000000001</v>
      </c>
      <c r="AH53" s="10">
        <v>-19.255974470100004</v>
      </c>
      <c r="AI53" s="9">
        <v>-18.6228715425</v>
      </c>
      <c r="AJ53" s="9">
        <v>36.7791</v>
      </c>
      <c r="AK53" s="9">
        <v>47.801720000000003</v>
      </c>
      <c r="AL53" s="9">
        <v>62.467669999999998</v>
      </c>
      <c r="AM53" s="9">
        <v>43.907669999999996</v>
      </c>
      <c r="AN53" s="4"/>
      <c r="AO53" s="4"/>
      <c r="AP53" s="4"/>
      <c r="AQ53" s="4"/>
      <c r="AR53" s="4"/>
      <c r="AS53" s="4"/>
      <c r="AT53" s="4"/>
      <c r="AU53" s="4"/>
      <c r="AV53" s="4"/>
      <c r="AW53" s="4"/>
      <c r="AX53" s="4"/>
      <c r="AY53" s="4"/>
    </row>
    <row r="54" spans="1:1005" ht="14.4" x14ac:dyDescent="0.3">
      <c r="A54" s="108">
        <f>YampaRiverInflow.TotalOutflow!A54</f>
        <v>45839</v>
      </c>
      <c r="B54" s="9">
        <v>-9.9160000000000004</v>
      </c>
      <c r="C54" s="9">
        <v>-9.9160000000000004</v>
      </c>
      <c r="D54" s="9">
        <v>-9.9160000000000004</v>
      </c>
      <c r="E54" s="10">
        <v>32.877110000000002</v>
      </c>
      <c r="F54" s="10">
        <v>10.57719</v>
      </c>
      <c r="G54" s="10">
        <v>7.2024099999999995</v>
      </c>
      <c r="H54" s="10">
        <v>42.957050000000002</v>
      </c>
      <c r="I54" s="10">
        <v>25.683209999999999</v>
      </c>
      <c r="J54" s="10">
        <v>16.192450000000001</v>
      </c>
      <c r="K54" s="10">
        <v>-32.33464</v>
      </c>
      <c r="L54" s="10">
        <v>-28.353200000000001</v>
      </c>
      <c r="M54" s="10">
        <v>-13.82734</v>
      </c>
      <c r="N54" s="10">
        <v>-8.2693600000000007</v>
      </c>
      <c r="O54" s="10">
        <v>-6.1791200000000002</v>
      </c>
      <c r="P54" s="10">
        <v>3.4561299999999999</v>
      </c>
      <c r="Q54" s="10">
        <v>2.85033</v>
      </c>
      <c r="R54" s="10">
        <v>-5.2313599999999996</v>
      </c>
      <c r="S54" s="10">
        <v>-2.7631799999999997</v>
      </c>
      <c r="T54" s="10">
        <v>-11.48329</v>
      </c>
      <c r="U54" s="10">
        <v>-12.351889999999999</v>
      </c>
      <c r="V54" s="10">
        <v>-4.6287900000000004</v>
      </c>
      <c r="W54" s="10">
        <v>-5.6995800000000001</v>
      </c>
      <c r="X54" s="10">
        <v>1.1146199999999999</v>
      </c>
      <c r="Y54" s="10">
        <v>-1.95407</v>
      </c>
      <c r="Z54" s="10">
        <v>15.37031</v>
      </c>
      <c r="AA54" s="10">
        <v>-6.1843900000000005</v>
      </c>
      <c r="AB54" s="10">
        <v>2.6158600000000001</v>
      </c>
      <c r="AC54" s="10">
        <v>5.3711899999999995</v>
      </c>
      <c r="AD54" s="10">
        <v>-13.886209999999998</v>
      </c>
      <c r="AE54" s="10">
        <v>-10.38104</v>
      </c>
      <c r="AF54" s="10">
        <v>-8.8864900000000002</v>
      </c>
      <c r="AG54" s="10">
        <v>-24.04243</v>
      </c>
      <c r="AH54" s="10">
        <v>-9.7753157925099998</v>
      </c>
      <c r="AI54" s="9">
        <v>-13.541234510899999</v>
      </c>
      <c r="AJ54" s="9">
        <v>72.870630000000006</v>
      </c>
      <c r="AK54" s="9">
        <v>68.089640000000003</v>
      </c>
      <c r="AL54" s="9">
        <v>60.205719999999999</v>
      </c>
      <c r="AM54" s="9">
        <v>49.438319999999997</v>
      </c>
      <c r="AN54" s="4"/>
      <c r="AO54" s="4"/>
      <c r="AP54" s="4"/>
      <c r="AQ54" s="4"/>
      <c r="AR54" s="4"/>
      <c r="AS54" s="4"/>
      <c r="AT54" s="4"/>
      <c r="AU54" s="4"/>
      <c r="AV54" s="4"/>
      <c r="AW54" s="4"/>
      <c r="AX54" s="4"/>
      <c r="AY54" s="4"/>
    </row>
    <row r="55" spans="1:1005" ht="14.4" x14ac:dyDescent="0.3">
      <c r="A55" s="108">
        <f>YampaRiverInflow.TotalOutflow!A55</f>
        <v>45870</v>
      </c>
      <c r="B55" s="9">
        <v>-10.787000000000001</v>
      </c>
      <c r="C55" s="9">
        <v>-10.787000000000001</v>
      </c>
      <c r="D55" s="9">
        <v>-10.787000000000001</v>
      </c>
      <c r="E55" s="10">
        <v>25.66291</v>
      </c>
      <c r="F55" s="10">
        <v>47.366790000000002</v>
      </c>
      <c r="G55" s="10">
        <v>-3.6207199999999999</v>
      </c>
      <c r="H55" s="10">
        <v>8.2340900000000001</v>
      </c>
      <c r="I55" s="10">
        <v>1.0808900000000001</v>
      </c>
      <c r="J55" s="10">
        <v>9.8302700000000005</v>
      </c>
      <c r="K55" s="10">
        <v>-30.478750000000002</v>
      </c>
      <c r="L55" s="10">
        <v>-37.806379999999997</v>
      </c>
      <c r="M55" s="10">
        <v>0.36157</v>
      </c>
      <c r="N55" s="10">
        <v>-21.721700000000002</v>
      </c>
      <c r="O55" s="10">
        <v>-32.771730000000005</v>
      </c>
      <c r="P55" s="10">
        <v>-3.3455599999999999</v>
      </c>
      <c r="Q55" s="10">
        <v>5.3322599999999998</v>
      </c>
      <c r="R55" s="10">
        <v>-12.47739</v>
      </c>
      <c r="S55" s="10">
        <v>-10.764940000000001</v>
      </c>
      <c r="T55" s="10">
        <v>-12.411370000000002</v>
      </c>
      <c r="U55" s="10">
        <v>-5.8684500000000002</v>
      </c>
      <c r="V55" s="10">
        <v>-7.3342000000000001</v>
      </c>
      <c r="W55" s="10">
        <v>-0.58257000000000003</v>
      </c>
      <c r="X55" s="10">
        <v>-2.9759099999999998</v>
      </c>
      <c r="Y55" s="10">
        <v>-4.9262499999999996</v>
      </c>
      <c r="Z55" s="10">
        <v>7.4216999999999995</v>
      </c>
      <c r="AA55" s="10">
        <v>-6.2596699999999998</v>
      </c>
      <c r="AB55" s="10">
        <v>-3.49715</v>
      </c>
      <c r="AC55" s="10">
        <v>-8.0988400000000009</v>
      </c>
      <c r="AD55" s="10">
        <v>-12.211690000000001</v>
      </c>
      <c r="AE55" s="10">
        <v>-5.9300299999999995</v>
      </c>
      <c r="AF55" s="10">
        <v>-10.645899999999999</v>
      </c>
      <c r="AG55" s="10">
        <v>-16.45506</v>
      </c>
      <c r="AH55" s="10">
        <v>-6.1211380751300002</v>
      </c>
      <c r="AI55" s="9">
        <v>-16.4951205805</v>
      </c>
      <c r="AJ55" s="9">
        <v>74.391710000000003</v>
      </c>
      <c r="AK55" s="9">
        <v>83.114260000000002</v>
      </c>
      <c r="AL55" s="9">
        <v>64.003280000000004</v>
      </c>
      <c r="AM55" s="9">
        <v>30.162470000000003</v>
      </c>
      <c r="AN55" s="4"/>
      <c r="AO55" s="4"/>
      <c r="AP55" s="4"/>
      <c r="AQ55" s="4"/>
      <c r="AR55" s="4"/>
      <c r="AS55" s="4"/>
      <c r="AT55" s="4"/>
      <c r="AU55" s="4"/>
      <c r="AV55" s="4"/>
      <c r="AW55" s="4"/>
      <c r="AX55" s="4"/>
      <c r="AY55" s="4"/>
    </row>
    <row r="56" spans="1:1005" ht="14.4" x14ac:dyDescent="0.3">
      <c r="A56" s="108">
        <f>YampaRiverInflow.TotalOutflow!A56</f>
        <v>45901</v>
      </c>
      <c r="B56" s="9">
        <v>-11.18</v>
      </c>
      <c r="C56" s="9">
        <v>-11.18</v>
      </c>
      <c r="D56" s="9">
        <v>-11.18</v>
      </c>
      <c r="E56" s="10">
        <v>29.726150000000001</v>
      </c>
      <c r="F56" s="10">
        <v>21.405069999999998</v>
      </c>
      <c r="G56" s="10">
        <v>-6.1849399999999992</v>
      </c>
      <c r="H56" s="10">
        <v>-13.40967</v>
      </c>
      <c r="I56" s="10">
        <v>4.8451000000000004</v>
      </c>
      <c r="J56" s="10">
        <v>10.459700000000002</v>
      </c>
      <c r="K56" s="10">
        <v>-32.106940000000002</v>
      </c>
      <c r="L56" s="10">
        <v>-14.36115</v>
      </c>
      <c r="M56" s="10">
        <v>6.0761099999999999</v>
      </c>
      <c r="N56" s="10">
        <v>2.1292300000000002</v>
      </c>
      <c r="O56" s="10">
        <v>3.4588800000000002</v>
      </c>
      <c r="P56" s="10">
        <v>-3.5141100000000001</v>
      </c>
      <c r="Q56" s="10">
        <v>2.3970700000000003</v>
      </c>
      <c r="R56" s="10">
        <v>-14.862719999999999</v>
      </c>
      <c r="S56" s="10">
        <v>10.64911</v>
      </c>
      <c r="T56" s="10">
        <v>1.2162899999999999</v>
      </c>
      <c r="U56" s="10">
        <v>-3.2352600000000002</v>
      </c>
      <c r="V56" s="10">
        <v>3.2015500000000001</v>
      </c>
      <c r="W56" s="10">
        <v>-2.03647</v>
      </c>
      <c r="X56" s="10">
        <v>4.6902200000000001</v>
      </c>
      <c r="Y56" s="10">
        <v>-2.4659599999999999</v>
      </c>
      <c r="Z56" s="10">
        <v>2.1341199999999998</v>
      </c>
      <c r="AA56" s="10">
        <v>-3.6479999999999999E-2</v>
      </c>
      <c r="AB56" s="10">
        <v>3.5242300000000002</v>
      </c>
      <c r="AC56" s="10">
        <v>2.30775</v>
      </c>
      <c r="AD56" s="10">
        <v>-2.1289499999999997</v>
      </c>
      <c r="AE56" s="10">
        <v>-5.9721000000000002</v>
      </c>
      <c r="AF56" s="10">
        <v>-4.7625399999999996</v>
      </c>
      <c r="AG56" s="10">
        <v>-11.23626</v>
      </c>
      <c r="AH56" s="10">
        <v>-5.9217293134800002</v>
      </c>
      <c r="AI56" s="9">
        <v>-16.066383176799999</v>
      </c>
      <c r="AJ56" s="9">
        <v>15.569330000000001</v>
      </c>
      <c r="AK56" s="9">
        <v>17.491540000000001</v>
      </c>
      <c r="AL56" s="9">
        <v>90.030710000000013</v>
      </c>
      <c r="AM56" s="9">
        <v>37.451620000000005</v>
      </c>
      <c r="AN56" s="4"/>
      <c r="AO56" s="4"/>
      <c r="AP56" s="4"/>
      <c r="AQ56" s="4"/>
      <c r="AR56" s="4"/>
      <c r="AS56" s="4"/>
      <c r="AT56" s="4"/>
      <c r="AU56" s="4"/>
      <c r="AV56" s="4"/>
      <c r="AW56" s="4"/>
      <c r="AX56" s="4"/>
      <c r="AY56" s="4"/>
    </row>
    <row r="57" spans="1:1005" ht="14.4" x14ac:dyDescent="0.3">
      <c r="A57" s="108">
        <f>YampaRiverInflow.TotalOutflow!A57</f>
        <v>45931</v>
      </c>
      <c r="B57" s="9">
        <v>-11.257999999999999</v>
      </c>
      <c r="C57" s="9">
        <v>-11.257999999999999</v>
      </c>
      <c r="D57" s="9">
        <v>-11.257999999999999</v>
      </c>
      <c r="E57" s="10">
        <v>14.659660000000001</v>
      </c>
      <c r="F57" s="10">
        <v>6.4712700000000005</v>
      </c>
      <c r="G57" s="10">
        <v>-4.5573800000000002</v>
      </c>
      <c r="H57" s="10">
        <v>16.089169999999999</v>
      </c>
      <c r="I57" s="10">
        <v>2.3823400000000001</v>
      </c>
      <c r="J57" s="10">
        <v>-2.3206700000000002</v>
      </c>
      <c r="K57" s="10">
        <v>-31.9285</v>
      </c>
      <c r="L57" s="10">
        <v>-8.5193500000000011</v>
      </c>
      <c r="M57" s="10">
        <v>-12.10599</v>
      </c>
      <c r="N57" s="10">
        <v>-6.4365399999999999</v>
      </c>
      <c r="O57" s="10">
        <v>-9.3328700000000016</v>
      </c>
      <c r="P57" s="10">
        <v>8.7130799999999997</v>
      </c>
      <c r="Q57" s="10">
        <v>6.0392799999999998</v>
      </c>
      <c r="R57" s="10">
        <v>-14.376950000000001</v>
      </c>
      <c r="S57" s="10">
        <v>11.44023</v>
      </c>
      <c r="T57" s="10">
        <v>-2.2667899999999999</v>
      </c>
      <c r="U57" s="10">
        <v>12.561069999999999</v>
      </c>
      <c r="V57" s="10">
        <v>9.3788400000000003</v>
      </c>
      <c r="W57" s="10">
        <v>7.2322499999999996</v>
      </c>
      <c r="X57" s="10">
        <v>17.66301</v>
      </c>
      <c r="Y57" s="10">
        <v>17.936130000000002</v>
      </c>
      <c r="Z57" s="10">
        <v>19.500349999999997</v>
      </c>
      <c r="AA57" s="10">
        <v>0.40545999999999999</v>
      </c>
      <c r="AB57" s="10">
        <v>-3.57796</v>
      </c>
      <c r="AC57" s="10">
        <v>-7.8305600000000002</v>
      </c>
      <c r="AD57" s="10">
        <v>5.5783399999999999</v>
      </c>
      <c r="AE57" s="10">
        <v>7.1333100000000007</v>
      </c>
      <c r="AF57" s="10">
        <v>-3.07572</v>
      </c>
      <c r="AG57" s="10">
        <v>-12.67216</v>
      </c>
      <c r="AH57" s="10">
        <v>9.5933321672099989</v>
      </c>
      <c r="AI57" s="9">
        <v>-7.3716004105100001</v>
      </c>
      <c r="AJ57" s="9">
        <v>11.770820000000001</v>
      </c>
      <c r="AK57" s="9">
        <v>29.394490000000001</v>
      </c>
      <c r="AL57" s="9">
        <v>133.46231</v>
      </c>
      <c r="AM57" s="9">
        <v>-7.9622099999999998</v>
      </c>
      <c r="AN57" s="4"/>
      <c r="AO57" s="4"/>
      <c r="AP57" s="4"/>
      <c r="AQ57" s="4"/>
      <c r="AR57" s="4"/>
      <c r="AS57" s="4"/>
      <c r="AT57" s="4"/>
      <c r="AU57" s="4"/>
      <c r="AV57" s="4"/>
      <c r="AW57" s="4"/>
      <c r="AX57" s="4"/>
      <c r="AY57" s="4"/>
    </row>
    <row r="58" spans="1:1005" ht="14.4" x14ac:dyDescent="0.3">
      <c r="A58" s="108">
        <f>YampaRiverInflow.TotalOutflow!A58</f>
        <v>45962</v>
      </c>
      <c r="B58" s="9">
        <v>-22.632999999999999</v>
      </c>
      <c r="C58" s="9">
        <v>-22.632999999999999</v>
      </c>
      <c r="D58" s="9">
        <v>-22.632999999999999</v>
      </c>
      <c r="E58" s="10">
        <v>8.3231599999999997</v>
      </c>
      <c r="F58" s="10">
        <v>-4.9865000000000004</v>
      </c>
      <c r="G58" s="10">
        <v>15.50897</v>
      </c>
      <c r="H58" s="10">
        <v>11.76432</v>
      </c>
      <c r="I58" s="10">
        <v>31.527560000000001</v>
      </c>
      <c r="J58" s="10">
        <v>-3.2050900000000002</v>
      </c>
      <c r="K58" s="10">
        <v>-23.295529999999999</v>
      </c>
      <c r="L58" s="10">
        <v>-17.111999999999998</v>
      </c>
      <c r="M58" s="10">
        <v>-11.698649999999999</v>
      </c>
      <c r="N58" s="10">
        <v>-40.886620000000001</v>
      </c>
      <c r="O58" s="10">
        <v>8.8454099999999993</v>
      </c>
      <c r="P58" s="10">
        <v>8.6155300000000015</v>
      </c>
      <c r="Q58" s="10">
        <v>-6.0922700000000001</v>
      </c>
      <c r="R58" s="10">
        <v>-18.06193</v>
      </c>
      <c r="S58" s="10">
        <v>-2.7934000000000001</v>
      </c>
      <c r="T58" s="10">
        <v>14.61594</v>
      </c>
      <c r="U58" s="10">
        <v>1.1808599999999998</v>
      </c>
      <c r="V58" s="10">
        <v>-1.2787599999999999</v>
      </c>
      <c r="W58" s="10">
        <v>-0.85072999999999999</v>
      </c>
      <c r="X58" s="10">
        <v>-7.69496</v>
      </c>
      <c r="Y58" s="10">
        <v>-25.293230000000001</v>
      </c>
      <c r="Z58" s="10">
        <v>14.929360000000001</v>
      </c>
      <c r="AA58" s="10">
        <v>-6.5592299999999994</v>
      </c>
      <c r="AB58" s="10">
        <v>-12.624499999999999</v>
      </c>
      <c r="AC58" s="10">
        <v>-15.31161</v>
      </c>
      <c r="AD58" s="10">
        <v>-29.335889999999999</v>
      </c>
      <c r="AE58" s="10">
        <v>-11.260489999999999</v>
      </c>
      <c r="AF58" s="10">
        <v>-11.40968</v>
      </c>
      <c r="AG58" s="10">
        <v>4.0670200000000003</v>
      </c>
      <c r="AH58" s="10">
        <v>-5.6661833634400001</v>
      </c>
      <c r="AI58" s="9">
        <v>-13.579297370099999</v>
      </c>
      <c r="AJ58" s="9">
        <v>7.9291700000000001</v>
      </c>
      <c r="AK58" s="9">
        <v>-2.7989000000000002</v>
      </c>
      <c r="AL58" s="9">
        <v>52.581679999999999</v>
      </c>
      <c r="AM58" s="9">
        <v>19.1631</v>
      </c>
      <c r="AN58" s="4"/>
      <c r="AO58" s="4"/>
      <c r="AP58" s="4"/>
      <c r="AQ58" s="4"/>
      <c r="AR58" s="4"/>
      <c r="AS58" s="4"/>
      <c r="AT58" s="4"/>
      <c r="AU58" s="4"/>
      <c r="AV58" s="4"/>
      <c r="AW58" s="4"/>
      <c r="AX58" s="4"/>
      <c r="AY58" s="4"/>
    </row>
    <row r="59" spans="1:1005" ht="14.4" x14ac:dyDescent="0.3">
      <c r="A59" s="108">
        <f>YampaRiverInflow.TotalOutflow!A59</f>
        <v>45992</v>
      </c>
      <c r="B59" s="9">
        <v>-10.632</v>
      </c>
      <c r="C59" s="9">
        <v>-10.632</v>
      </c>
      <c r="D59" s="9">
        <v>-10.632</v>
      </c>
      <c r="E59" s="10">
        <v>27.887509999999999</v>
      </c>
      <c r="F59" s="10">
        <v>-7.8382100000000001</v>
      </c>
      <c r="G59" s="10">
        <v>-32.544939999999997</v>
      </c>
      <c r="H59" s="10">
        <v>-18.25207</v>
      </c>
      <c r="I59" s="10">
        <v>0.23571999999999999</v>
      </c>
      <c r="J59" s="10">
        <v>-17.19848</v>
      </c>
      <c r="K59" s="10">
        <v>-15.513</v>
      </c>
      <c r="L59" s="10">
        <v>-23.537050000000001</v>
      </c>
      <c r="M59" s="10">
        <v>-21.342089999999999</v>
      </c>
      <c r="N59" s="10">
        <v>-25.91873</v>
      </c>
      <c r="O59" s="10">
        <v>-8.1638900000000003</v>
      </c>
      <c r="P59" s="10">
        <v>-7.6459899999999994</v>
      </c>
      <c r="Q59" s="10">
        <v>-41.546080000000003</v>
      </c>
      <c r="R59" s="10">
        <v>-20.32019</v>
      </c>
      <c r="S59" s="10">
        <v>-22.775419999999997</v>
      </c>
      <c r="T59" s="10">
        <v>-20.00853</v>
      </c>
      <c r="U59" s="10">
        <v>-16.126649999999998</v>
      </c>
      <c r="V59" s="10">
        <v>-14.551170000000001</v>
      </c>
      <c r="W59" s="10">
        <v>-9.3304200000000002</v>
      </c>
      <c r="X59" s="10">
        <v>-15.43425</v>
      </c>
      <c r="Y59" s="10">
        <v>-9.6678799999999985</v>
      </c>
      <c r="Z59" s="10">
        <v>2.13557</v>
      </c>
      <c r="AA59" s="10">
        <v>-15.070690000000001</v>
      </c>
      <c r="AB59" s="10">
        <v>-14.155530000000001</v>
      </c>
      <c r="AC59" s="10">
        <v>-24.016959999999997</v>
      </c>
      <c r="AD59" s="10">
        <v>-14.53312</v>
      </c>
      <c r="AE59" s="10">
        <v>-28.044779999999999</v>
      </c>
      <c r="AF59" s="10">
        <v>-6.3832500000000003</v>
      </c>
      <c r="AG59" s="10">
        <v>-10.085459999999999</v>
      </c>
      <c r="AH59" s="10">
        <v>-1.7760761056900001</v>
      </c>
      <c r="AI59" s="9">
        <v>-12.813628441100001</v>
      </c>
      <c r="AJ59" s="9">
        <v>0.70411000000000001</v>
      </c>
      <c r="AK59" s="9">
        <v>-2.0269400000000002</v>
      </c>
      <c r="AL59" s="9">
        <v>51.959830000000004</v>
      </c>
      <c r="AM59" s="9">
        <v>32.17351</v>
      </c>
      <c r="AN59" s="4"/>
      <c r="AO59" s="4"/>
      <c r="AP59" s="4"/>
      <c r="AQ59" s="4"/>
      <c r="AR59" s="4"/>
      <c r="AS59" s="4"/>
      <c r="AT59" s="4"/>
      <c r="AU59" s="4"/>
      <c r="AV59" s="4"/>
      <c r="AW59" s="4"/>
      <c r="AX59" s="4"/>
      <c r="AY59" s="4"/>
    </row>
    <row r="60" spans="1:1005" ht="14.4" x14ac:dyDescent="0.3">
      <c r="A60" s="108">
        <f>YampaRiverInflow.TotalOutflow!A60</f>
        <v>46023</v>
      </c>
      <c r="B60" s="9">
        <v>-16.591000000000001</v>
      </c>
      <c r="C60" s="9">
        <v>-16.591000000000001</v>
      </c>
      <c r="D60" s="9">
        <v>-16.591000000000001</v>
      </c>
      <c r="E60" s="10">
        <v>-9.4905600000000003</v>
      </c>
      <c r="F60" s="10">
        <v>-16.206330000000001</v>
      </c>
      <c r="G60" s="10">
        <v>-67.403059999999996</v>
      </c>
      <c r="H60" s="10">
        <v>5.3257399999999997</v>
      </c>
      <c r="I60" s="10">
        <v>-10.554080000000001</v>
      </c>
      <c r="J60" s="10">
        <v>-12.17793</v>
      </c>
      <c r="K60" s="10">
        <v>-5.2285699999999995</v>
      </c>
      <c r="L60" s="10">
        <v>-11.82418</v>
      </c>
      <c r="M60" s="10">
        <v>-0.35291</v>
      </c>
      <c r="N60" s="10">
        <v>-9.4022099999999984</v>
      </c>
      <c r="O60" s="10">
        <v>-2.2324000000000002</v>
      </c>
      <c r="P60" s="10">
        <v>-13.06556</v>
      </c>
      <c r="Q60" s="10">
        <v>-23.842459999999999</v>
      </c>
      <c r="R60" s="10">
        <v>-22.88402</v>
      </c>
      <c r="S60" s="10">
        <v>-9.2863400000000009</v>
      </c>
      <c r="T60" s="10">
        <v>2.0555400000000001</v>
      </c>
      <c r="U60" s="10">
        <v>-8.3692099999999989</v>
      </c>
      <c r="V60" s="10">
        <v>-7.36435</v>
      </c>
      <c r="W60" s="10">
        <v>-10.88565</v>
      </c>
      <c r="X60" s="10">
        <v>0.18258000000000002</v>
      </c>
      <c r="Y60" s="10">
        <v>-24.099160000000001</v>
      </c>
      <c r="Z60" s="10">
        <v>-10.99343</v>
      </c>
      <c r="AA60" s="10">
        <v>-17.351569999999999</v>
      </c>
      <c r="AB60" s="10">
        <v>-15.120850000000001</v>
      </c>
      <c r="AC60" s="10">
        <v>-15.297610000000001</v>
      </c>
      <c r="AD60" s="10">
        <v>-7.4300500000000005</v>
      </c>
      <c r="AE60" s="10">
        <v>-23.203659999999999</v>
      </c>
      <c r="AF60" s="10">
        <v>-11.24441</v>
      </c>
      <c r="AG60" s="10">
        <v>-7.0866850672100004</v>
      </c>
      <c r="AH60" s="10">
        <v>-21.8410222298</v>
      </c>
      <c r="AI60" s="9">
        <v>32.649590000000003</v>
      </c>
      <c r="AJ60" s="9">
        <v>-4.1834899999999999</v>
      </c>
      <c r="AK60" s="9">
        <v>31.439830000000001</v>
      </c>
      <c r="AL60" s="9">
        <v>31.442490000000003</v>
      </c>
      <c r="AM60" s="9">
        <v>-8.1626999999999992</v>
      </c>
      <c r="AN60" s="4"/>
      <c r="AO60" s="4"/>
      <c r="AP60" s="4"/>
      <c r="AQ60" s="4"/>
      <c r="AR60" s="4"/>
      <c r="AS60" s="4"/>
      <c r="AT60" s="4"/>
      <c r="AU60" s="4"/>
      <c r="AV60" s="4"/>
      <c r="AW60" s="4"/>
      <c r="AX60" s="4"/>
      <c r="AY60" s="4"/>
    </row>
    <row r="61" spans="1:1005" ht="14.4" x14ac:dyDescent="0.3">
      <c r="A61" s="108">
        <f>YampaRiverInflow.TotalOutflow!A61</f>
        <v>46054</v>
      </c>
      <c r="B61" s="9">
        <v>-9.2490000000000006</v>
      </c>
      <c r="C61" s="9">
        <v>-9.2490000000000006</v>
      </c>
      <c r="D61" s="9">
        <v>-9.2490000000000006</v>
      </c>
      <c r="E61" s="10">
        <v>0.28820999999999997</v>
      </c>
      <c r="F61" s="10">
        <v>24.75806</v>
      </c>
      <c r="G61" s="10">
        <v>-0.71377000000000002</v>
      </c>
      <c r="H61" s="10">
        <v>-17.479389999999999</v>
      </c>
      <c r="I61" s="10">
        <v>7.1028599999999997</v>
      </c>
      <c r="J61" s="10">
        <v>-20.612359999999999</v>
      </c>
      <c r="K61" s="10">
        <v>-3.8160700000000003</v>
      </c>
      <c r="L61" s="10">
        <v>12.07672</v>
      </c>
      <c r="M61" s="10">
        <v>-6.4777399999999998</v>
      </c>
      <c r="N61" s="10">
        <v>-3.1795599999999999</v>
      </c>
      <c r="O61" s="10">
        <v>-18.78584</v>
      </c>
      <c r="P61" s="10">
        <v>-15.19333</v>
      </c>
      <c r="Q61" s="10">
        <v>16.79738</v>
      </c>
      <c r="R61" s="10">
        <v>-14.575379999999999</v>
      </c>
      <c r="S61" s="10">
        <v>-10.293559999999999</v>
      </c>
      <c r="T61" s="10">
        <v>-6.9536000000000007</v>
      </c>
      <c r="U61" s="10">
        <v>-5.6801599999999999</v>
      </c>
      <c r="V61" s="10">
        <v>-3.35554</v>
      </c>
      <c r="W61" s="10">
        <v>-8.1621500000000005</v>
      </c>
      <c r="X61" s="10">
        <v>2.4570000000000002E-2</v>
      </c>
      <c r="Y61" s="10">
        <v>-7.1100200000000005</v>
      </c>
      <c r="Z61" s="10">
        <v>-6.7532899999999998</v>
      </c>
      <c r="AA61" s="10">
        <v>-2.0011099999999997</v>
      </c>
      <c r="AB61" s="10">
        <v>-7.8896199999999999</v>
      </c>
      <c r="AC61" s="10">
        <v>-3.9773800000000001</v>
      </c>
      <c r="AD61" s="10">
        <v>-10.08442</v>
      </c>
      <c r="AE61" s="10">
        <v>-18.090959999999999</v>
      </c>
      <c r="AF61" s="10">
        <v>-11.6091</v>
      </c>
      <c r="AG61" s="10">
        <v>-21.548820344999999</v>
      </c>
      <c r="AH61" s="10">
        <v>-7.5980226642700002</v>
      </c>
      <c r="AI61" s="9">
        <v>26.56495</v>
      </c>
      <c r="AJ61" s="9">
        <v>1.9350000000000001</v>
      </c>
      <c r="AK61" s="9">
        <v>22.693020000000001</v>
      </c>
      <c r="AL61" s="9">
        <v>32.191499999999998</v>
      </c>
      <c r="AM61" s="9">
        <v>-14.345370000000001</v>
      </c>
      <c r="AN61" s="4"/>
      <c r="AO61" s="4"/>
      <c r="AP61" s="4"/>
      <c r="AQ61" s="4"/>
      <c r="AR61" s="4"/>
      <c r="AS61" s="4"/>
      <c r="AT61" s="4"/>
      <c r="AU61" s="4"/>
      <c r="AV61" s="4"/>
      <c r="AW61" s="4"/>
      <c r="AX61" s="4"/>
      <c r="AY61" s="4"/>
    </row>
    <row r="62" spans="1:1005" ht="14.4" x14ac:dyDescent="0.3">
      <c r="A62" s="108">
        <f>YampaRiverInflow.TotalOutflow!A62</f>
        <v>46082</v>
      </c>
      <c r="B62" s="9">
        <v>-6.7569999999999997</v>
      </c>
      <c r="C62" s="9">
        <v>-6.7569999999999997</v>
      </c>
      <c r="D62" s="9">
        <v>-6.7569999999999997</v>
      </c>
      <c r="E62" s="10">
        <v>8.1764600000000005</v>
      </c>
      <c r="F62" s="10">
        <v>7.8801000000000005</v>
      </c>
      <c r="G62" s="10">
        <v>-16.084820000000001</v>
      </c>
      <c r="H62" s="10">
        <v>24.562889999999999</v>
      </c>
      <c r="I62" s="10">
        <v>-1.3683399999999999</v>
      </c>
      <c r="J62" s="10">
        <v>-30.239049999999999</v>
      </c>
      <c r="K62" s="10">
        <v>-0.40625</v>
      </c>
      <c r="L62" s="10">
        <v>-2.8755600000000001</v>
      </c>
      <c r="M62" s="10">
        <v>-24.367049999999999</v>
      </c>
      <c r="N62" s="10">
        <v>-21.61571</v>
      </c>
      <c r="O62" s="10">
        <v>-7.1826499999999998</v>
      </c>
      <c r="P62" s="10">
        <v>-21.388090000000002</v>
      </c>
      <c r="Q62" s="10">
        <v>-38.647570000000002</v>
      </c>
      <c r="R62" s="10">
        <v>-17.924779999999998</v>
      </c>
      <c r="S62" s="10">
        <v>-12.442740000000001</v>
      </c>
      <c r="T62" s="10">
        <v>-43.985260000000004</v>
      </c>
      <c r="U62" s="10">
        <v>-10.52102</v>
      </c>
      <c r="V62" s="10">
        <v>-6.4350100000000001</v>
      </c>
      <c r="W62" s="10">
        <v>-12.448540000000001</v>
      </c>
      <c r="X62" s="10">
        <v>-11.11115</v>
      </c>
      <c r="Y62" s="10">
        <v>-14.26328</v>
      </c>
      <c r="Z62" s="10">
        <v>-15.209569999999999</v>
      </c>
      <c r="AA62" s="10">
        <v>-13.494590000000001</v>
      </c>
      <c r="AB62" s="10">
        <v>-13.53969</v>
      </c>
      <c r="AC62" s="10">
        <v>-18.373999999999999</v>
      </c>
      <c r="AD62" s="10">
        <v>-10.9312</v>
      </c>
      <c r="AE62" s="10">
        <v>-22.812709999999999</v>
      </c>
      <c r="AF62" s="10">
        <v>-10.592450000000001</v>
      </c>
      <c r="AG62" s="10">
        <v>-11.9735317815</v>
      </c>
      <c r="AH62" s="10">
        <v>-21.396965078199997</v>
      </c>
      <c r="AI62" s="9">
        <v>60.964930000000003</v>
      </c>
      <c r="AJ62" s="9">
        <v>9.2411200000000004</v>
      </c>
      <c r="AK62" s="9">
        <v>34.107990000000001</v>
      </c>
      <c r="AL62" s="9">
        <v>19.579360000000001</v>
      </c>
      <c r="AM62" s="9">
        <v>21.266830000000002</v>
      </c>
      <c r="AN62" s="4"/>
      <c r="AO62" s="4"/>
      <c r="AP62" s="4"/>
      <c r="AQ62" s="4"/>
      <c r="AR62" s="4"/>
      <c r="AS62" s="4"/>
      <c r="AT62" s="4"/>
      <c r="AU62" s="4"/>
      <c r="AV62" s="4"/>
      <c r="AW62" s="4"/>
      <c r="AX62" s="4"/>
      <c r="AY62" s="4"/>
    </row>
    <row r="63" spans="1:1005" ht="14.4" x14ac:dyDescent="0.3">
      <c r="A63" s="108">
        <f>YampaRiverInflow.TotalOutflow!A63</f>
        <v>46113</v>
      </c>
      <c r="B63" s="9">
        <v>-7.8780000000000001</v>
      </c>
      <c r="C63" s="9">
        <v>-7.8780000000000001</v>
      </c>
      <c r="D63" s="9">
        <v>-7.8780000000000001</v>
      </c>
      <c r="E63" s="10">
        <v>4.2861700000000003</v>
      </c>
      <c r="F63" s="10">
        <v>29.646259999999998</v>
      </c>
      <c r="G63" s="10">
        <v>28.972660000000001</v>
      </c>
      <c r="H63" s="10">
        <v>18.863569999999999</v>
      </c>
      <c r="I63" s="10">
        <v>13.24966</v>
      </c>
      <c r="J63" s="10">
        <v>-34.838769999999997</v>
      </c>
      <c r="K63" s="10">
        <v>-15.670870000000001</v>
      </c>
      <c r="L63" s="10">
        <v>-12.345879999999999</v>
      </c>
      <c r="M63" s="10">
        <v>-24.792330000000003</v>
      </c>
      <c r="N63" s="10">
        <v>-15.55307</v>
      </c>
      <c r="O63" s="10">
        <v>-27.615380000000002</v>
      </c>
      <c r="P63" s="10">
        <v>-9.9768299999999996</v>
      </c>
      <c r="Q63" s="10">
        <v>-7.8899799999999995</v>
      </c>
      <c r="R63" s="10">
        <v>-18.484590000000001</v>
      </c>
      <c r="S63" s="10">
        <v>-13.60337</v>
      </c>
      <c r="T63" s="10">
        <v>-60.627809999999997</v>
      </c>
      <c r="U63" s="10">
        <v>-9.7155499999999986</v>
      </c>
      <c r="V63" s="10">
        <v>-15.310879999999999</v>
      </c>
      <c r="W63" s="10">
        <v>3.4897600000000004</v>
      </c>
      <c r="X63" s="10">
        <v>-16.877500000000001</v>
      </c>
      <c r="Y63" s="10">
        <v>-19.60941</v>
      </c>
      <c r="Z63" s="10">
        <v>-18.033900000000003</v>
      </c>
      <c r="AA63" s="10">
        <v>-6.3000600000000002</v>
      </c>
      <c r="AB63" s="10">
        <v>-13.78439</v>
      </c>
      <c r="AC63" s="10">
        <v>-16.949249999999999</v>
      </c>
      <c r="AD63" s="10">
        <v>-12.7826</v>
      </c>
      <c r="AE63" s="10">
        <v>-23.694689999999998</v>
      </c>
      <c r="AF63" s="10">
        <v>-20.046709999999997</v>
      </c>
      <c r="AG63" s="10">
        <v>-21.301506761199999</v>
      </c>
      <c r="AH63" s="10">
        <v>-18.480803921300001</v>
      </c>
      <c r="AI63" s="9">
        <v>54.424519999999994</v>
      </c>
      <c r="AJ63" s="9">
        <v>12.133100000000001</v>
      </c>
      <c r="AK63" s="9">
        <v>76.599170000000001</v>
      </c>
      <c r="AL63" s="9">
        <v>-6.7857700000000003</v>
      </c>
      <c r="AM63" s="9">
        <v>6.2441000000000004</v>
      </c>
      <c r="AN63" s="4"/>
      <c r="AO63" s="4"/>
      <c r="AP63" s="4"/>
      <c r="AQ63" s="4"/>
      <c r="AR63" s="4"/>
      <c r="AS63" s="4"/>
      <c r="AT63" s="4"/>
      <c r="AU63" s="4"/>
      <c r="AV63" s="4"/>
      <c r="AW63" s="4"/>
      <c r="AX63" s="4"/>
      <c r="AY63" s="4"/>
    </row>
    <row r="64" spans="1:1005" ht="14.4" x14ac:dyDescent="0.3">
      <c r="A64" s="108">
        <f>YampaRiverInflow.TotalOutflow!A64</f>
        <v>46143</v>
      </c>
      <c r="B64" s="9">
        <v>-8.2189999999999994</v>
      </c>
      <c r="C64" s="9">
        <v>-8.2189999999999994</v>
      </c>
      <c r="D64" s="9">
        <v>-8.2189999999999994</v>
      </c>
      <c r="E64" s="10">
        <v>14.885899999999999</v>
      </c>
      <c r="F64" s="10">
        <v>9.8693099999999987</v>
      </c>
      <c r="G64" s="10">
        <v>49.975879999999997</v>
      </c>
      <c r="H64" s="10">
        <v>-7.9184299999999999</v>
      </c>
      <c r="I64" s="10">
        <v>11.12064</v>
      </c>
      <c r="J64" s="10">
        <v>-43.382190000000001</v>
      </c>
      <c r="K64" s="10">
        <v>-22.886580000000002</v>
      </c>
      <c r="L64" s="10">
        <v>-11.17521</v>
      </c>
      <c r="M64" s="10">
        <v>-23.596910000000001</v>
      </c>
      <c r="N64" s="10">
        <v>-15.42226</v>
      </c>
      <c r="O64" s="10">
        <v>3.82769</v>
      </c>
      <c r="P64" s="10">
        <v>-8.7342700000000004</v>
      </c>
      <c r="Q64" s="10">
        <v>-12.672180000000001</v>
      </c>
      <c r="R64" s="10">
        <v>-9.4568999999999992</v>
      </c>
      <c r="S64" s="10">
        <v>2.1620500000000002</v>
      </c>
      <c r="T64" s="10">
        <v>6.1777799999999994</v>
      </c>
      <c r="U64" s="10">
        <v>-11.006309999999999</v>
      </c>
      <c r="V64" s="10">
        <v>-11.085049999999999</v>
      </c>
      <c r="W64" s="10">
        <v>-22.195970000000003</v>
      </c>
      <c r="X64" s="10">
        <v>-14.829829999999999</v>
      </c>
      <c r="Y64" s="10">
        <v>10.05152</v>
      </c>
      <c r="Z64" s="10">
        <v>-15.21618</v>
      </c>
      <c r="AA64" s="10">
        <v>-22.456689999999998</v>
      </c>
      <c r="AB64" s="10">
        <v>-5.2049700000000003</v>
      </c>
      <c r="AC64" s="10">
        <v>-18.830310000000001</v>
      </c>
      <c r="AD64" s="10">
        <v>-9.6620400000000011</v>
      </c>
      <c r="AE64" s="10">
        <v>-14.13106</v>
      </c>
      <c r="AF64" s="10">
        <v>-15.37541</v>
      </c>
      <c r="AG64" s="10">
        <v>-17.183385914400002</v>
      </c>
      <c r="AH64" s="10">
        <v>-10.352921004100001</v>
      </c>
      <c r="AI64" s="9">
        <v>25.669160000000002</v>
      </c>
      <c r="AJ64" s="9">
        <v>46.607790000000001</v>
      </c>
      <c r="AK64" s="9">
        <v>81.077850000000012</v>
      </c>
      <c r="AL64" s="9">
        <v>32.891910000000003</v>
      </c>
      <c r="AM64" s="9">
        <v>32.762029999999996</v>
      </c>
      <c r="AN64" s="4"/>
      <c r="AO64" s="4"/>
      <c r="AP64" s="4"/>
      <c r="AQ64" s="4"/>
      <c r="AR64" s="4"/>
      <c r="AS64" s="4"/>
      <c r="AT64" s="4"/>
      <c r="AU64" s="4"/>
      <c r="AV64" s="4"/>
      <c r="AW64" s="4"/>
      <c r="AX64" s="4"/>
      <c r="AY64" s="4"/>
      <c r="ALQ64" t="e">
        <v>#N/A</v>
      </c>
    </row>
    <row r="65" spans="1:1005" ht="14.4" x14ac:dyDescent="0.3">
      <c r="A65" s="108">
        <f>YampaRiverInflow.TotalOutflow!A65</f>
        <v>46174</v>
      </c>
      <c r="B65" s="9">
        <v>-13.089</v>
      </c>
      <c r="C65" s="9">
        <v>-13.089</v>
      </c>
      <c r="D65" s="9">
        <v>-13.089</v>
      </c>
      <c r="E65" s="10">
        <v>12.004910000000001</v>
      </c>
      <c r="F65" s="10">
        <v>7.7272400000000001</v>
      </c>
      <c r="G65" s="10">
        <v>40.933699999999995</v>
      </c>
      <c r="H65" s="10">
        <v>11.465860000000001</v>
      </c>
      <c r="I65" s="10">
        <v>16.794580000000003</v>
      </c>
      <c r="J65" s="10">
        <v>-46.634540000000001</v>
      </c>
      <c r="K65" s="10">
        <v>-19.443330000000003</v>
      </c>
      <c r="L65" s="10">
        <v>7.9125299999999994</v>
      </c>
      <c r="M65" s="10">
        <v>-9.9691600000000005</v>
      </c>
      <c r="N65" s="10">
        <v>-16.600020000000001</v>
      </c>
      <c r="O65" s="10">
        <v>-10.217690000000001</v>
      </c>
      <c r="P65" s="10">
        <v>3.97357</v>
      </c>
      <c r="Q65" s="10">
        <v>-3.1482399999999999</v>
      </c>
      <c r="R65" s="10">
        <v>-1.4221199999999998</v>
      </c>
      <c r="S65" s="10">
        <v>-38.834009999999999</v>
      </c>
      <c r="T65" s="10">
        <v>-7.06473</v>
      </c>
      <c r="U65" s="10">
        <v>1.8902699999999999</v>
      </c>
      <c r="V65" s="10">
        <v>8.4872199999999989</v>
      </c>
      <c r="W65" s="10">
        <v>0.80691999999999997</v>
      </c>
      <c r="X65" s="10">
        <v>-6.2195200000000002</v>
      </c>
      <c r="Y65" s="10">
        <v>13.559850000000001</v>
      </c>
      <c r="Z65" s="10">
        <v>-8.6716299999999986</v>
      </c>
      <c r="AA65" s="10">
        <v>-7.92706</v>
      </c>
      <c r="AB65" s="10">
        <v>-2.6868400000000001</v>
      </c>
      <c r="AC65" s="10">
        <v>-23.401610000000002</v>
      </c>
      <c r="AD65" s="10">
        <v>-8.745379999999999</v>
      </c>
      <c r="AE65" s="10">
        <v>-18.980650000000001</v>
      </c>
      <c r="AF65" s="10">
        <v>-16.096640000000001</v>
      </c>
      <c r="AG65" s="10">
        <v>-19.255974470100004</v>
      </c>
      <c r="AH65" s="10">
        <v>-18.6228715425</v>
      </c>
      <c r="AI65" s="9">
        <v>36.7791</v>
      </c>
      <c r="AJ65" s="9">
        <v>47.801720000000003</v>
      </c>
      <c r="AK65" s="9">
        <v>62.467669999999998</v>
      </c>
      <c r="AL65" s="9">
        <v>43.907669999999996</v>
      </c>
      <c r="AM65" s="9">
        <v>36.8551</v>
      </c>
      <c r="AN65" s="4"/>
      <c r="AO65" s="4"/>
      <c r="AP65" s="4"/>
      <c r="AQ65" s="4"/>
      <c r="AR65" s="4"/>
      <c r="AS65" s="4"/>
      <c r="AT65" s="4"/>
      <c r="AU65" s="4"/>
      <c r="AV65" s="4"/>
      <c r="AW65" s="4"/>
      <c r="AX65" s="4"/>
      <c r="AY65" s="4"/>
      <c r="ALQ65" t="e">
        <v>#N/A</v>
      </c>
    </row>
    <row r="66" spans="1:1005" ht="14.4" x14ac:dyDescent="0.3">
      <c r="A66" s="108">
        <f>YampaRiverInflow.TotalOutflow!A66</f>
        <v>46204</v>
      </c>
      <c r="B66" s="9">
        <v>-9.9160000000000004</v>
      </c>
      <c r="C66" s="9">
        <v>-9.9160000000000004</v>
      </c>
      <c r="D66" s="9">
        <v>-9.9160000000000004</v>
      </c>
      <c r="E66" s="10">
        <v>10.57719</v>
      </c>
      <c r="F66" s="10">
        <v>7.2024099999999995</v>
      </c>
      <c r="G66" s="10">
        <v>42.957050000000002</v>
      </c>
      <c r="H66" s="10">
        <v>25.683209999999999</v>
      </c>
      <c r="I66" s="10">
        <v>16.192450000000001</v>
      </c>
      <c r="J66" s="10">
        <v>-32.33464</v>
      </c>
      <c r="K66" s="10">
        <v>-28.353200000000001</v>
      </c>
      <c r="L66" s="10">
        <v>-13.82734</v>
      </c>
      <c r="M66" s="10">
        <v>-8.2693600000000007</v>
      </c>
      <c r="N66" s="10">
        <v>-6.1791200000000002</v>
      </c>
      <c r="O66" s="10">
        <v>3.4561299999999999</v>
      </c>
      <c r="P66" s="10">
        <v>2.85033</v>
      </c>
      <c r="Q66" s="10">
        <v>-5.2313599999999996</v>
      </c>
      <c r="R66" s="10">
        <v>-2.7631799999999997</v>
      </c>
      <c r="S66" s="10">
        <v>-11.48329</v>
      </c>
      <c r="T66" s="10">
        <v>-12.351889999999999</v>
      </c>
      <c r="U66" s="10">
        <v>-4.6287900000000004</v>
      </c>
      <c r="V66" s="10">
        <v>-5.6995800000000001</v>
      </c>
      <c r="W66" s="10">
        <v>1.1146199999999999</v>
      </c>
      <c r="X66" s="10">
        <v>-1.95407</v>
      </c>
      <c r="Y66" s="10">
        <v>15.37031</v>
      </c>
      <c r="Z66" s="10">
        <v>-6.1843900000000005</v>
      </c>
      <c r="AA66" s="10">
        <v>2.6158600000000001</v>
      </c>
      <c r="AB66" s="10">
        <v>5.3711899999999995</v>
      </c>
      <c r="AC66" s="10">
        <v>-13.886209999999998</v>
      </c>
      <c r="AD66" s="10">
        <v>-10.38104</v>
      </c>
      <c r="AE66" s="10">
        <v>-8.8864900000000002</v>
      </c>
      <c r="AF66" s="10">
        <v>-24.04243</v>
      </c>
      <c r="AG66" s="10">
        <v>-9.7753157925099998</v>
      </c>
      <c r="AH66" s="10">
        <v>-13.541234510899999</v>
      </c>
      <c r="AI66" s="9">
        <v>72.870630000000006</v>
      </c>
      <c r="AJ66" s="9">
        <v>68.089640000000003</v>
      </c>
      <c r="AK66" s="9">
        <v>60.205719999999999</v>
      </c>
      <c r="AL66" s="9">
        <v>49.438319999999997</v>
      </c>
      <c r="AM66" s="9">
        <v>32.877110000000002</v>
      </c>
      <c r="AN66" s="4"/>
      <c r="AO66" s="4"/>
      <c r="AP66" s="4"/>
      <c r="AQ66" s="4"/>
      <c r="AR66" s="4"/>
      <c r="AS66" s="4"/>
      <c r="AT66" s="4"/>
      <c r="AU66" s="4"/>
      <c r="AV66" s="4"/>
      <c r="AW66" s="4"/>
      <c r="AX66" s="4"/>
      <c r="AY66" s="4"/>
      <c r="ALQ66" t="e">
        <v>#N/A</v>
      </c>
    </row>
    <row r="67" spans="1:1005" ht="14.4" x14ac:dyDescent="0.3">
      <c r="A67" s="108">
        <f>YampaRiverInflow.TotalOutflow!A67</f>
        <v>46235</v>
      </c>
      <c r="B67" s="9">
        <v>-10.787000000000001</v>
      </c>
      <c r="C67" s="9">
        <v>-10.787000000000001</v>
      </c>
      <c r="D67" s="9">
        <v>-10.787000000000001</v>
      </c>
      <c r="E67" s="10">
        <v>47.366790000000002</v>
      </c>
      <c r="F67" s="10">
        <v>-3.6207199999999999</v>
      </c>
      <c r="G67" s="10">
        <v>8.2340900000000001</v>
      </c>
      <c r="H67" s="10">
        <v>1.0808900000000001</v>
      </c>
      <c r="I67" s="10">
        <v>9.8302700000000005</v>
      </c>
      <c r="J67" s="10">
        <v>-30.478750000000002</v>
      </c>
      <c r="K67" s="10">
        <v>-37.806379999999997</v>
      </c>
      <c r="L67" s="10">
        <v>0.36157</v>
      </c>
      <c r="M67" s="10">
        <v>-21.721700000000002</v>
      </c>
      <c r="N67" s="10">
        <v>-32.771730000000005</v>
      </c>
      <c r="O67" s="10">
        <v>-3.3455599999999999</v>
      </c>
      <c r="P67" s="10">
        <v>5.3322599999999998</v>
      </c>
      <c r="Q67" s="10">
        <v>-12.47739</v>
      </c>
      <c r="R67" s="10">
        <v>-10.764940000000001</v>
      </c>
      <c r="S67" s="10">
        <v>-12.411370000000002</v>
      </c>
      <c r="T67" s="10">
        <v>-5.8684500000000002</v>
      </c>
      <c r="U67" s="10">
        <v>-7.3342000000000001</v>
      </c>
      <c r="V67" s="10">
        <v>-0.58257000000000003</v>
      </c>
      <c r="W67" s="10">
        <v>-2.9759099999999998</v>
      </c>
      <c r="X67" s="10">
        <v>-4.9262499999999996</v>
      </c>
      <c r="Y67" s="10">
        <v>7.4216999999999995</v>
      </c>
      <c r="Z67" s="10">
        <v>-6.2596699999999998</v>
      </c>
      <c r="AA67" s="10">
        <v>-3.49715</v>
      </c>
      <c r="AB67" s="10">
        <v>-8.0988400000000009</v>
      </c>
      <c r="AC67" s="10">
        <v>-12.211690000000001</v>
      </c>
      <c r="AD67" s="10">
        <v>-5.9300299999999995</v>
      </c>
      <c r="AE67" s="10">
        <v>-10.645899999999999</v>
      </c>
      <c r="AF67" s="10">
        <v>-16.45506</v>
      </c>
      <c r="AG67" s="10">
        <v>-6.1211380751300002</v>
      </c>
      <c r="AH67" s="10">
        <v>-16.4951205805</v>
      </c>
      <c r="AI67" s="9">
        <v>74.391710000000003</v>
      </c>
      <c r="AJ67" s="9">
        <v>83.114260000000002</v>
      </c>
      <c r="AK67" s="9">
        <v>64.003280000000004</v>
      </c>
      <c r="AL67" s="9">
        <v>30.162470000000003</v>
      </c>
      <c r="AM67" s="9">
        <v>25.66291</v>
      </c>
      <c r="AN67" s="4"/>
      <c r="AO67" s="4"/>
      <c r="AP67" s="4"/>
      <c r="AQ67" s="4"/>
      <c r="AR67" s="4"/>
      <c r="AS67" s="4"/>
      <c r="AT67" s="4"/>
      <c r="AU67" s="4"/>
      <c r="AV67" s="4"/>
      <c r="AW67" s="4"/>
      <c r="AX67" s="4"/>
      <c r="AY67" s="4"/>
      <c r="ALQ67" t="e">
        <v>#N/A</v>
      </c>
    </row>
    <row r="68" spans="1:1005" ht="14.4" x14ac:dyDescent="0.3">
      <c r="A68" s="108">
        <f>YampaRiverInflow.TotalOutflow!A68</f>
        <v>46266</v>
      </c>
      <c r="B68" s="9">
        <v>-11.18</v>
      </c>
      <c r="C68" s="9">
        <v>-11.18</v>
      </c>
      <c r="D68" s="9">
        <v>-11.18</v>
      </c>
      <c r="E68" s="10">
        <v>21.405069999999998</v>
      </c>
      <c r="F68" s="10">
        <v>-6.1849399999999992</v>
      </c>
      <c r="G68" s="10">
        <v>-13.40967</v>
      </c>
      <c r="H68" s="10">
        <v>4.8451000000000004</v>
      </c>
      <c r="I68" s="10">
        <v>10.459700000000002</v>
      </c>
      <c r="J68" s="10">
        <v>-32.106940000000002</v>
      </c>
      <c r="K68" s="10">
        <v>-14.36115</v>
      </c>
      <c r="L68" s="10">
        <v>6.0761099999999999</v>
      </c>
      <c r="M68" s="10">
        <v>2.1292300000000002</v>
      </c>
      <c r="N68" s="10">
        <v>3.4588800000000002</v>
      </c>
      <c r="O68" s="10">
        <v>-3.5141100000000001</v>
      </c>
      <c r="P68" s="10">
        <v>2.3970700000000003</v>
      </c>
      <c r="Q68" s="10">
        <v>-14.862719999999999</v>
      </c>
      <c r="R68" s="10">
        <v>10.64911</v>
      </c>
      <c r="S68" s="10">
        <v>1.2162899999999999</v>
      </c>
      <c r="T68" s="10">
        <v>-3.2352600000000002</v>
      </c>
      <c r="U68" s="10">
        <v>3.2015500000000001</v>
      </c>
      <c r="V68" s="10">
        <v>-2.03647</v>
      </c>
      <c r="W68" s="10">
        <v>4.6902200000000001</v>
      </c>
      <c r="X68" s="10">
        <v>-2.4659599999999999</v>
      </c>
      <c r="Y68" s="10">
        <v>2.1341199999999998</v>
      </c>
      <c r="Z68" s="10">
        <v>-3.6479999999999999E-2</v>
      </c>
      <c r="AA68" s="10">
        <v>3.5242300000000002</v>
      </c>
      <c r="AB68" s="10">
        <v>2.30775</v>
      </c>
      <c r="AC68" s="10">
        <v>-2.1289499999999997</v>
      </c>
      <c r="AD68" s="10">
        <v>-5.9721000000000002</v>
      </c>
      <c r="AE68" s="10">
        <v>-4.7625399999999996</v>
      </c>
      <c r="AF68" s="10">
        <v>-11.23626</v>
      </c>
      <c r="AG68" s="10">
        <v>-5.9217293134800002</v>
      </c>
      <c r="AH68" s="10">
        <v>-16.066383176799999</v>
      </c>
      <c r="AI68" s="9">
        <v>15.569330000000001</v>
      </c>
      <c r="AJ68" s="9">
        <v>17.491540000000001</v>
      </c>
      <c r="AK68" s="9">
        <v>90.030710000000013</v>
      </c>
      <c r="AL68" s="9">
        <v>37.451620000000005</v>
      </c>
      <c r="AM68" s="9">
        <v>29.726150000000001</v>
      </c>
      <c r="AN68" s="4"/>
      <c r="AO68" s="4"/>
      <c r="AP68" s="4"/>
      <c r="AQ68" s="4"/>
      <c r="AR68" s="4"/>
      <c r="AS68" s="4"/>
      <c r="AT68" s="4"/>
      <c r="AU68" s="4"/>
      <c r="AV68" s="4"/>
      <c r="AW68" s="4"/>
      <c r="AX68" s="4"/>
      <c r="AY68" s="4"/>
      <c r="ALQ68" t="e">
        <v>#N/A</v>
      </c>
    </row>
    <row r="69" spans="1:1005" ht="14.4" x14ac:dyDescent="0.3">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I72" s="10"/>
      <c r="AJ72" s="10"/>
      <c r="AK72" s="10"/>
      <c r="AL72" s="10"/>
      <c r="AM72" s="10"/>
      <c r="ALQ72" t="e">
        <v>#N/A</v>
      </c>
    </row>
    <row r="73" spans="1:1005" ht="12.75" customHeight="1" x14ac:dyDescent="0.3">
      <c r="E73" s="10"/>
      <c r="AI73" s="10"/>
      <c r="AJ73" s="10"/>
      <c r="AK73" s="10"/>
      <c r="AL73" s="10"/>
      <c r="AM73" s="10"/>
    </row>
    <row r="74" spans="1:1005" ht="12.75" customHeight="1" x14ac:dyDescent="0.3">
      <c r="AI74" s="10"/>
      <c r="AJ74" s="10"/>
      <c r="AK74" s="10"/>
      <c r="AL74" s="10"/>
      <c r="AM74" s="10"/>
    </row>
    <row r="75" spans="1:1005" ht="12.75" customHeight="1" x14ac:dyDescent="0.3">
      <c r="AI75" s="10"/>
      <c r="AJ75" s="10"/>
      <c r="AK75" s="10"/>
      <c r="AL75" s="10"/>
      <c r="AM75" s="10"/>
    </row>
    <row r="76" spans="1:1005" ht="12.75" customHeight="1" x14ac:dyDescent="0.3">
      <c r="AI76" s="10"/>
      <c r="AJ76" s="10"/>
      <c r="AK76" s="10"/>
      <c r="AL76" s="10"/>
      <c r="AM76" s="10"/>
    </row>
    <row r="77" spans="1:1005" ht="12.75" customHeight="1" x14ac:dyDescent="0.3">
      <c r="AI77" s="10"/>
      <c r="AJ77" s="10"/>
      <c r="AK77" s="10"/>
      <c r="AL77" s="10"/>
      <c r="AM77" s="10"/>
    </row>
    <row r="78" spans="1:1005" ht="12.75" customHeight="1" x14ac:dyDescent="0.3">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94FA6-3579-4B0C-8C18-A83678931499}">
  <sheetPr codeName="Sheet28">
    <tabColor rgb="FFFF0000"/>
  </sheetPr>
  <dimension ref="A1:ALQ74"/>
  <sheetViews>
    <sheetView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4" ht="14.4" x14ac:dyDescent="0.3">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4.4" x14ac:dyDescent="0.3">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4.4" x14ac:dyDescent="0.3">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4.4" x14ac:dyDescent="0.3">
      <c r="A4" s="108">
        <f>YampaRiverInflow.TotalOutflow!A4</f>
        <v>44317</v>
      </c>
      <c r="B4" s="9">
        <v>-33.654000000000003</v>
      </c>
      <c r="C4" s="9">
        <v>-33.654000000000003</v>
      </c>
      <c r="D4" s="9">
        <v>-33.654000000000003</v>
      </c>
      <c r="E4" s="10">
        <v>-3.2269999999999999</v>
      </c>
      <c r="F4" s="10">
        <v>-13.581</v>
      </c>
      <c r="G4" s="10">
        <v>-52.53</v>
      </c>
      <c r="H4" s="10">
        <v>-80.343999999999994</v>
      </c>
      <c r="I4" s="10">
        <v>-118.304</v>
      </c>
      <c r="J4" s="10">
        <v>-138.191</v>
      </c>
      <c r="K4" s="10">
        <v>-16.033000000000001</v>
      </c>
      <c r="L4" s="10">
        <v>-40.975999999999999</v>
      </c>
      <c r="M4" s="10">
        <v>-17.803999999999998</v>
      </c>
      <c r="N4" s="10">
        <v>-31.501999999999999</v>
      </c>
      <c r="O4" s="10">
        <v>-19.012</v>
      </c>
      <c r="P4" s="10">
        <v>-19.099</v>
      </c>
      <c r="Q4" s="10">
        <v>-31.253</v>
      </c>
      <c r="R4" s="10">
        <v>-147.96199999999999</v>
      </c>
      <c r="S4" s="10">
        <v>-29.908999999999999</v>
      </c>
      <c r="T4" s="10">
        <v>-28.129000000000001</v>
      </c>
      <c r="U4" s="10">
        <v>-49.914999999999999</v>
      </c>
      <c r="V4" s="10">
        <v>-34.603000000000002</v>
      </c>
      <c r="W4" s="10">
        <v>-27.748999999999999</v>
      </c>
      <c r="X4" s="10">
        <v>-15.643000000000001</v>
      </c>
      <c r="Y4" s="10">
        <v>-26.481000000000002</v>
      </c>
      <c r="Z4" s="10">
        <v>-13.461</v>
      </c>
      <c r="AA4" s="10">
        <v>-3.1219999999999999</v>
      </c>
      <c r="AB4" s="10">
        <v>-37.49</v>
      </c>
      <c r="AC4" s="10">
        <v>-28.582000000000001</v>
      </c>
      <c r="AD4" s="10">
        <v>-34.988</v>
      </c>
      <c r="AE4" s="10">
        <v>-27.611000000000001</v>
      </c>
      <c r="AF4" s="10">
        <v>-13.772</v>
      </c>
      <c r="AG4" s="10">
        <v>-19.452999999999999</v>
      </c>
      <c r="AH4" s="10">
        <v>-43.834120000000006</v>
      </c>
      <c r="AI4" s="10">
        <v>-36.949010000000001</v>
      </c>
      <c r="AJ4" s="10">
        <v>-18.708639999999999</v>
      </c>
      <c r="AK4" s="10">
        <v>-25.39873</v>
      </c>
      <c r="AL4" s="10">
        <v>-18.684161391</v>
      </c>
      <c r="AM4" s="10">
        <v>-9.3682712112299988</v>
      </c>
      <c r="AN4" s="4"/>
      <c r="AO4" s="4"/>
      <c r="AP4" s="4"/>
      <c r="AQ4" s="4"/>
      <c r="AR4" s="4"/>
      <c r="AS4" s="4"/>
      <c r="AT4" s="4"/>
      <c r="AU4" s="4"/>
      <c r="AV4" s="4"/>
      <c r="AW4" s="4"/>
      <c r="AX4" s="4"/>
      <c r="AY4" s="4"/>
    </row>
    <row r="5" spans="1:54" ht="14.4" x14ac:dyDescent="0.3">
      <c r="A5" s="108">
        <f>YampaRiverInflow.TotalOutflow!A5</f>
        <v>44348</v>
      </c>
      <c r="B5" s="9">
        <v>-48.058999999999997</v>
      </c>
      <c r="C5" s="9">
        <v>-48.058999999999997</v>
      </c>
      <c r="D5" s="9">
        <v>-48.058999999999997</v>
      </c>
      <c r="E5" s="10">
        <v>-63.795000000000002</v>
      </c>
      <c r="F5" s="10">
        <v>-22.106999999999999</v>
      </c>
      <c r="G5" s="10">
        <v>-145.12100000000001</v>
      </c>
      <c r="H5" s="10">
        <v>-71.817999999999998</v>
      </c>
      <c r="I5" s="10">
        <v>-97.96</v>
      </c>
      <c r="J5" s="10">
        <v>8.8849999999999998</v>
      </c>
      <c r="K5" s="10">
        <v>-38.042999999999999</v>
      </c>
      <c r="L5" s="10">
        <v>-46.71</v>
      </c>
      <c r="M5" s="10">
        <v>-50.164000000000001</v>
      </c>
      <c r="N5" s="10">
        <v>-42.655000000000001</v>
      </c>
      <c r="O5" s="10">
        <v>-57.844000000000001</v>
      </c>
      <c r="P5" s="10">
        <v>-49.320999999999998</v>
      </c>
      <c r="Q5" s="10">
        <v>-51.93</v>
      </c>
      <c r="R5" s="10">
        <v>-183.62299999999999</v>
      </c>
      <c r="S5" s="10">
        <v>-63.558</v>
      </c>
      <c r="T5" s="10">
        <v>-43.442999999999998</v>
      </c>
      <c r="U5" s="10">
        <v>-78.712000000000003</v>
      </c>
      <c r="V5" s="10">
        <v>-44.427999999999997</v>
      </c>
      <c r="W5" s="10">
        <v>-46.622999999999998</v>
      </c>
      <c r="X5" s="10">
        <v>-26.48</v>
      </c>
      <c r="Y5" s="10">
        <v>-49.249000000000002</v>
      </c>
      <c r="Z5" s="10">
        <v>-37.82</v>
      </c>
      <c r="AA5" s="10">
        <v>-37.124000000000002</v>
      </c>
      <c r="AB5" s="10">
        <v>-46.805999999999997</v>
      </c>
      <c r="AC5" s="10">
        <v>-42.271000000000001</v>
      </c>
      <c r="AD5" s="10">
        <v>-36.914999999999999</v>
      </c>
      <c r="AE5" s="10">
        <v>-53.137999999999998</v>
      </c>
      <c r="AF5" s="10">
        <v>-64.947999999999993</v>
      </c>
      <c r="AG5" s="10">
        <v>-25.780999999999999</v>
      </c>
      <c r="AH5" s="10">
        <v>-34.943179999999998</v>
      </c>
      <c r="AI5" s="9">
        <v>-51.29607</v>
      </c>
      <c r="AJ5" s="9">
        <v>-57.331830000000004</v>
      </c>
      <c r="AK5" s="9">
        <v>-54.558230000000002</v>
      </c>
      <c r="AL5" s="9">
        <v>-68.587001490600002</v>
      </c>
      <c r="AM5" s="9">
        <v>-35.762955953400002</v>
      </c>
      <c r="AN5" s="4"/>
      <c r="AO5" s="4"/>
      <c r="AP5" s="4"/>
      <c r="AQ5" s="4"/>
      <c r="AR5" s="4"/>
      <c r="AS5" s="4"/>
      <c r="AT5" s="4"/>
      <c r="AU5" s="4"/>
      <c r="AV5" s="4"/>
      <c r="AW5" s="4"/>
      <c r="AX5" s="4"/>
      <c r="AY5" s="4"/>
    </row>
    <row r="6" spans="1:54" ht="14.4" x14ac:dyDescent="0.3">
      <c r="A6" s="108">
        <f>YampaRiverInflow.TotalOutflow!A6</f>
        <v>44378</v>
      </c>
      <c r="B6" s="9">
        <v>-35.131</v>
      </c>
      <c r="C6" s="9">
        <v>-35.131</v>
      </c>
      <c r="D6" s="9">
        <v>-35.131</v>
      </c>
      <c r="E6" s="10">
        <v>-36.118000000000002</v>
      </c>
      <c r="F6" s="10">
        <v>-38.566000000000003</v>
      </c>
      <c r="G6" s="10">
        <v>-36.479999999999997</v>
      </c>
      <c r="H6" s="10">
        <v>-38.226999999999997</v>
      </c>
      <c r="I6" s="10">
        <v>-78.781000000000006</v>
      </c>
      <c r="J6" s="10">
        <v>-21.681999999999999</v>
      </c>
      <c r="K6" s="10">
        <v>-28.289000000000001</v>
      </c>
      <c r="L6" s="10">
        <v>-64.233999999999995</v>
      </c>
      <c r="M6" s="10">
        <v>-49.396000000000001</v>
      </c>
      <c r="N6" s="10">
        <v>-44.13</v>
      </c>
      <c r="O6" s="10">
        <v>-48.3</v>
      </c>
      <c r="P6" s="10">
        <v>-25.504000000000001</v>
      </c>
      <c r="Q6" s="10">
        <v>-48.567</v>
      </c>
      <c r="R6" s="10">
        <v>-182.99199999999999</v>
      </c>
      <c r="S6" s="10">
        <v>-65.305999999999997</v>
      </c>
      <c r="T6" s="10">
        <v>-37.942</v>
      </c>
      <c r="U6" s="10">
        <v>-73.787000000000006</v>
      </c>
      <c r="V6" s="10">
        <v>-40.765999999999998</v>
      </c>
      <c r="W6" s="10">
        <v>-6.4569999999999999</v>
      </c>
      <c r="X6" s="10">
        <v>-40.478000000000002</v>
      </c>
      <c r="Y6" s="10">
        <v>-35.347000000000001</v>
      </c>
      <c r="Z6" s="10">
        <v>-30.984000000000002</v>
      </c>
      <c r="AA6" s="10">
        <v>-12.644</v>
      </c>
      <c r="AB6" s="10">
        <v>-15.252000000000001</v>
      </c>
      <c r="AC6" s="10">
        <v>-52.765999999999998</v>
      </c>
      <c r="AD6" s="10">
        <v>-45.936</v>
      </c>
      <c r="AE6" s="10">
        <v>-47.3</v>
      </c>
      <c r="AF6" s="10">
        <v>-39.220999999999997</v>
      </c>
      <c r="AG6" s="10">
        <v>-35.222999999999999</v>
      </c>
      <c r="AH6" s="10">
        <v>-42.72146</v>
      </c>
      <c r="AI6" s="9">
        <v>-48.900089999999999</v>
      </c>
      <c r="AJ6" s="9">
        <v>-17.894650000000002</v>
      </c>
      <c r="AK6" s="9">
        <v>-23.696210000000001</v>
      </c>
      <c r="AL6" s="9">
        <v>-7.1829008864099997</v>
      </c>
      <c r="AM6" s="9">
        <v>-13.3525170981</v>
      </c>
      <c r="AN6" s="4"/>
      <c r="AO6" s="4"/>
      <c r="AP6" s="4"/>
      <c r="AQ6" s="4"/>
      <c r="AR6" s="4"/>
      <c r="AS6" s="4"/>
      <c r="AT6" s="4"/>
      <c r="AU6" s="4"/>
      <c r="AV6" s="4"/>
      <c r="AW6" s="4"/>
      <c r="AX6" s="4"/>
      <c r="AY6" s="4"/>
    </row>
    <row r="7" spans="1:54" ht="14.4" x14ac:dyDescent="0.3">
      <c r="A7" s="108">
        <f>YampaRiverInflow.TotalOutflow!A7</f>
        <v>44409</v>
      </c>
      <c r="B7" s="9">
        <v>-35.261000000000003</v>
      </c>
      <c r="C7" s="9">
        <v>-35.261000000000003</v>
      </c>
      <c r="D7" s="9">
        <v>-35.261000000000003</v>
      </c>
      <c r="E7" s="10">
        <v>-15.141999999999999</v>
      </c>
      <c r="F7" s="10">
        <v>5.0810000000000004</v>
      </c>
      <c r="G7" s="10">
        <v>-16.428999999999998</v>
      </c>
      <c r="H7" s="10">
        <v>-15.093999999999999</v>
      </c>
      <c r="I7" s="10">
        <v>-77.117000000000004</v>
      </c>
      <c r="J7" s="10">
        <v>-51.414000000000001</v>
      </c>
      <c r="K7" s="10">
        <v>-22.39</v>
      </c>
      <c r="L7" s="10">
        <v>-5.8449999999999998</v>
      </c>
      <c r="M7" s="10">
        <v>-16.213000000000001</v>
      </c>
      <c r="N7" s="10">
        <v>-13.936999999999999</v>
      </c>
      <c r="O7" s="10">
        <v>-23.998000000000001</v>
      </c>
      <c r="P7" s="10">
        <v>5.8440000000000003</v>
      </c>
      <c r="Q7" s="10">
        <v>-37.121000000000002</v>
      </c>
      <c r="R7" s="10">
        <v>-39.380000000000003</v>
      </c>
      <c r="S7" s="10">
        <v>-27.815000000000001</v>
      </c>
      <c r="T7" s="10">
        <v>-14.052</v>
      </c>
      <c r="U7" s="10">
        <v>-65.381</v>
      </c>
      <c r="V7" s="10">
        <v>-36.566000000000003</v>
      </c>
      <c r="W7" s="10">
        <v>-19.853999999999999</v>
      </c>
      <c r="X7" s="10">
        <v>-3.7530000000000001</v>
      </c>
      <c r="Y7" s="10">
        <v>-2.8780000000000001</v>
      </c>
      <c r="Z7" s="10">
        <v>-12.666</v>
      </c>
      <c r="AA7" s="10">
        <v>-13.96</v>
      </c>
      <c r="AB7" s="10">
        <v>-39.997999999999998</v>
      </c>
      <c r="AC7" s="10">
        <v>7.2850000000000001</v>
      </c>
      <c r="AD7" s="10">
        <v>-24.344000000000001</v>
      </c>
      <c r="AE7" s="10">
        <v>-33.448999999999998</v>
      </c>
      <c r="AF7" s="10">
        <v>-19.832000000000001</v>
      </c>
      <c r="AG7" s="10">
        <v>-46.258000000000003</v>
      </c>
      <c r="AH7" s="10">
        <v>-32.945339999999995</v>
      </c>
      <c r="AI7" s="9">
        <v>-39.458289999999998</v>
      </c>
      <c r="AJ7" s="9">
        <v>-23.445790000000002</v>
      </c>
      <c r="AK7" s="9">
        <v>-14.44247</v>
      </c>
      <c r="AL7" s="9">
        <v>-5.3147564458200005</v>
      </c>
      <c r="AM7" s="9">
        <v>-18.306574451100001</v>
      </c>
      <c r="AN7" s="4"/>
      <c r="AO7" s="4"/>
      <c r="AP7" s="4"/>
      <c r="AQ7" s="4"/>
      <c r="AR7" s="4"/>
      <c r="AS7" s="4"/>
      <c r="AT7" s="4"/>
      <c r="AU7" s="4"/>
      <c r="AV7" s="4"/>
      <c r="AW7" s="4"/>
      <c r="AX7" s="4"/>
      <c r="AY7" s="4"/>
    </row>
    <row r="8" spans="1:54" ht="14.4" x14ac:dyDescent="0.3">
      <c r="A8" s="108">
        <f>YampaRiverInflow.TotalOutflow!A8</f>
        <v>44440</v>
      </c>
      <c r="B8" s="9">
        <v>-19.898</v>
      </c>
      <c r="C8" s="9">
        <v>-19.898</v>
      </c>
      <c r="D8" s="9">
        <v>-19.898</v>
      </c>
      <c r="E8" s="10">
        <v>14.304</v>
      </c>
      <c r="F8" s="10">
        <v>-4.5</v>
      </c>
      <c r="G8" s="10">
        <v>-45.348999999999997</v>
      </c>
      <c r="H8" s="10">
        <v>-49.987000000000002</v>
      </c>
      <c r="I8" s="10">
        <v>8.8550000000000004</v>
      </c>
      <c r="J8" s="10">
        <v>-45.326999999999998</v>
      </c>
      <c r="K8" s="10">
        <v>-12.705</v>
      </c>
      <c r="L8" s="10">
        <v>-21.931000000000001</v>
      </c>
      <c r="M8" s="10">
        <v>-11.678000000000001</v>
      </c>
      <c r="N8" s="10">
        <v>-16.454999999999998</v>
      </c>
      <c r="O8" s="10">
        <v>-15.521000000000001</v>
      </c>
      <c r="P8" s="10">
        <v>-12.746</v>
      </c>
      <c r="Q8" s="10">
        <v>-31.334</v>
      </c>
      <c r="R8" s="10">
        <v>-19.856000000000002</v>
      </c>
      <c r="S8" s="10">
        <v>-41.415999999999997</v>
      </c>
      <c r="T8" s="10">
        <v>-22.555</v>
      </c>
      <c r="U8" s="10">
        <v>0.85399999999999998</v>
      </c>
      <c r="V8" s="10">
        <v>-61.966000000000001</v>
      </c>
      <c r="W8" s="10">
        <v>-54.048999999999999</v>
      </c>
      <c r="X8" s="10">
        <v>-27.712</v>
      </c>
      <c r="Y8" s="10">
        <v>-18.021999999999998</v>
      </c>
      <c r="Z8" s="10">
        <v>-8.8450000000000006</v>
      </c>
      <c r="AA8" s="10">
        <v>-17.966000000000001</v>
      </c>
      <c r="AB8" s="10">
        <v>-5.1360000000000001</v>
      </c>
      <c r="AC8" s="10">
        <v>-10.974</v>
      </c>
      <c r="AD8" s="10">
        <v>-32.47</v>
      </c>
      <c r="AE8" s="10">
        <v>-35.090000000000003</v>
      </c>
      <c r="AF8" s="10">
        <v>-20.788</v>
      </c>
      <c r="AG8" s="10">
        <v>-50.804000000000002</v>
      </c>
      <c r="AH8" s="10">
        <v>-26.487169999999999</v>
      </c>
      <c r="AI8" s="9">
        <v>-30.253869999999999</v>
      </c>
      <c r="AJ8" s="9">
        <v>-43.057809999999996</v>
      </c>
      <c r="AK8" s="9">
        <v>-36.350120000000004</v>
      </c>
      <c r="AL8" s="9">
        <v>-18.8728240509</v>
      </c>
      <c r="AM8" s="9">
        <v>-15.710973601100001</v>
      </c>
      <c r="AN8" s="4"/>
      <c r="AO8" s="4"/>
      <c r="AP8" s="4"/>
      <c r="AQ8" s="4"/>
      <c r="AR8" s="4"/>
      <c r="AS8" s="4"/>
      <c r="AT8" s="4"/>
      <c r="AU8" s="4"/>
      <c r="AV8" s="4"/>
      <c r="AW8" s="4"/>
      <c r="AX8" s="4"/>
      <c r="AY8" s="4"/>
    </row>
    <row r="9" spans="1:54" ht="14.4" x14ac:dyDescent="0.3">
      <c r="A9" s="108">
        <f>YampaRiverInflow.TotalOutflow!A9</f>
        <v>44470</v>
      </c>
      <c r="B9" s="9">
        <v>-14.581</v>
      </c>
      <c r="C9" s="9">
        <v>-14.581</v>
      </c>
      <c r="D9" s="9">
        <v>-14.581</v>
      </c>
      <c r="E9" s="10">
        <v>25.649000000000001</v>
      </c>
      <c r="F9" s="10">
        <v>0.77100000000000002</v>
      </c>
      <c r="G9" s="10">
        <v>4.673</v>
      </c>
      <c r="H9" s="10">
        <v>-43.091999999999999</v>
      </c>
      <c r="I9" s="10">
        <v>28.411000000000001</v>
      </c>
      <c r="J9" s="10">
        <v>15.292999999999999</v>
      </c>
      <c r="K9" s="10">
        <v>7.4790000000000001</v>
      </c>
      <c r="L9" s="10">
        <v>-7.4880000000000004</v>
      </c>
      <c r="M9" s="10">
        <v>-21.609000000000002</v>
      </c>
      <c r="N9" s="10">
        <v>-2.9830000000000001</v>
      </c>
      <c r="O9" s="10">
        <v>3.17</v>
      </c>
      <c r="P9" s="10">
        <v>-15.058</v>
      </c>
      <c r="Q9" s="10">
        <v>-8.1869999999999994</v>
      </c>
      <c r="R9" s="10">
        <v>-13.262</v>
      </c>
      <c r="S9" s="10">
        <v>8.3439999999999994</v>
      </c>
      <c r="T9" s="10">
        <v>1.6279999999999999</v>
      </c>
      <c r="U9" s="10">
        <v>-1.526</v>
      </c>
      <c r="V9" s="10">
        <v>0.55800000000000005</v>
      </c>
      <c r="W9" s="10">
        <v>-0.40699999999999997</v>
      </c>
      <c r="X9" s="10">
        <v>-3.3740000000000001</v>
      </c>
      <c r="Y9" s="10">
        <v>10.401</v>
      </c>
      <c r="Z9" s="10">
        <v>3.125</v>
      </c>
      <c r="AA9" s="10">
        <v>0.16600000000000001</v>
      </c>
      <c r="AB9" s="10">
        <v>26.085000000000001</v>
      </c>
      <c r="AC9" s="10">
        <v>-4.4400000000000004</v>
      </c>
      <c r="AD9" s="10">
        <v>7.4</v>
      </c>
      <c r="AE9" s="10">
        <v>-11.666</v>
      </c>
      <c r="AF9" s="10">
        <v>-2.7410000000000001</v>
      </c>
      <c r="AG9" s="10">
        <v>-4.4329999999999998</v>
      </c>
      <c r="AH9" s="10">
        <v>-10.08483</v>
      </c>
      <c r="AI9" s="9">
        <v>-27.032550000000001</v>
      </c>
      <c r="AJ9" s="9">
        <v>-5.7554099999999995</v>
      </c>
      <c r="AK9" s="9">
        <v>-10.2515</v>
      </c>
      <c r="AL9" s="9">
        <v>-12.6998988852</v>
      </c>
      <c r="AM9" s="9">
        <v>-2.6646828313099999</v>
      </c>
      <c r="AN9" s="4"/>
      <c r="AO9" s="4"/>
      <c r="AP9" s="4"/>
      <c r="AQ9" s="4"/>
      <c r="AR9" s="4"/>
      <c r="AS9" s="4"/>
      <c r="AT9" s="4"/>
      <c r="AU9" s="4"/>
      <c r="AV9" s="4"/>
      <c r="AW9" s="4"/>
      <c r="AX9" s="4"/>
      <c r="AY9" s="4"/>
    </row>
    <row r="10" spans="1:54" ht="14.4" x14ac:dyDescent="0.3">
      <c r="A10" s="108">
        <f>YampaRiverInflow.TotalOutflow!A10</f>
        <v>44501</v>
      </c>
      <c r="B10" s="9">
        <v>5.8479999999999999</v>
      </c>
      <c r="C10" s="9">
        <v>5.8479999999999999</v>
      </c>
      <c r="D10" s="9">
        <v>5.8479999999999999</v>
      </c>
      <c r="E10" s="10">
        <v>5.9569999999999999</v>
      </c>
      <c r="F10" s="10">
        <v>17.582999999999998</v>
      </c>
      <c r="G10" s="10">
        <v>-56.331000000000003</v>
      </c>
      <c r="H10" s="10">
        <v>-30.108000000000001</v>
      </c>
      <c r="I10" s="10">
        <v>-24.338000000000001</v>
      </c>
      <c r="J10" s="10">
        <v>-14.114000000000001</v>
      </c>
      <c r="K10" s="10">
        <v>1.411</v>
      </c>
      <c r="L10" s="10">
        <v>5.4320000000000004</v>
      </c>
      <c r="M10" s="10">
        <v>11.315</v>
      </c>
      <c r="N10" s="10">
        <v>8.8170000000000002</v>
      </c>
      <c r="O10" s="10">
        <v>8.6760000000000002</v>
      </c>
      <c r="P10" s="10">
        <v>-7.5490000000000004</v>
      </c>
      <c r="Q10" s="10">
        <v>1.3320000000000001</v>
      </c>
      <c r="R10" s="10">
        <v>8.9619999999999997</v>
      </c>
      <c r="S10" s="10">
        <v>4.5019999999999998</v>
      </c>
      <c r="T10" s="10">
        <v>13.975</v>
      </c>
      <c r="U10" s="10">
        <v>6.8760000000000003</v>
      </c>
      <c r="V10" s="10">
        <v>-37.753999999999998</v>
      </c>
      <c r="W10" s="10">
        <v>12.58</v>
      </c>
      <c r="X10" s="10">
        <v>4.9530000000000003</v>
      </c>
      <c r="Y10" s="10">
        <v>14.292</v>
      </c>
      <c r="Z10" s="10">
        <v>10.398</v>
      </c>
      <c r="AA10" s="10">
        <v>14.773</v>
      </c>
      <c r="AB10" s="10">
        <v>2.8980000000000001</v>
      </c>
      <c r="AC10" s="10">
        <v>-5.16</v>
      </c>
      <c r="AD10" s="10">
        <v>8.36</v>
      </c>
      <c r="AE10" s="10">
        <v>0.24399999999999999</v>
      </c>
      <c r="AF10" s="10">
        <v>-2.194</v>
      </c>
      <c r="AG10" s="10">
        <v>-8.1240000000000006</v>
      </c>
      <c r="AH10" s="10">
        <v>-20.0396</v>
      </c>
      <c r="AI10" s="9">
        <v>-7.1350500000000006</v>
      </c>
      <c r="AJ10" s="9">
        <v>-4.9749300000000005</v>
      </c>
      <c r="AK10" s="9">
        <v>-2.7747700000000002</v>
      </c>
      <c r="AL10" s="9">
        <v>-5.4642536803299997</v>
      </c>
      <c r="AM10" s="9">
        <v>13.381105650899999</v>
      </c>
      <c r="AN10" s="4"/>
      <c r="AO10" s="4"/>
      <c r="AP10" s="4"/>
      <c r="AQ10" s="4"/>
      <c r="AR10" s="4"/>
      <c r="AS10" s="4"/>
      <c r="AT10" s="4"/>
      <c r="AU10" s="4"/>
      <c r="AV10" s="4"/>
      <c r="AW10" s="4"/>
      <c r="AX10" s="4"/>
      <c r="AY10" s="4"/>
    </row>
    <row r="11" spans="1:54" ht="14.4" x14ac:dyDescent="0.3">
      <c r="A11" s="108">
        <f>YampaRiverInflow.TotalOutflow!A11</f>
        <v>44531</v>
      </c>
      <c r="B11" s="9">
        <v>13.042</v>
      </c>
      <c r="C11" s="9">
        <v>13.042</v>
      </c>
      <c r="D11" s="9">
        <v>13.042</v>
      </c>
      <c r="E11" s="10">
        <v>-13.081</v>
      </c>
      <c r="F11" s="10">
        <v>-31.75</v>
      </c>
      <c r="G11" s="10">
        <v>-93.247</v>
      </c>
      <c r="H11" s="10">
        <v>-29.280999999999999</v>
      </c>
      <c r="I11" s="10">
        <v>-52.756999999999998</v>
      </c>
      <c r="J11" s="10">
        <v>-68.424999999999997</v>
      </c>
      <c r="K11" s="10">
        <v>-26.193000000000001</v>
      </c>
      <c r="L11" s="10">
        <v>-1.996</v>
      </c>
      <c r="M11" s="10">
        <v>1.087</v>
      </c>
      <c r="N11" s="10">
        <v>7.093</v>
      </c>
      <c r="O11" s="10">
        <v>18.335000000000001</v>
      </c>
      <c r="P11" s="10">
        <v>4.6580000000000004</v>
      </c>
      <c r="Q11" s="10">
        <v>11.409000000000001</v>
      </c>
      <c r="R11" s="10">
        <v>18.884</v>
      </c>
      <c r="S11" s="10">
        <v>6.4809999999999999</v>
      </c>
      <c r="T11" s="10">
        <v>-1.6890000000000001</v>
      </c>
      <c r="U11" s="10">
        <v>-26.622</v>
      </c>
      <c r="V11" s="10">
        <v>-69.311999999999998</v>
      </c>
      <c r="W11" s="10">
        <v>30.471</v>
      </c>
      <c r="X11" s="10">
        <v>12.734</v>
      </c>
      <c r="Y11" s="10">
        <v>16.88</v>
      </c>
      <c r="Z11" s="10">
        <v>5.86</v>
      </c>
      <c r="AA11" s="10">
        <v>7.444</v>
      </c>
      <c r="AB11" s="10">
        <v>33.223999999999997</v>
      </c>
      <c r="AC11" s="10">
        <v>12.48</v>
      </c>
      <c r="AD11" s="10">
        <v>17.550999999999998</v>
      </c>
      <c r="AE11" s="10">
        <v>6.2709999999999999</v>
      </c>
      <c r="AF11" s="10">
        <v>38.814999999999998</v>
      </c>
      <c r="AG11" s="10">
        <v>9.5690000000000008</v>
      </c>
      <c r="AH11" s="10">
        <v>34.180550000000004</v>
      </c>
      <c r="AI11" s="9">
        <v>4.3811200000000001</v>
      </c>
      <c r="AJ11" s="9">
        <v>12.84577</v>
      </c>
      <c r="AK11" s="9">
        <v>-9.6169899999999995</v>
      </c>
      <c r="AL11" s="9">
        <v>8.3672790060800004</v>
      </c>
      <c r="AM11" s="9">
        <v>22.5435745029</v>
      </c>
      <c r="AN11" s="4"/>
      <c r="AO11" s="4"/>
      <c r="AP11" s="4"/>
      <c r="AQ11" s="4"/>
      <c r="AR11" s="4"/>
      <c r="AS11" s="4"/>
      <c r="AT11" s="4"/>
      <c r="AU11" s="4"/>
      <c r="AV11" s="4"/>
      <c r="AW11" s="4"/>
      <c r="AX11" s="4"/>
      <c r="AY11" s="4"/>
    </row>
    <row r="12" spans="1:54" ht="14.4" x14ac:dyDescent="0.3">
      <c r="A12" s="108">
        <f>YampaRiverInflow.TotalOutflow!A12</f>
        <v>44562</v>
      </c>
      <c r="B12" s="9">
        <v>-23.844000000000001</v>
      </c>
      <c r="C12" s="9">
        <v>-23.844000000000001</v>
      </c>
      <c r="D12" s="9">
        <v>-23.844000000000001</v>
      </c>
      <c r="E12" s="10">
        <v>-4.7590000000000003</v>
      </c>
      <c r="F12" s="10">
        <v>-120.42</v>
      </c>
      <c r="G12" s="10">
        <v>-132.33799999999999</v>
      </c>
      <c r="H12" s="10">
        <v>-58.228000000000002</v>
      </c>
      <c r="I12" s="10">
        <v>-60.307000000000002</v>
      </c>
      <c r="J12" s="10">
        <v>-43.218000000000004</v>
      </c>
      <c r="K12" s="10">
        <v>0.96399999999999997</v>
      </c>
      <c r="L12" s="10">
        <v>-22.263000000000002</v>
      </c>
      <c r="M12" s="10">
        <v>4.6050000000000004</v>
      </c>
      <c r="N12" s="10">
        <v>-1.4319999999999999</v>
      </c>
      <c r="O12" s="10">
        <v>-16.689</v>
      </c>
      <c r="P12" s="10">
        <v>33.015000000000001</v>
      </c>
      <c r="Q12" s="10">
        <v>-30.713000000000001</v>
      </c>
      <c r="R12" s="10">
        <v>-2.2970000000000002</v>
      </c>
      <c r="S12" s="10">
        <v>-5.6280000000000001</v>
      </c>
      <c r="T12" s="10">
        <v>-64.680999999999997</v>
      </c>
      <c r="U12" s="10">
        <v>-113.199</v>
      </c>
      <c r="V12" s="10">
        <v>36.241999999999997</v>
      </c>
      <c r="W12" s="10">
        <v>-10.677</v>
      </c>
      <c r="X12" s="10">
        <v>8.1579999999999995</v>
      </c>
      <c r="Y12" s="10">
        <v>1.393</v>
      </c>
      <c r="Z12" s="10">
        <v>10.17</v>
      </c>
      <c r="AA12" s="10">
        <v>3.6539999999999999</v>
      </c>
      <c r="AB12" s="10">
        <v>8.1709999999999994</v>
      </c>
      <c r="AC12" s="10">
        <v>-29.212</v>
      </c>
      <c r="AD12" s="10">
        <v>-12.486000000000001</v>
      </c>
      <c r="AE12" s="10">
        <v>-4.2009999999999996</v>
      </c>
      <c r="AF12" s="10">
        <v>-21.986999999999998</v>
      </c>
      <c r="AG12" s="10">
        <v>21.381310000000003</v>
      </c>
      <c r="AH12" s="10">
        <v>-39.100470000000001</v>
      </c>
      <c r="AI12" s="9">
        <v>-31.08878</v>
      </c>
      <c r="AJ12" s="9">
        <v>7.3067399999999996</v>
      </c>
      <c r="AK12" s="9">
        <v>-13.3189509084</v>
      </c>
      <c r="AL12" s="9">
        <v>-6.1162163466399999</v>
      </c>
      <c r="AM12" s="9">
        <v>40.491999999999997</v>
      </c>
      <c r="AN12" s="4"/>
      <c r="AO12" s="4"/>
      <c r="AP12" s="4"/>
      <c r="AQ12" s="4"/>
      <c r="AR12" s="4"/>
      <c r="AS12" s="4"/>
      <c r="AT12" s="4"/>
      <c r="AU12" s="4"/>
      <c r="AV12" s="4"/>
      <c r="AW12" s="4"/>
      <c r="AX12" s="4"/>
      <c r="AY12" s="4"/>
    </row>
    <row r="13" spans="1:54" ht="14.4" x14ac:dyDescent="0.3">
      <c r="A13" s="108">
        <f>YampaRiverInflow.TotalOutflow!A13</f>
        <v>44593</v>
      </c>
      <c r="B13" s="9">
        <v>-28.407</v>
      </c>
      <c r="C13" s="9">
        <v>-28.407</v>
      </c>
      <c r="D13" s="9">
        <v>-28.407</v>
      </c>
      <c r="E13" s="10">
        <v>-59.207000000000001</v>
      </c>
      <c r="F13" s="10">
        <v>75.613</v>
      </c>
      <c r="G13" s="10">
        <v>-7.18</v>
      </c>
      <c r="H13" s="10">
        <v>-64.896000000000001</v>
      </c>
      <c r="I13" s="10">
        <v>-23.876000000000001</v>
      </c>
      <c r="J13" s="10">
        <v>15.349</v>
      </c>
      <c r="K13" s="10">
        <v>-20.808</v>
      </c>
      <c r="L13" s="10">
        <v>-41.154000000000003</v>
      </c>
      <c r="M13" s="10">
        <v>-33.997</v>
      </c>
      <c r="N13" s="10">
        <v>-13.894</v>
      </c>
      <c r="O13" s="10">
        <v>-22.573</v>
      </c>
      <c r="P13" s="10">
        <v>-17.102</v>
      </c>
      <c r="Q13" s="10">
        <v>-38.902000000000001</v>
      </c>
      <c r="R13" s="10">
        <v>-63.575000000000003</v>
      </c>
      <c r="S13" s="10">
        <v>-26.556999999999999</v>
      </c>
      <c r="T13" s="10">
        <v>-43.094999999999999</v>
      </c>
      <c r="U13" s="10">
        <v>-46.804000000000002</v>
      </c>
      <c r="V13" s="10">
        <v>-20.875</v>
      </c>
      <c r="W13" s="10">
        <v>-24.366</v>
      </c>
      <c r="X13" s="10">
        <v>1.1859999999999999</v>
      </c>
      <c r="Y13" s="10">
        <v>-25.843</v>
      </c>
      <c r="Z13" s="10">
        <v>-4.476</v>
      </c>
      <c r="AA13" s="10">
        <v>-2.3679999999999999</v>
      </c>
      <c r="AB13" s="10">
        <v>5.9080000000000004</v>
      </c>
      <c r="AC13" s="10">
        <v>-17.978000000000002</v>
      </c>
      <c r="AD13" s="10">
        <v>-35.601999999999997</v>
      </c>
      <c r="AE13" s="10">
        <v>-45.103999999999999</v>
      </c>
      <c r="AF13" s="10">
        <v>-5.1180000000000003</v>
      </c>
      <c r="AG13" s="10">
        <v>-37.282989999999998</v>
      </c>
      <c r="AH13" s="10">
        <v>-15.646379999999999</v>
      </c>
      <c r="AI13" s="9">
        <v>-40.071829999999999</v>
      </c>
      <c r="AJ13" s="9">
        <v>-32.633000000000003</v>
      </c>
      <c r="AK13" s="9">
        <v>-26.703267437200001</v>
      </c>
      <c r="AL13" s="9">
        <v>-28.524806553999998</v>
      </c>
      <c r="AM13" s="9">
        <v>-31.532</v>
      </c>
      <c r="AN13" s="4"/>
      <c r="AO13" s="4"/>
      <c r="AP13" s="4"/>
      <c r="AQ13" s="4"/>
      <c r="AR13" s="4"/>
      <c r="AS13" s="4"/>
      <c r="AT13" s="4"/>
      <c r="AU13" s="4"/>
      <c r="AV13" s="4"/>
      <c r="AW13" s="4"/>
      <c r="AX13" s="4"/>
      <c r="AY13" s="4"/>
    </row>
    <row r="14" spans="1:54" ht="14.4" x14ac:dyDescent="0.3">
      <c r="A14" s="108">
        <f>YampaRiverInflow.TotalOutflow!A14</f>
        <v>44621</v>
      </c>
      <c r="B14" s="9">
        <v>-39.97</v>
      </c>
      <c r="C14" s="9">
        <v>-39.97</v>
      </c>
      <c r="D14" s="9">
        <v>-39.97</v>
      </c>
      <c r="E14" s="10">
        <v>-42.109000000000002</v>
      </c>
      <c r="F14" s="10">
        <v>-24.684999999999999</v>
      </c>
      <c r="G14" s="10">
        <v>-25.779</v>
      </c>
      <c r="H14" s="10">
        <v>-20.971</v>
      </c>
      <c r="I14" s="10">
        <v>-80.751000000000005</v>
      </c>
      <c r="J14" s="10">
        <v>22.236000000000001</v>
      </c>
      <c r="K14" s="10">
        <v>-24.802</v>
      </c>
      <c r="L14" s="10">
        <v>-17.36</v>
      </c>
      <c r="M14" s="10">
        <v>-33.058</v>
      </c>
      <c r="N14" s="10">
        <v>-34.947000000000003</v>
      </c>
      <c r="O14" s="10">
        <v>-9.4450000000000003</v>
      </c>
      <c r="P14" s="10">
        <v>-51.122999999999998</v>
      </c>
      <c r="Q14" s="10">
        <v>-40.192999999999998</v>
      </c>
      <c r="R14" s="10">
        <v>-34.902000000000001</v>
      </c>
      <c r="S14" s="10">
        <v>-96.096000000000004</v>
      </c>
      <c r="T14" s="10">
        <v>-38.881</v>
      </c>
      <c r="U14" s="10">
        <v>-9.1829999999999998</v>
      </c>
      <c r="V14" s="10">
        <v>-13.153</v>
      </c>
      <c r="W14" s="10">
        <v>-27.914000000000001</v>
      </c>
      <c r="X14" s="10">
        <v>-37.945</v>
      </c>
      <c r="Y14" s="10">
        <v>-37.232999999999997</v>
      </c>
      <c r="Z14" s="10">
        <v>-84.150999999999996</v>
      </c>
      <c r="AA14" s="10">
        <v>-52.823</v>
      </c>
      <c r="AB14" s="10">
        <v>-62.375</v>
      </c>
      <c r="AC14" s="10">
        <v>-22.702999999999999</v>
      </c>
      <c r="AD14" s="10">
        <v>-24.411000000000001</v>
      </c>
      <c r="AE14" s="10">
        <v>-35.779000000000003</v>
      </c>
      <c r="AF14" s="10">
        <v>-52.19</v>
      </c>
      <c r="AG14" s="10">
        <v>-44.594099999999997</v>
      </c>
      <c r="AH14" s="10">
        <v>-46.276849999999996</v>
      </c>
      <c r="AI14" s="9">
        <v>-41.178449999999998</v>
      </c>
      <c r="AJ14" s="9">
        <v>-54.098759999999999</v>
      </c>
      <c r="AK14" s="9">
        <v>-94.386657514799992</v>
      </c>
      <c r="AL14" s="9">
        <v>-67.435723010499999</v>
      </c>
      <c r="AM14" s="9">
        <v>-34.798000000000002</v>
      </c>
      <c r="AN14" s="4"/>
      <c r="AO14" s="4"/>
      <c r="AP14" s="4"/>
      <c r="AQ14" s="4"/>
      <c r="AR14" s="4"/>
      <c r="AS14" s="4"/>
      <c r="AT14" s="4"/>
      <c r="AU14" s="4"/>
      <c r="AV14" s="4"/>
      <c r="AW14" s="4"/>
      <c r="AX14" s="4"/>
      <c r="AY14" s="4"/>
    </row>
    <row r="15" spans="1:54" ht="14.4" x14ac:dyDescent="0.3">
      <c r="A15" s="108">
        <f>YampaRiverInflow.TotalOutflow!A15</f>
        <v>44652</v>
      </c>
      <c r="B15" s="9">
        <v>-30.27</v>
      </c>
      <c r="C15" s="9">
        <v>-30.27</v>
      </c>
      <c r="D15" s="9">
        <v>-30.27</v>
      </c>
      <c r="E15" s="10">
        <v>-26.696999999999999</v>
      </c>
      <c r="F15" s="10">
        <v>-94.260999999999996</v>
      </c>
      <c r="G15" s="10">
        <v>-33.209000000000003</v>
      </c>
      <c r="H15" s="10">
        <v>-50.463000000000001</v>
      </c>
      <c r="I15" s="10">
        <v>-39.68</v>
      </c>
      <c r="J15" s="10">
        <v>-1.92</v>
      </c>
      <c r="K15" s="10">
        <v>-7.2060000000000004</v>
      </c>
      <c r="L15" s="10">
        <v>-49.616999999999997</v>
      </c>
      <c r="M15" s="10">
        <v>-43.034999999999997</v>
      </c>
      <c r="N15" s="10">
        <v>-59.116</v>
      </c>
      <c r="O15" s="10">
        <v>-58.07</v>
      </c>
      <c r="P15" s="10">
        <v>-46.223999999999997</v>
      </c>
      <c r="Q15" s="10">
        <v>-45.231000000000002</v>
      </c>
      <c r="R15" s="10">
        <v>-21.337</v>
      </c>
      <c r="S15" s="10">
        <v>-46.392000000000003</v>
      </c>
      <c r="T15" s="10">
        <v>-46.932000000000002</v>
      </c>
      <c r="U15" s="10">
        <v>-10.394</v>
      </c>
      <c r="V15" s="10">
        <v>-22.183</v>
      </c>
      <c r="W15" s="10">
        <v>-50.360999999999997</v>
      </c>
      <c r="X15" s="10">
        <v>-34.244</v>
      </c>
      <c r="Y15" s="10">
        <v>-28.298999999999999</v>
      </c>
      <c r="Z15" s="10">
        <v>-23.056999999999999</v>
      </c>
      <c r="AA15" s="10">
        <v>-23.652999999999999</v>
      </c>
      <c r="AB15" s="10">
        <v>-18.731000000000002</v>
      </c>
      <c r="AC15" s="10">
        <v>-34.493000000000002</v>
      </c>
      <c r="AD15" s="10">
        <v>-34.719000000000001</v>
      </c>
      <c r="AE15" s="10">
        <v>-39.353999999999999</v>
      </c>
      <c r="AF15" s="10">
        <v>-36.816000000000003</v>
      </c>
      <c r="AG15" s="10">
        <v>-31.096540000000001</v>
      </c>
      <c r="AH15" s="10">
        <v>-26.820700000000002</v>
      </c>
      <c r="AI15" s="9">
        <v>-39.596559999999997</v>
      </c>
      <c r="AJ15" s="9">
        <v>-38.490559999999995</v>
      </c>
      <c r="AK15" s="9">
        <v>-7.4329692029799999</v>
      </c>
      <c r="AL15" s="9">
        <v>-6.8714972382399999</v>
      </c>
      <c r="AM15" s="9">
        <v>-9.35</v>
      </c>
      <c r="AN15" s="4"/>
      <c r="AO15" s="4"/>
      <c r="AP15" s="4"/>
      <c r="AQ15" s="4"/>
      <c r="AR15" s="4"/>
      <c r="AS15" s="4"/>
      <c r="AT15" s="4"/>
      <c r="AU15" s="4"/>
      <c r="AV15" s="4"/>
      <c r="AW15" s="4"/>
      <c r="AX15" s="4"/>
      <c r="AY15" s="4"/>
    </row>
    <row r="16" spans="1:54" ht="14.4" x14ac:dyDescent="0.3">
      <c r="A16" s="108">
        <f>YampaRiverInflow.TotalOutflow!A16</f>
        <v>44682</v>
      </c>
      <c r="B16" s="9">
        <v>-33.654000000000003</v>
      </c>
      <c r="C16" s="9">
        <v>-33.654000000000003</v>
      </c>
      <c r="D16" s="9">
        <v>-33.654000000000003</v>
      </c>
      <c r="E16" s="10">
        <v>-13.581</v>
      </c>
      <c r="F16" s="10">
        <v>-52.53</v>
      </c>
      <c r="G16" s="10">
        <v>-80.343999999999994</v>
      </c>
      <c r="H16" s="10">
        <v>-118.304</v>
      </c>
      <c r="I16" s="10">
        <v>-138.191</v>
      </c>
      <c r="J16" s="10">
        <v>-16.033000000000001</v>
      </c>
      <c r="K16" s="10">
        <v>-40.975999999999999</v>
      </c>
      <c r="L16" s="10">
        <v>-17.803999999999998</v>
      </c>
      <c r="M16" s="10">
        <v>-31.501999999999999</v>
      </c>
      <c r="N16" s="10">
        <v>-19.012</v>
      </c>
      <c r="O16" s="10">
        <v>-19.099</v>
      </c>
      <c r="P16" s="10">
        <v>-31.253</v>
      </c>
      <c r="Q16" s="10">
        <v>-147.96199999999999</v>
      </c>
      <c r="R16" s="10">
        <v>-29.908999999999999</v>
      </c>
      <c r="S16" s="10">
        <v>-28.129000000000001</v>
      </c>
      <c r="T16" s="10">
        <v>-49.914999999999999</v>
      </c>
      <c r="U16" s="10">
        <v>-34.603000000000002</v>
      </c>
      <c r="V16" s="10">
        <v>-27.748999999999999</v>
      </c>
      <c r="W16" s="10">
        <v>-15.643000000000001</v>
      </c>
      <c r="X16" s="10">
        <v>-26.481000000000002</v>
      </c>
      <c r="Y16" s="10">
        <v>-13.461</v>
      </c>
      <c r="Z16" s="10">
        <v>-3.1219999999999999</v>
      </c>
      <c r="AA16" s="10">
        <v>-37.49</v>
      </c>
      <c r="AB16" s="10">
        <v>-28.582000000000001</v>
      </c>
      <c r="AC16" s="10">
        <v>-34.988</v>
      </c>
      <c r="AD16" s="10">
        <v>-27.611000000000001</v>
      </c>
      <c r="AE16" s="10">
        <v>-13.772</v>
      </c>
      <c r="AF16" s="10">
        <v>-19.452999999999999</v>
      </c>
      <c r="AG16" s="10">
        <v>-43.834120000000006</v>
      </c>
      <c r="AH16" s="10">
        <v>-36.949010000000001</v>
      </c>
      <c r="AI16" s="9">
        <v>-18.708639999999999</v>
      </c>
      <c r="AJ16" s="9">
        <v>-25.39873</v>
      </c>
      <c r="AK16" s="9">
        <v>-18.684161391</v>
      </c>
      <c r="AL16" s="9">
        <v>-9.3682712112299988</v>
      </c>
      <c r="AM16" s="9">
        <v>-3.2269999999999999</v>
      </c>
      <c r="AN16" s="4"/>
      <c r="AO16" s="4"/>
      <c r="AP16" s="4"/>
      <c r="AQ16" s="4"/>
      <c r="AR16" s="4"/>
      <c r="AS16" s="4"/>
      <c r="AT16" s="4"/>
      <c r="AU16" s="4"/>
      <c r="AV16" s="4"/>
      <c r="AW16" s="4"/>
      <c r="AX16" s="4"/>
      <c r="AY16" s="4"/>
    </row>
    <row r="17" spans="1:51" ht="14.4" x14ac:dyDescent="0.3">
      <c r="A17" s="108">
        <f>YampaRiverInflow.TotalOutflow!A17</f>
        <v>44713</v>
      </c>
      <c r="B17" s="9">
        <v>-48.058999999999997</v>
      </c>
      <c r="C17" s="9">
        <v>-48.058999999999997</v>
      </c>
      <c r="D17" s="9">
        <v>-48.058999999999997</v>
      </c>
      <c r="E17" s="10">
        <v>-22.106999999999999</v>
      </c>
      <c r="F17" s="10">
        <v>-145.12100000000001</v>
      </c>
      <c r="G17" s="10">
        <v>-71.817999999999998</v>
      </c>
      <c r="H17" s="10">
        <v>-97.96</v>
      </c>
      <c r="I17" s="10">
        <v>8.8849999999999998</v>
      </c>
      <c r="J17" s="10">
        <v>-38.042999999999999</v>
      </c>
      <c r="K17" s="10">
        <v>-46.71</v>
      </c>
      <c r="L17" s="10">
        <v>-50.164000000000001</v>
      </c>
      <c r="M17" s="10">
        <v>-42.655000000000001</v>
      </c>
      <c r="N17" s="10">
        <v>-57.844000000000001</v>
      </c>
      <c r="O17" s="10">
        <v>-49.320999999999998</v>
      </c>
      <c r="P17" s="10">
        <v>-51.93</v>
      </c>
      <c r="Q17" s="10">
        <v>-183.62299999999999</v>
      </c>
      <c r="R17" s="10">
        <v>-63.558</v>
      </c>
      <c r="S17" s="10">
        <v>-43.442999999999998</v>
      </c>
      <c r="T17" s="10">
        <v>-78.712000000000003</v>
      </c>
      <c r="U17" s="10">
        <v>-44.427999999999997</v>
      </c>
      <c r="V17" s="10">
        <v>-46.622999999999998</v>
      </c>
      <c r="W17" s="10">
        <v>-26.48</v>
      </c>
      <c r="X17" s="10">
        <v>-49.249000000000002</v>
      </c>
      <c r="Y17" s="10">
        <v>-37.82</v>
      </c>
      <c r="Z17" s="10">
        <v>-37.124000000000002</v>
      </c>
      <c r="AA17" s="10">
        <v>-46.805999999999997</v>
      </c>
      <c r="AB17" s="10">
        <v>-42.271000000000001</v>
      </c>
      <c r="AC17" s="10">
        <v>-36.914999999999999</v>
      </c>
      <c r="AD17" s="10">
        <v>-53.137999999999998</v>
      </c>
      <c r="AE17" s="10">
        <v>-64.947999999999993</v>
      </c>
      <c r="AF17" s="10">
        <v>-25.780999999999999</v>
      </c>
      <c r="AG17" s="10">
        <v>-34.943179999999998</v>
      </c>
      <c r="AH17" s="10">
        <v>-51.29607</v>
      </c>
      <c r="AI17" s="9">
        <v>-57.331830000000004</v>
      </c>
      <c r="AJ17" s="9">
        <v>-54.558230000000002</v>
      </c>
      <c r="AK17" s="9">
        <v>-68.587001490600002</v>
      </c>
      <c r="AL17" s="9">
        <v>-35.762955953400002</v>
      </c>
      <c r="AM17" s="9">
        <v>-63.795000000000002</v>
      </c>
      <c r="AN17" s="4"/>
      <c r="AO17" s="4"/>
      <c r="AP17" s="4"/>
      <c r="AQ17" s="4"/>
      <c r="AR17" s="4"/>
      <c r="AS17" s="4"/>
      <c r="AT17" s="4"/>
      <c r="AU17" s="4"/>
      <c r="AV17" s="4"/>
      <c r="AW17" s="4"/>
      <c r="AX17" s="4"/>
      <c r="AY17" s="4"/>
    </row>
    <row r="18" spans="1:51" ht="14.4" x14ac:dyDescent="0.3">
      <c r="A18" s="108">
        <f>YampaRiverInflow.TotalOutflow!A18</f>
        <v>44743</v>
      </c>
      <c r="B18" s="9">
        <v>-35.131</v>
      </c>
      <c r="C18" s="9">
        <v>-35.131</v>
      </c>
      <c r="D18" s="9">
        <v>-35.131</v>
      </c>
      <c r="E18" s="10">
        <v>-38.566000000000003</v>
      </c>
      <c r="F18" s="10">
        <v>-36.479999999999997</v>
      </c>
      <c r="G18" s="10">
        <v>-38.226999999999997</v>
      </c>
      <c r="H18" s="10">
        <v>-78.781000000000006</v>
      </c>
      <c r="I18" s="10">
        <v>-21.681999999999999</v>
      </c>
      <c r="J18" s="10">
        <v>-28.289000000000001</v>
      </c>
      <c r="K18" s="10">
        <v>-64.233999999999995</v>
      </c>
      <c r="L18" s="10">
        <v>-49.396000000000001</v>
      </c>
      <c r="M18" s="10">
        <v>-44.13</v>
      </c>
      <c r="N18" s="10">
        <v>-48.3</v>
      </c>
      <c r="O18" s="10">
        <v>-25.504000000000001</v>
      </c>
      <c r="P18" s="10">
        <v>-48.567</v>
      </c>
      <c r="Q18" s="10">
        <v>-182.99199999999999</v>
      </c>
      <c r="R18" s="10">
        <v>-65.305999999999997</v>
      </c>
      <c r="S18" s="10">
        <v>-37.942</v>
      </c>
      <c r="T18" s="10">
        <v>-73.787000000000006</v>
      </c>
      <c r="U18" s="10">
        <v>-40.765999999999998</v>
      </c>
      <c r="V18" s="10">
        <v>-6.4569999999999999</v>
      </c>
      <c r="W18" s="10">
        <v>-40.478000000000002</v>
      </c>
      <c r="X18" s="10">
        <v>-35.347000000000001</v>
      </c>
      <c r="Y18" s="10">
        <v>-30.984000000000002</v>
      </c>
      <c r="Z18" s="10">
        <v>-12.644</v>
      </c>
      <c r="AA18" s="10">
        <v>-15.252000000000001</v>
      </c>
      <c r="AB18" s="10">
        <v>-52.765999999999998</v>
      </c>
      <c r="AC18" s="10">
        <v>-45.936</v>
      </c>
      <c r="AD18" s="10">
        <v>-47.3</v>
      </c>
      <c r="AE18" s="10">
        <v>-39.220999999999997</v>
      </c>
      <c r="AF18" s="10">
        <v>-35.222999999999999</v>
      </c>
      <c r="AG18" s="10">
        <v>-42.72146</v>
      </c>
      <c r="AH18" s="10">
        <v>-48.900089999999999</v>
      </c>
      <c r="AI18" s="9">
        <v>-17.894650000000002</v>
      </c>
      <c r="AJ18" s="9">
        <v>-23.696210000000001</v>
      </c>
      <c r="AK18" s="9">
        <v>-7.1829008864099997</v>
      </c>
      <c r="AL18" s="9">
        <v>-13.3525170981</v>
      </c>
      <c r="AM18" s="9">
        <v>-36.118000000000002</v>
      </c>
      <c r="AN18" s="4"/>
      <c r="AO18" s="4"/>
      <c r="AP18" s="4"/>
      <c r="AQ18" s="4"/>
      <c r="AR18" s="4"/>
      <c r="AS18" s="4"/>
      <c r="AT18" s="4"/>
      <c r="AU18" s="4"/>
      <c r="AV18" s="4"/>
      <c r="AW18" s="4"/>
      <c r="AX18" s="4"/>
      <c r="AY18" s="4"/>
    </row>
    <row r="19" spans="1:51" ht="14.4" x14ac:dyDescent="0.3">
      <c r="A19" s="108">
        <f>YampaRiverInflow.TotalOutflow!A19</f>
        <v>44774</v>
      </c>
      <c r="B19" s="9">
        <v>-35.261000000000003</v>
      </c>
      <c r="C19" s="9">
        <v>-35.261000000000003</v>
      </c>
      <c r="D19" s="9">
        <v>-35.261000000000003</v>
      </c>
      <c r="E19" s="10">
        <v>5.0810000000000004</v>
      </c>
      <c r="F19" s="10">
        <v>-16.428999999999998</v>
      </c>
      <c r="G19" s="10">
        <v>-15.093999999999999</v>
      </c>
      <c r="H19" s="10">
        <v>-77.117000000000004</v>
      </c>
      <c r="I19" s="10">
        <v>-51.414000000000001</v>
      </c>
      <c r="J19" s="10">
        <v>-22.39</v>
      </c>
      <c r="K19" s="10">
        <v>-5.8449999999999998</v>
      </c>
      <c r="L19" s="10">
        <v>-16.213000000000001</v>
      </c>
      <c r="M19" s="10">
        <v>-13.936999999999999</v>
      </c>
      <c r="N19" s="10">
        <v>-23.998000000000001</v>
      </c>
      <c r="O19" s="10">
        <v>5.8440000000000003</v>
      </c>
      <c r="P19" s="10">
        <v>-37.121000000000002</v>
      </c>
      <c r="Q19" s="10">
        <v>-39.380000000000003</v>
      </c>
      <c r="R19" s="10">
        <v>-27.815000000000001</v>
      </c>
      <c r="S19" s="10">
        <v>-14.052</v>
      </c>
      <c r="T19" s="10">
        <v>-65.381</v>
      </c>
      <c r="U19" s="10">
        <v>-36.566000000000003</v>
      </c>
      <c r="V19" s="10">
        <v>-19.853999999999999</v>
      </c>
      <c r="W19" s="10">
        <v>-3.7530000000000001</v>
      </c>
      <c r="X19" s="10">
        <v>-2.8780000000000001</v>
      </c>
      <c r="Y19" s="10">
        <v>-12.666</v>
      </c>
      <c r="Z19" s="10">
        <v>-13.96</v>
      </c>
      <c r="AA19" s="10">
        <v>-39.997999999999998</v>
      </c>
      <c r="AB19" s="10">
        <v>7.2850000000000001</v>
      </c>
      <c r="AC19" s="10">
        <v>-24.344000000000001</v>
      </c>
      <c r="AD19" s="10">
        <v>-33.448999999999998</v>
      </c>
      <c r="AE19" s="10">
        <v>-19.832000000000001</v>
      </c>
      <c r="AF19" s="10">
        <v>-46.258000000000003</v>
      </c>
      <c r="AG19" s="10">
        <v>-32.945339999999995</v>
      </c>
      <c r="AH19" s="10">
        <v>-39.458289999999998</v>
      </c>
      <c r="AI19" s="9">
        <v>-23.445790000000002</v>
      </c>
      <c r="AJ19" s="9">
        <v>-14.44247</v>
      </c>
      <c r="AK19" s="9">
        <v>-5.3147564458200005</v>
      </c>
      <c r="AL19" s="9">
        <v>-18.306574451100001</v>
      </c>
      <c r="AM19" s="9">
        <v>-15.141999999999999</v>
      </c>
      <c r="AN19" s="4"/>
      <c r="AO19" s="4"/>
      <c r="AP19" s="4"/>
      <c r="AQ19" s="4"/>
      <c r="AR19" s="4"/>
      <c r="AS19" s="4"/>
      <c r="AT19" s="4"/>
      <c r="AU19" s="4"/>
      <c r="AV19" s="4"/>
      <c r="AW19" s="4"/>
      <c r="AX19" s="4"/>
      <c r="AY19" s="4"/>
    </row>
    <row r="20" spans="1:51" ht="14.4" x14ac:dyDescent="0.3">
      <c r="A20" s="108">
        <f>YampaRiverInflow.TotalOutflow!A20</f>
        <v>44805</v>
      </c>
      <c r="B20" s="9">
        <v>-19.898</v>
      </c>
      <c r="C20" s="9">
        <v>-19.898</v>
      </c>
      <c r="D20" s="9">
        <v>-19.898</v>
      </c>
      <c r="E20" s="10">
        <v>-4.5</v>
      </c>
      <c r="F20" s="10">
        <v>-45.348999999999997</v>
      </c>
      <c r="G20" s="10">
        <v>-49.987000000000002</v>
      </c>
      <c r="H20" s="10">
        <v>8.8550000000000004</v>
      </c>
      <c r="I20" s="10">
        <v>-45.326999999999998</v>
      </c>
      <c r="J20" s="10">
        <v>-12.705</v>
      </c>
      <c r="K20" s="10">
        <v>-21.931000000000001</v>
      </c>
      <c r="L20" s="10">
        <v>-11.678000000000001</v>
      </c>
      <c r="M20" s="10">
        <v>-16.454999999999998</v>
      </c>
      <c r="N20" s="10">
        <v>-15.521000000000001</v>
      </c>
      <c r="O20" s="10">
        <v>-12.746</v>
      </c>
      <c r="P20" s="10">
        <v>-31.334</v>
      </c>
      <c r="Q20" s="10">
        <v>-19.856000000000002</v>
      </c>
      <c r="R20" s="10">
        <v>-41.415999999999997</v>
      </c>
      <c r="S20" s="10">
        <v>-22.555</v>
      </c>
      <c r="T20" s="10">
        <v>0.85399999999999998</v>
      </c>
      <c r="U20" s="10">
        <v>-61.966000000000001</v>
      </c>
      <c r="V20" s="10">
        <v>-54.048999999999999</v>
      </c>
      <c r="W20" s="10">
        <v>-27.712</v>
      </c>
      <c r="X20" s="10">
        <v>-18.021999999999998</v>
      </c>
      <c r="Y20" s="10">
        <v>-8.8450000000000006</v>
      </c>
      <c r="Z20" s="10">
        <v>-17.966000000000001</v>
      </c>
      <c r="AA20" s="10">
        <v>-5.1360000000000001</v>
      </c>
      <c r="AB20" s="10">
        <v>-10.974</v>
      </c>
      <c r="AC20" s="10">
        <v>-32.47</v>
      </c>
      <c r="AD20" s="10">
        <v>-35.090000000000003</v>
      </c>
      <c r="AE20" s="10">
        <v>-20.788</v>
      </c>
      <c r="AF20" s="10">
        <v>-50.804000000000002</v>
      </c>
      <c r="AG20" s="10">
        <v>-26.487169999999999</v>
      </c>
      <c r="AH20" s="10">
        <v>-30.253869999999999</v>
      </c>
      <c r="AI20" s="9">
        <v>-43.057809999999996</v>
      </c>
      <c r="AJ20" s="9">
        <v>-36.350120000000004</v>
      </c>
      <c r="AK20" s="9">
        <v>-18.8728240509</v>
      </c>
      <c r="AL20" s="9">
        <v>-15.710973601100001</v>
      </c>
      <c r="AM20" s="9">
        <v>14.304</v>
      </c>
      <c r="AN20" s="4"/>
      <c r="AO20" s="4"/>
      <c r="AP20" s="4"/>
      <c r="AQ20" s="4"/>
      <c r="AR20" s="4"/>
      <c r="AS20" s="4"/>
      <c r="AT20" s="4"/>
      <c r="AU20" s="4"/>
      <c r="AV20" s="4"/>
      <c r="AW20" s="4"/>
      <c r="AX20" s="4"/>
      <c r="AY20" s="4"/>
    </row>
    <row r="21" spans="1:51" ht="14.4" x14ac:dyDescent="0.3">
      <c r="A21" s="108">
        <f>YampaRiverInflow.TotalOutflow!A21</f>
        <v>44835</v>
      </c>
      <c r="B21" s="9">
        <v>-14.581</v>
      </c>
      <c r="C21" s="9">
        <v>-14.581</v>
      </c>
      <c r="D21" s="9">
        <v>-14.581</v>
      </c>
      <c r="E21" s="10">
        <v>0.77100000000000002</v>
      </c>
      <c r="F21" s="10">
        <v>4.673</v>
      </c>
      <c r="G21" s="10">
        <v>-43.091999999999999</v>
      </c>
      <c r="H21" s="10">
        <v>28.411000000000001</v>
      </c>
      <c r="I21" s="10">
        <v>15.292999999999999</v>
      </c>
      <c r="J21" s="10">
        <v>7.4790000000000001</v>
      </c>
      <c r="K21" s="10">
        <v>-7.4880000000000004</v>
      </c>
      <c r="L21" s="10">
        <v>-21.609000000000002</v>
      </c>
      <c r="M21" s="10">
        <v>-2.9830000000000001</v>
      </c>
      <c r="N21" s="10">
        <v>3.17</v>
      </c>
      <c r="O21" s="10">
        <v>-15.058</v>
      </c>
      <c r="P21" s="10">
        <v>-8.1869999999999994</v>
      </c>
      <c r="Q21" s="10">
        <v>-13.262</v>
      </c>
      <c r="R21" s="10">
        <v>8.3439999999999994</v>
      </c>
      <c r="S21" s="10">
        <v>1.6279999999999999</v>
      </c>
      <c r="T21" s="10">
        <v>-1.526</v>
      </c>
      <c r="U21" s="10">
        <v>0.55800000000000005</v>
      </c>
      <c r="V21" s="10">
        <v>-0.40699999999999997</v>
      </c>
      <c r="W21" s="10">
        <v>-3.3740000000000001</v>
      </c>
      <c r="X21" s="10">
        <v>10.401</v>
      </c>
      <c r="Y21" s="10">
        <v>3.125</v>
      </c>
      <c r="Z21" s="10">
        <v>0.16600000000000001</v>
      </c>
      <c r="AA21" s="10">
        <v>26.085000000000001</v>
      </c>
      <c r="AB21" s="10">
        <v>-4.4400000000000004</v>
      </c>
      <c r="AC21" s="10">
        <v>7.4</v>
      </c>
      <c r="AD21" s="10">
        <v>-11.666</v>
      </c>
      <c r="AE21" s="10">
        <v>-2.7410000000000001</v>
      </c>
      <c r="AF21" s="10">
        <v>-4.4329999999999998</v>
      </c>
      <c r="AG21" s="10">
        <v>-10.08483</v>
      </c>
      <c r="AH21" s="10">
        <v>-27.032550000000001</v>
      </c>
      <c r="AI21" s="9">
        <v>-5.7554099999999995</v>
      </c>
      <c r="AJ21" s="9">
        <v>-10.2515</v>
      </c>
      <c r="AK21" s="9">
        <v>-12.6998988852</v>
      </c>
      <c r="AL21" s="9">
        <v>-2.6646828313099999</v>
      </c>
      <c r="AM21" s="9">
        <v>25.649000000000001</v>
      </c>
      <c r="AN21" s="4"/>
      <c r="AO21" s="4"/>
      <c r="AP21" s="4"/>
      <c r="AQ21" s="4"/>
      <c r="AR21" s="4"/>
      <c r="AS21" s="4"/>
      <c r="AT21" s="4"/>
      <c r="AU21" s="4"/>
      <c r="AV21" s="4"/>
      <c r="AW21" s="4"/>
      <c r="AX21" s="4"/>
      <c r="AY21" s="4"/>
    </row>
    <row r="22" spans="1:51" ht="14.4" x14ac:dyDescent="0.3">
      <c r="A22" s="108">
        <f>YampaRiverInflow.TotalOutflow!A22</f>
        <v>44866</v>
      </c>
      <c r="B22" s="9">
        <v>5.8479999999999999</v>
      </c>
      <c r="C22" s="9">
        <v>5.8479999999999999</v>
      </c>
      <c r="D22" s="9">
        <v>5.8479999999999999</v>
      </c>
      <c r="E22" s="10">
        <v>17.582999999999998</v>
      </c>
      <c r="F22" s="10">
        <v>-56.331000000000003</v>
      </c>
      <c r="G22" s="10">
        <v>-30.108000000000001</v>
      </c>
      <c r="H22" s="10">
        <v>-24.338000000000001</v>
      </c>
      <c r="I22" s="10">
        <v>-14.114000000000001</v>
      </c>
      <c r="J22" s="10">
        <v>1.411</v>
      </c>
      <c r="K22" s="10">
        <v>5.4320000000000004</v>
      </c>
      <c r="L22" s="10">
        <v>11.315</v>
      </c>
      <c r="M22" s="10">
        <v>8.8170000000000002</v>
      </c>
      <c r="N22" s="10">
        <v>8.6760000000000002</v>
      </c>
      <c r="O22" s="10">
        <v>-7.5490000000000004</v>
      </c>
      <c r="P22" s="10">
        <v>1.3320000000000001</v>
      </c>
      <c r="Q22" s="10">
        <v>8.9619999999999997</v>
      </c>
      <c r="R22" s="10">
        <v>4.5019999999999998</v>
      </c>
      <c r="S22" s="10">
        <v>13.975</v>
      </c>
      <c r="T22" s="10">
        <v>6.8760000000000003</v>
      </c>
      <c r="U22" s="10">
        <v>-37.753999999999998</v>
      </c>
      <c r="V22" s="10">
        <v>12.58</v>
      </c>
      <c r="W22" s="10">
        <v>4.9530000000000003</v>
      </c>
      <c r="X22" s="10">
        <v>14.292</v>
      </c>
      <c r="Y22" s="10">
        <v>10.398</v>
      </c>
      <c r="Z22" s="10">
        <v>14.773</v>
      </c>
      <c r="AA22" s="10">
        <v>2.8980000000000001</v>
      </c>
      <c r="AB22" s="10">
        <v>-5.16</v>
      </c>
      <c r="AC22" s="10">
        <v>8.36</v>
      </c>
      <c r="AD22" s="10">
        <v>0.24399999999999999</v>
      </c>
      <c r="AE22" s="10">
        <v>-2.194</v>
      </c>
      <c r="AF22" s="10">
        <v>-8.1240000000000006</v>
      </c>
      <c r="AG22" s="10">
        <v>-20.0396</v>
      </c>
      <c r="AH22" s="10">
        <v>-7.1350500000000006</v>
      </c>
      <c r="AI22" s="9">
        <v>-4.9749300000000005</v>
      </c>
      <c r="AJ22" s="9">
        <v>-2.7747700000000002</v>
      </c>
      <c r="AK22" s="9">
        <v>-5.4642536803299997</v>
      </c>
      <c r="AL22" s="9">
        <v>13.381105650899999</v>
      </c>
      <c r="AM22" s="9">
        <v>5.9569999999999999</v>
      </c>
      <c r="AN22" s="4"/>
      <c r="AO22" s="4"/>
      <c r="AP22" s="4"/>
      <c r="AQ22" s="4"/>
      <c r="AR22" s="4"/>
      <c r="AS22" s="4"/>
      <c r="AT22" s="4"/>
      <c r="AU22" s="4"/>
      <c r="AV22" s="4"/>
      <c r="AW22" s="4"/>
      <c r="AX22" s="4"/>
      <c r="AY22" s="4"/>
    </row>
    <row r="23" spans="1:51" ht="14.4" x14ac:dyDescent="0.3">
      <c r="A23" s="108">
        <f>YampaRiverInflow.TotalOutflow!A23</f>
        <v>44896</v>
      </c>
      <c r="B23" s="9">
        <v>13.042</v>
      </c>
      <c r="C23" s="9">
        <v>13.042</v>
      </c>
      <c r="D23" s="9">
        <v>13.042</v>
      </c>
      <c r="E23" s="10">
        <v>-31.75</v>
      </c>
      <c r="F23" s="10">
        <v>-93.247</v>
      </c>
      <c r="G23" s="10">
        <v>-29.280999999999999</v>
      </c>
      <c r="H23" s="10">
        <v>-52.756999999999998</v>
      </c>
      <c r="I23" s="10">
        <v>-68.424999999999997</v>
      </c>
      <c r="J23" s="10">
        <v>-26.193000000000001</v>
      </c>
      <c r="K23" s="10">
        <v>-1.996</v>
      </c>
      <c r="L23" s="10">
        <v>1.087</v>
      </c>
      <c r="M23" s="10">
        <v>7.093</v>
      </c>
      <c r="N23" s="10">
        <v>18.335000000000001</v>
      </c>
      <c r="O23" s="10">
        <v>4.6580000000000004</v>
      </c>
      <c r="P23" s="10">
        <v>11.409000000000001</v>
      </c>
      <c r="Q23" s="10">
        <v>18.884</v>
      </c>
      <c r="R23" s="10">
        <v>6.4809999999999999</v>
      </c>
      <c r="S23" s="10">
        <v>-1.6890000000000001</v>
      </c>
      <c r="T23" s="10">
        <v>-26.622</v>
      </c>
      <c r="U23" s="10">
        <v>-69.311999999999998</v>
      </c>
      <c r="V23" s="10">
        <v>30.471</v>
      </c>
      <c r="W23" s="10">
        <v>12.734</v>
      </c>
      <c r="X23" s="10">
        <v>16.88</v>
      </c>
      <c r="Y23" s="10">
        <v>5.86</v>
      </c>
      <c r="Z23" s="10">
        <v>7.444</v>
      </c>
      <c r="AA23" s="10">
        <v>33.223999999999997</v>
      </c>
      <c r="AB23" s="10">
        <v>12.48</v>
      </c>
      <c r="AC23" s="10">
        <v>17.550999999999998</v>
      </c>
      <c r="AD23" s="10">
        <v>6.2709999999999999</v>
      </c>
      <c r="AE23" s="10">
        <v>38.814999999999998</v>
      </c>
      <c r="AF23" s="10">
        <v>9.5690000000000008</v>
      </c>
      <c r="AG23" s="10">
        <v>34.180550000000004</v>
      </c>
      <c r="AH23" s="10">
        <v>4.3811200000000001</v>
      </c>
      <c r="AI23" s="9">
        <v>12.84577</v>
      </c>
      <c r="AJ23" s="9">
        <v>-9.6169899999999995</v>
      </c>
      <c r="AK23" s="9">
        <v>8.3672790060800004</v>
      </c>
      <c r="AL23" s="9">
        <v>22.5435745029</v>
      </c>
      <c r="AM23" s="9">
        <v>-13.081</v>
      </c>
      <c r="AN23" s="4"/>
      <c r="AO23" s="4"/>
      <c r="AP23" s="4"/>
      <c r="AQ23" s="4"/>
      <c r="AR23" s="4"/>
      <c r="AS23" s="4"/>
      <c r="AT23" s="4"/>
      <c r="AU23" s="4"/>
      <c r="AV23" s="4"/>
      <c r="AW23" s="4"/>
      <c r="AX23" s="4"/>
      <c r="AY23" s="4"/>
    </row>
    <row r="24" spans="1:51" ht="14.4" x14ac:dyDescent="0.3">
      <c r="A24" s="108">
        <f>YampaRiverInflow.TotalOutflow!A24</f>
        <v>44927</v>
      </c>
      <c r="B24" s="9">
        <v>-23.844000000000001</v>
      </c>
      <c r="C24" s="9">
        <v>-23.844000000000001</v>
      </c>
      <c r="D24" s="9">
        <v>-23.844000000000001</v>
      </c>
      <c r="E24" s="10">
        <v>-120.42</v>
      </c>
      <c r="F24" s="10">
        <v>-132.33799999999999</v>
      </c>
      <c r="G24" s="10">
        <v>-58.228000000000002</v>
      </c>
      <c r="H24" s="10">
        <v>-60.307000000000002</v>
      </c>
      <c r="I24" s="10">
        <v>-43.218000000000004</v>
      </c>
      <c r="J24" s="10">
        <v>0.96399999999999997</v>
      </c>
      <c r="K24" s="10">
        <v>-22.263000000000002</v>
      </c>
      <c r="L24" s="10">
        <v>4.6050000000000004</v>
      </c>
      <c r="M24" s="10">
        <v>-1.4319999999999999</v>
      </c>
      <c r="N24" s="10">
        <v>-16.689</v>
      </c>
      <c r="O24" s="10">
        <v>33.015000000000001</v>
      </c>
      <c r="P24" s="10">
        <v>-30.713000000000001</v>
      </c>
      <c r="Q24" s="10">
        <v>-2.2970000000000002</v>
      </c>
      <c r="R24" s="10">
        <v>-5.6280000000000001</v>
      </c>
      <c r="S24" s="10">
        <v>-64.680999999999997</v>
      </c>
      <c r="T24" s="10">
        <v>-113.199</v>
      </c>
      <c r="U24" s="10">
        <v>36.241999999999997</v>
      </c>
      <c r="V24" s="10">
        <v>-10.677</v>
      </c>
      <c r="W24" s="10">
        <v>8.1579999999999995</v>
      </c>
      <c r="X24" s="10">
        <v>1.393</v>
      </c>
      <c r="Y24" s="10">
        <v>10.17</v>
      </c>
      <c r="Z24" s="10">
        <v>3.6539999999999999</v>
      </c>
      <c r="AA24" s="10">
        <v>8.1709999999999994</v>
      </c>
      <c r="AB24" s="10">
        <v>-29.212</v>
      </c>
      <c r="AC24" s="10">
        <v>-12.486000000000001</v>
      </c>
      <c r="AD24" s="10">
        <v>-4.2009999999999996</v>
      </c>
      <c r="AE24" s="10">
        <v>-21.986999999999998</v>
      </c>
      <c r="AF24" s="10">
        <v>21.381310000000003</v>
      </c>
      <c r="AG24" s="10">
        <v>-39.100470000000001</v>
      </c>
      <c r="AH24" s="10">
        <v>-31.08878</v>
      </c>
      <c r="AI24" s="9">
        <v>7.3067399999999996</v>
      </c>
      <c r="AJ24" s="9">
        <v>-13.3189509084</v>
      </c>
      <c r="AK24" s="9">
        <v>-6.1162163466399999</v>
      </c>
      <c r="AL24" s="9">
        <v>40.491999999999997</v>
      </c>
      <c r="AM24" s="9">
        <v>-4.7590000000000003</v>
      </c>
      <c r="AN24" s="4"/>
      <c r="AO24" s="4"/>
      <c r="AP24" s="4"/>
      <c r="AQ24" s="4"/>
      <c r="AR24" s="4"/>
      <c r="AS24" s="4"/>
      <c r="AT24" s="4"/>
      <c r="AU24" s="4"/>
      <c r="AV24" s="4"/>
      <c r="AW24" s="4"/>
      <c r="AX24" s="4"/>
      <c r="AY24" s="4"/>
    </row>
    <row r="25" spans="1:51" ht="14.4" x14ac:dyDescent="0.3">
      <c r="A25" s="108">
        <f>YampaRiverInflow.TotalOutflow!A25</f>
        <v>44958</v>
      </c>
      <c r="B25" s="9">
        <v>-28.407</v>
      </c>
      <c r="C25" s="9">
        <v>-28.407</v>
      </c>
      <c r="D25" s="9">
        <v>-28.407</v>
      </c>
      <c r="E25" s="10">
        <v>75.613</v>
      </c>
      <c r="F25" s="10">
        <v>-7.18</v>
      </c>
      <c r="G25" s="10">
        <v>-64.896000000000001</v>
      </c>
      <c r="H25" s="10">
        <v>-23.876000000000001</v>
      </c>
      <c r="I25" s="10">
        <v>15.349</v>
      </c>
      <c r="J25" s="10">
        <v>-20.808</v>
      </c>
      <c r="K25" s="10">
        <v>-41.154000000000003</v>
      </c>
      <c r="L25" s="10">
        <v>-33.997</v>
      </c>
      <c r="M25" s="10">
        <v>-13.894</v>
      </c>
      <c r="N25" s="10">
        <v>-22.573</v>
      </c>
      <c r="O25" s="10">
        <v>-17.102</v>
      </c>
      <c r="P25" s="10">
        <v>-38.902000000000001</v>
      </c>
      <c r="Q25" s="10">
        <v>-63.575000000000003</v>
      </c>
      <c r="R25" s="10">
        <v>-26.556999999999999</v>
      </c>
      <c r="S25" s="10">
        <v>-43.094999999999999</v>
      </c>
      <c r="T25" s="10">
        <v>-46.804000000000002</v>
      </c>
      <c r="U25" s="10">
        <v>-20.875</v>
      </c>
      <c r="V25" s="10">
        <v>-24.366</v>
      </c>
      <c r="W25" s="10">
        <v>1.1859999999999999</v>
      </c>
      <c r="X25" s="10">
        <v>-25.843</v>
      </c>
      <c r="Y25" s="10">
        <v>-4.476</v>
      </c>
      <c r="Z25" s="10">
        <v>-2.3679999999999999</v>
      </c>
      <c r="AA25" s="10">
        <v>5.9080000000000004</v>
      </c>
      <c r="AB25" s="10">
        <v>-17.978000000000002</v>
      </c>
      <c r="AC25" s="10">
        <v>-35.601999999999997</v>
      </c>
      <c r="AD25" s="10">
        <v>-45.103999999999999</v>
      </c>
      <c r="AE25" s="10">
        <v>-5.1180000000000003</v>
      </c>
      <c r="AF25" s="10">
        <v>-37.282989999999998</v>
      </c>
      <c r="AG25" s="10">
        <v>-15.646379999999999</v>
      </c>
      <c r="AH25" s="10">
        <v>-40.071829999999999</v>
      </c>
      <c r="AI25" s="9">
        <v>-32.633000000000003</v>
      </c>
      <c r="AJ25" s="9">
        <v>-26.703267437200001</v>
      </c>
      <c r="AK25" s="9">
        <v>-28.524806553999998</v>
      </c>
      <c r="AL25" s="9">
        <v>-31.532</v>
      </c>
      <c r="AM25" s="9">
        <v>-59.207000000000001</v>
      </c>
      <c r="AN25" s="4"/>
      <c r="AO25" s="4"/>
      <c r="AP25" s="4"/>
      <c r="AQ25" s="4"/>
      <c r="AR25" s="4"/>
      <c r="AS25" s="4"/>
      <c r="AT25" s="4"/>
      <c r="AU25" s="4"/>
      <c r="AV25" s="4"/>
      <c r="AW25" s="4"/>
      <c r="AX25" s="4"/>
      <c r="AY25" s="4"/>
    </row>
    <row r="26" spans="1:51" ht="14.4" x14ac:dyDescent="0.3">
      <c r="A26" s="108">
        <f>YampaRiverInflow.TotalOutflow!A26</f>
        <v>44986</v>
      </c>
      <c r="B26" s="9">
        <v>-39.97</v>
      </c>
      <c r="C26" s="9">
        <v>-39.97</v>
      </c>
      <c r="D26" s="9">
        <v>-39.97</v>
      </c>
      <c r="E26" s="10">
        <v>-24.684999999999999</v>
      </c>
      <c r="F26" s="10">
        <v>-25.779</v>
      </c>
      <c r="G26" s="10">
        <v>-20.971</v>
      </c>
      <c r="H26" s="10">
        <v>-80.751000000000005</v>
      </c>
      <c r="I26" s="10">
        <v>22.236000000000001</v>
      </c>
      <c r="J26" s="10">
        <v>-24.802</v>
      </c>
      <c r="K26" s="10">
        <v>-17.36</v>
      </c>
      <c r="L26" s="10">
        <v>-33.058</v>
      </c>
      <c r="M26" s="10">
        <v>-34.947000000000003</v>
      </c>
      <c r="N26" s="10">
        <v>-9.4450000000000003</v>
      </c>
      <c r="O26" s="10">
        <v>-51.122999999999998</v>
      </c>
      <c r="P26" s="10">
        <v>-40.192999999999998</v>
      </c>
      <c r="Q26" s="10">
        <v>-34.902000000000001</v>
      </c>
      <c r="R26" s="10">
        <v>-96.096000000000004</v>
      </c>
      <c r="S26" s="10">
        <v>-38.881</v>
      </c>
      <c r="T26" s="10">
        <v>-9.1829999999999998</v>
      </c>
      <c r="U26" s="10">
        <v>-13.153</v>
      </c>
      <c r="V26" s="10">
        <v>-27.914000000000001</v>
      </c>
      <c r="W26" s="10">
        <v>-37.945</v>
      </c>
      <c r="X26" s="10">
        <v>-37.232999999999997</v>
      </c>
      <c r="Y26" s="10">
        <v>-84.150999999999996</v>
      </c>
      <c r="Z26" s="10">
        <v>-52.823</v>
      </c>
      <c r="AA26" s="10">
        <v>-62.375</v>
      </c>
      <c r="AB26" s="10">
        <v>-22.702999999999999</v>
      </c>
      <c r="AC26" s="10">
        <v>-24.411000000000001</v>
      </c>
      <c r="AD26" s="10">
        <v>-35.779000000000003</v>
      </c>
      <c r="AE26" s="10">
        <v>-52.19</v>
      </c>
      <c r="AF26" s="10">
        <v>-44.594099999999997</v>
      </c>
      <c r="AG26" s="10">
        <v>-46.276849999999996</v>
      </c>
      <c r="AH26" s="10">
        <v>-41.178449999999998</v>
      </c>
      <c r="AI26" s="9">
        <v>-54.098759999999999</v>
      </c>
      <c r="AJ26" s="9">
        <v>-94.386657514799992</v>
      </c>
      <c r="AK26" s="9">
        <v>-67.435723010499999</v>
      </c>
      <c r="AL26" s="9">
        <v>-34.798000000000002</v>
      </c>
      <c r="AM26" s="9">
        <v>-42.109000000000002</v>
      </c>
      <c r="AN26" s="4"/>
      <c r="AO26" s="4"/>
      <c r="AP26" s="4"/>
      <c r="AQ26" s="4"/>
      <c r="AR26" s="4"/>
      <c r="AS26" s="4"/>
      <c r="AT26" s="4"/>
      <c r="AU26" s="4"/>
      <c r="AV26" s="4"/>
      <c r="AW26" s="4"/>
      <c r="AX26" s="4"/>
      <c r="AY26" s="4"/>
    </row>
    <row r="27" spans="1:51" ht="14.4" x14ac:dyDescent="0.3">
      <c r="A27" s="108">
        <f>YampaRiverInflow.TotalOutflow!A27</f>
        <v>45017</v>
      </c>
      <c r="B27" s="9">
        <v>-30.27</v>
      </c>
      <c r="C27" s="9">
        <v>-30.27</v>
      </c>
      <c r="D27" s="9">
        <v>-30.27</v>
      </c>
      <c r="E27" s="10">
        <v>-94.260999999999996</v>
      </c>
      <c r="F27" s="10">
        <v>-33.209000000000003</v>
      </c>
      <c r="G27" s="10">
        <v>-50.463000000000001</v>
      </c>
      <c r="H27" s="10">
        <v>-39.68</v>
      </c>
      <c r="I27" s="10">
        <v>-1.92</v>
      </c>
      <c r="J27" s="10">
        <v>-7.2060000000000004</v>
      </c>
      <c r="K27" s="10">
        <v>-49.616999999999997</v>
      </c>
      <c r="L27" s="10">
        <v>-43.034999999999997</v>
      </c>
      <c r="M27" s="10">
        <v>-59.116</v>
      </c>
      <c r="N27" s="10">
        <v>-58.07</v>
      </c>
      <c r="O27" s="10">
        <v>-46.223999999999997</v>
      </c>
      <c r="P27" s="10">
        <v>-45.231000000000002</v>
      </c>
      <c r="Q27" s="10">
        <v>-21.337</v>
      </c>
      <c r="R27" s="10">
        <v>-46.392000000000003</v>
      </c>
      <c r="S27" s="10">
        <v>-46.932000000000002</v>
      </c>
      <c r="T27" s="10">
        <v>-10.394</v>
      </c>
      <c r="U27" s="10">
        <v>-22.183</v>
      </c>
      <c r="V27" s="10">
        <v>-50.360999999999997</v>
      </c>
      <c r="W27" s="10">
        <v>-34.244</v>
      </c>
      <c r="X27" s="10">
        <v>-28.298999999999999</v>
      </c>
      <c r="Y27" s="10">
        <v>-23.056999999999999</v>
      </c>
      <c r="Z27" s="10">
        <v>-23.652999999999999</v>
      </c>
      <c r="AA27" s="10">
        <v>-18.731000000000002</v>
      </c>
      <c r="AB27" s="10">
        <v>-34.493000000000002</v>
      </c>
      <c r="AC27" s="10">
        <v>-34.719000000000001</v>
      </c>
      <c r="AD27" s="10">
        <v>-39.353999999999999</v>
      </c>
      <c r="AE27" s="10">
        <v>-36.816000000000003</v>
      </c>
      <c r="AF27" s="10">
        <v>-31.096540000000001</v>
      </c>
      <c r="AG27" s="10">
        <v>-26.820700000000002</v>
      </c>
      <c r="AH27" s="10">
        <v>-39.596559999999997</v>
      </c>
      <c r="AI27" s="9">
        <v>-38.490559999999995</v>
      </c>
      <c r="AJ27" s="9">
        <v>-7.4329692029799999</v>
      </c>
      <c r="AK27" s="9">
        <v>-6.8714972382399999</v>
      </c>
      <c r="AL27" s="9">
        <v>-9.35</v>
      </c>
      <c r="AM27" s="9">
        <v>-26.696999999999999</v>
      </c>
      <c r="AN27" s="4"/>
      <c r="AO27" s="4"/>
      <c r="AP27" s="4"/>
      <c r="AQ27" s="4"/>
      <c r="AR27" s="4"/>
      <c r="AS27" s="4"/>
      <c r="AT27" s="4"/>
      <c r="AU27" s="4"/>
      <c r="AV27" s="4"/>
      <c r="AW27" s="4"/>
      <c r="AX27" s="4"/>
      <c r="AY27" s="4"/>
    </row>
    <row r="28" spans="1:51" ht="14.4" x14ac:dyDescent="0.3">
      <c r="A28" s="108">
        <f>YampaRiverInflow.TotalOutflow!A28</f>
        <v>45047</v>
      </c>
      <c r="B28" s="9">
        <v>-33.654000000000003</v>
      </c>
      <c r="C28" s="9">
        <v>-33.654000000000003</v>
      </c>
      <c r="D28" s="9">
        <v>-33.654000000000003</v>
      </c>
      <c r="E28" s="10">
        <v>-52.53</v>
      </c>
      <c r="F28" s="10">
        <v>-80.343999999999994</v>
      </c>
      <c r="G28" s="10">
        <v>-118.304</v>
      </c>
      <c r="H28" s="10">
        <v>-138.191</v>
      </c>
      <c r="I28" s="10">
        <v>-16.033000000000001</v>
      </c>
      <c r="J28" s="10">
        <v>-40.975999999999999</v>
      </c>
      <c r="K28" s="10">
        <v>-17.803999999999998</v>
      </c>
      <c r="L28" s="10">
        <v>-31.501999999999999</v>
      </c>
      <c r="M28" s="10">
        <v>-19.012</v>
      </c>
      <c r="N28" s="10">
        <v>-19.099</v>
      </c>
      <c r="O28" s="10">
        <v>-31.253</v>
      </c>
      <c r="P28" s="10">
        <v>-147.96199999999999</v>
      </c>
      <c r="Q28" s="10">
        <v>-29.908999999999999</v>
      </c>
      <c r="R28" s="10">
        <v>-28.129000000000001</v>
      </c>
      <c r="S28" s="10">
        <v>-49.914999999999999</v>
      </c>
      <c r="T28" s="10">
        <v>-34.603000000000002</v>
      </c>
      <c r="U28" s="10">
        <v>-27.748999999999999</v>
      </c>
      <c r="V28" s="10">
        <v>-15.643000000000001</v>
      </c>
      <c r="W28" s="10">
        <v>-26.481000000000002</v>
      </c>
      <c r="X28" s="10">
        <v>-13.461</v>
      </c>
      <c r="Y28" s="10">
        <v>-3.1219999999999999</v>
      </c>
      <c r="Z28" s="10">
        <v>-37.49</v>
      </c>
      <c r="AA28" s="10">
        <v>-28.582000000000001</v>
      </c>
      <c r="AB28" s="10">
        <v>-34.988</v>
      </c>
      <c r="AC28" s="10">
        <v>-27.611000000000001</v>
      </c>
      <c r="AD28" s="10">
        <v>-13.772</v>
      </c>
      <c r="AE28" s="10">
        <v>-19.452999999999999</v>
      </c>
      <c r="AF28" s="10">
        <v>-43.834120000000006</v>
      </c>
      <c r="AG28" s="10">
        <v>-36.949010000000001</v>
      </c>
      <c r="AH28" s="10">
        <v>-18.708639999999999</v>
      </c>
      <c r="AI28" s="9">
        <v>-25.39873</v>
      </c>
      <c r="AJ28" s="9">
        <v>-18.684161391</v>
      </c>
      <c r="AK28" s="9">
        <v>-9.3682712112299988</v>
      </c>
      <c r="AL28" s="9">
        <v>-3.2269999999999999</v>
      </c>
      <c r="AM28" s="9">
        <v>-13.581</v>
      </c>
      <c r="AN28" s="4"/>
      <c r="AO28" s="4"/>
      <c r="AP28" s="4"/>
      <c r="AQ28" s="4"/>
      <c r="AR28" s="4"/>
      <c r="AS28" s="4"/>
      <c r="AT28" s="4"/>
      <c r="AU28" s="4"/>
      <c r="AV28" s="4"/>
      <c r="AW28" s="4"/>
      <c r="AX28" s="4"/>
      <c r="AY28" s="4"/>
    </row>
    <row r="29" spans="1:51" ht="14.4" x14ac:dyDescent="0.3">
      <c r="A29" s="108">
        <f>YampaRiverInflow.TotalOutflow!A29</f>
        <v>45078</v>
      </c>
      <c r="B29" s="9">
        <v>-48.058999999999997</v>
      </c>
      <c r="C29" s="9">
        <v>-48.058999999999997</v>
      </c>
      <c r="D29" s="9">
        <v>-48.058999999999997</v>
      </c>
      <c r="E29" s="10">
        <v>-145.12100000000001</v>
      </c>
      <c r="F29" s="10">
        <v>-71.817999999999998</v>
      </c>
      <c r="G29" s="10">
        <v>-97.96</v>
      </c>
      <c r="H29" s="10">
        <v>8.8849999999999998</v>
      </c>
      <c r="I29" s="10">
        <v>-38.042999999999999</v>
      </c>
      <c r="J29" s="10">
        <v>-46.71</v>
      </c>
      <c r="K29" s="10">
        <v>-50.164000000000001</v>
      </c>
      <c r="L29" s="10">
        <v>-42.655000000000001</v>
      </c>
      <c r="M29" s="10">
        <v>-57.844000000000001</v>
      </c>
      <c r="N29" s="10">
        <v>-49.320999999999998</v>
      </c>
      <c r="O29" s="10">
        <v>-51.93</v>
      </c>
      <c r="P29" s="10">
        <v>-183.62299999999999</v>
      </c>
      <c r="Q29" s="10">
        <v>-63.558</v>
      </c>
      <c r="R29" s="10">
        <v>-43.442999999999998</v>
      </c>
      <c r="S29" s="10">
        <v>-78.712000000000003</v>
      </c>
      <c r="T29" s="10">
        <v>-44.427999999999997</v>
      </c>
      <c r="U29" s="10">
        <v>-46.622999999999998</v>
      </c>
      <c r="V29" s="10">
        <v>-26.48</v>
      </c>
      <c r="W29" s="10">
        <v>-49.249000000000002</v>
      </c>
      <c r="X29" s="10">
        <v>-37.82</v>
      </c>
      <c r="Y29" s="10">
        <v>-37.124000000000002</v>
      </c>
      <c r="Z29" s="10">
        <v>-46.805999999999997</v>
      </c>
      <c r="AA29" s="10">
        <v>-42.271000000000001</v>
      </c>
      <c r="AB29" s="10">
        <v>-36.914999999999999</v>
      </c>
      <c r="AC29" s="10">
        <v>-53.137999999999998</v>
      </c>
      <c r="AD29" s="10">
        <v>-64.947999999999993</v>
      </c>
      <c r="AE29" s="10">
        <v>-25.780999999999999</v>
      </c>
      <c r="AF29" s="10">
        <v>-34.943179999999998</v>
      </c>
      <c r="AG29" s="10">
        <v>-51.29607</v>
      </c>
      <c r="AH29" s="10">
        <v>-57.331830000000004</v>
      </c>
      <c r="AI29" s="9">
        <v>-54.558230000000002</v>
      </c>
      <c r="AJ29" s="9">
        <v>-68.587001490600002</v>
      </c>
      <c r="AK29" s="9">
        <v>-35.762955953400002</v>
      </c>
      <c r="AL29" s="9">
        <v>-63.795000000000002</v>
      </c>
      <c r="AM29" s="9">
        <v>-22.106999999999999</v>
      </c>
      <c r="AN29" s="4"/>
      <c r="AO29" s="4"/>
      <c r="AP29" s="4"/>
      <c r="AQ29" s="4"/>
      <c r="AR29" s="4"/>
      <c r="AS29" s="4"/>
      <c r="AT29" s="4"/>
      <c r="AU29" s="4"/>
      <c r="AV29" s="4"/>
      <c r="AW29" s="4"/>
      <c r="AX29" s="4"/>
      <c r="AY29" s="4"/>
    </row>
    <row r="30" spans="1:51" ht="14.4" x14ac:dyDescent="0.3">
      <c r="A30" s="108">
        <f>YampaRiverInflow.TotalOutflow!A30</f>
        <v>45108</v>
      </c>
      <c r="B30" s="9">
        <v>-35.131</v>
      </c>
      <c r="C30" s="9">
        <v>-35.131</v>
      </c>
      <c r="D30" s="9">
        <v>-35.131</v>
      </c>
      <c r="E30" s="10">
        <v>-36.479999999999997</v>
      </c>
      <c r="F30" s="10">
        <v>-38.226999999999997</v>
      </c>
      <c r="G30" s="10">
        <v>-78.781000000000006</v>
      </c>
      <c r="H30" s="10">
        <v>-21.681999999999999</v>
      </c>
      <c r="I30" s="10">
        <v>-28.289000000000001</v>
      </c>
      <c r="J30" s="10">
        <v>-64.233999999999995</v>
      </c>
      <c r="K30" s="10">
        <v>-49.396000000000001</v>
      </c>
      <c r="L30" s="10">
        <v>-44.13</v>
      </c>
      <c r="M30" s="10">
        <v>-48.3</v>
      </c>
      <c r="N30" s="10">
        <v>-25.504000000000001</v>
      </c>
      <c r="O30" s="10">
        <v>-48.567</v>
      </c>
      <c r="P30" s="10">
        <v>-182.99199999999999</v>
      </c>
      <c r="Q30" s="10">
        <v>-65.305999999999997</v>
      </c>
      <c r="R30" s="10">
        <v>-37.942</v>
      </c>
      <c r="S30" s="10">
        <v>-73.787000000000006</v>
      </c>
      <c r="T30" s="10">
        <v>-40.765999999999998</v>
      </c>
      <c r="U30" s="10">
        <v>-6.4569999999999999</v>
      </c>
      <c r="V30" s="10">
        <v>-40.478000000000002</v>
      </c>
      <c r="W30" s="10">
        <v>-35.347000000000001</v>
      </c>
      <c r="X30" s="10">
        <v>-30.984000000000002</v>
      </c>
      <c r="Y30" s="10">
        <v>-12.644</v>
      </c>
      <c r="Z30" s="10">
        <v>-15.252000000000001</v>
      </c>
      <c r="AA30" s="10">
        <v>-52.765999999999998</v>
      </c>
      <c r="AB30" s="10">
        <v>-45.936</v>
      </c>
      <c r="AC30" s="10">
        <v>-47.3</v>
      </c>
      <c r="AD30" s="10">
        <v>-39.220999999999997</v>
      </c>
      <c r="AE30" s="10">
        <v>-35.222999999999999</v>
      </c>
      <c r="AF30" s="10">
        <v>-42.72146</v>
      </c>
      <c r="AG30" s="10">
        <v>-48.900089999999999</v>
      </c>
      <c r="AH30" s="10">
        <v>-17.894650000000002</v>
      </c>
      <c r="AI30" s="9">
        <v>-23.696210000000001</v>
      </c>
      <c r="AJ30" s="9">
        <v>-7.1829008864099997</v>
      </c>
      <c r="AK30" s="9">
        <v>-13.3525170981</v>
      </c>
      <c r="AL30" s="9">
        <v>-36.118000000000002</v>
      </c>
      <c r="AM30" s="9">
        <v>-38.566000000000003</v>
      </c>
      <c r="AN30" s="4"/>
      <c r="AO30" s="4"/>
      <c r="AP30" s="4"/>
      <c r="AQ30" s="4"/>
      <c r="AR30" s="4"/>
      <c r="AS30" s="4"/>
      <c r="AT30" s="4"/>
      <c r="AU30" s="4"/>
      <c r="AV30" s="4"/>
      <c r="AW30" s="4"/>
      <c r="AX30" s="4"/>
      <c r="AY30" s="4"/>
    </row>
    <row r="31" spans="1:51" ht="14.4" x14ac:dyDescent="0.3">
      <c r="A31" s="108">
        <f>YampaRiverInflow.TotalOutflow!A31</f>
        <v>45139</v>
      </c>
      <c r="B31" s="9">
        <v>-35.261000000000003</v>
      </c>
      <c r="C31" s="9">
        <v>-35.261000000000003</v>
      </c>
      <c r="D31" s="9">
        <v>-35.261000000000003</v>
      </c>
      <c r="E31" s="10">
        <v>-16.428999999999998</v>
      </c>
      <c r="F31" s="10">
        <v>-15.093999999999999</v>
      </c>
      <c r="G31" s="10">
        <v>-77.117000000000004</v>
      </c>
      <c r="H31" s="10">
        <v>-51.414000000000001</v>
      </c>
      <c r="I31" s="10">
        <v>-22.39</v>
      </c>
      <c r="J31" s="10">
        <v>-5.8449999999999998</v>
      </c>
      <c r="K31" s="10">
        <v>-16.213000000000001</v>
      </c>
      <c r="L31" s="10">
        <v>-13.936999999999999</v>
      </c>
      <c r="M31" s="10">
        <v>-23.998000000000001</v>
      </c>
      <c r="N31" s="10">
        <v>5.8440000000000003</v>
      </c>
      <c r="O31" s="10">
        <v>-37.121000000000002</v>
      </c>
      <c r="P31" s="10">
        <v>-39.380000000000003</v>
      </c>
      <c r="Q31" s="10">
        <v>-27.815000000000001</v>
      </c>
      <c r="R31" s="10">
        <v>-14.052</v>
      </c>
      <c r="S31" s="10">
        <v>-65.381</v>
      </c>
      <c r="T31" s="10">
        <v>-36.566000000000003</v>
      </c>
      <c r="U31" s="10">
        <v>-19.853999999999999</v>
      </c>
      <c r="V31" s="10">
        <v>-3.7530000000000001</v>
      </c>
      <c r="W31" s="10">
        <v>-2.8780000000000001</v>
      </c>
      <c r="X31" s="10">
        <v>-12.666</v>
      </c>
      <c r="Y31" s="10">
        <v>-13.96</v>
      </c>
      <c r="Z31" s="10">
        <v>-39.997999999999998</v>
      </c>
      <c r="AA31" s="10">
        <v>7.2850000000000001</v>
      </c>
      <c r="AB31" s="10">
        <v>-24.344000000000001</v>
      </c>
      <c r="AC31" s="10">
        <v>-33.448999999999998</v>
      </c>
      <c r="AD31" s="10">
        <v>-19.832000000000001</v>
      </c>
      <c r="AE31" s="10">
        <v>-46.258000000000003</v>
      </c>
      <c r="AF31" s="10">
        <v>-32.945339999999995</v>
      </c>
      <c r="AG31" s="10">
        <v>-39.458289999999998</v>
      </c>
      <c r="AH31" s="10">
        <v>-23.445790000000002</v>
      </c>
      <c r="AI31" s="9">
        <v>-14.44247</v>
      </c>
      <c r="AJ31" s="9">
        <v>-5.3147564458200005</v>
      </c>
      <c r="AK31" s="9">
        <v>-18.306574451100001</v>
      </c>
      <c r="AL31" s="9">
        <v>-15.141999999999999</v>
      </c>
      <c r="AM31" s="9">
        <v>5.0810000000000004</v>
      </c>
      <c r="AN31" s="4"/>
      <c r="AO31" s="4"/>
      <c r="AP31" s="4"/>
      <c r="AQ31" s="4"/>
      <c r="AR31" s="4"/>
      <c r="AS31" s="4"/>
      <c r="AT31" s="4"/>
      <c r="AU31" s="4"/>
      <c r="AV31" s="4"/>
      <c r="AW31" s="4"/>
      <c r="AX31" s="4"/>
      <c r="AY31" s="4"/>
    </row>
    <row r="32" spans="1:51" ht="14.4" x14ac:dyDescent="0.3">
      <c r="A32" s="108">
        <f>YampaRiverInflow.TotalOutflow!A32</f>
        <v>45170</v>
      </c>
      <c r="B32" s="9">
        <v>-19.898</v>
      </c>
      <c r="C32" s="9">
        <v>-19.898</v>
      </c>
      <c r="D32" s="9">
        <v>-19.898</v>
      </c>
      <c r="E32" s="10">
        <v>-45.348999999999997</v>
      </c>
      <c r="F32" s="10">
        <v>-49.987000000000002</v>
      </c>
      <c r="G32" s="10">
        <v>8.8550000000000004</v>
      </c>
      <c r="H32" s="10">
        <v>-45.326999999999998</v>
      </c>
      <c r="I32" s="10">
        <v>-12.705</v>
      </c>
      <c r="J32" s="10">
        <v>-21.931000000000001</v>
      </c>
      <c r="K32" s="10">
        <v>-11.678000000000001</v>
      </c>
      <c r="L32" s="10">
        <v>-16.454999999999998</v>
      </c>
      <c r="M32" s="10">
        <v>-15.521000000000001</v>
      </c>
      <c r="N32" s="10">
        <v>-12.746</v>
      </c>
      <c r="O32" s="10">
        <v>-31.334</v>
      </c>
      <c r="P32" s="10">
        <v>-19.856000000000002</v>
      </c>
      <c r="Q32" s="10">
        <v>-41.415999999999997</v>
      </c>
      <c r="R32" s="10">
        <v>-22.555</v>
      </c>
      <c r="S32" s="10">
        <v>0.85399999999999998</v>
      </c>
      <c r="T32" s="10">
        <v>-61.966000000000001</v>
      </c>
      <c r="U32" s="10">
        <v>-54.048999999999999</v>
      </c>
      <c r="V32" s="10">
        <v>-27.712</v>
      </c>
      <c r="W32" s="10">
        <v>-18.021999999999998</v>
      </c>
      <c r="X32" s="10">
        <v>-8.8450000000000006</v>
      </c>
      <c r="Y32" s="10">
        <v>-17.966000000000001</v>
      </c>
      <c r="Z32" s="10">
        <v>-5.1360000000000001</v>
      </c>
      <c r="AA32" s="10">
        <v>-10.974</v>
      </c>
      <c r="AB32" s="10">
        <v>-32.47</v>
      </c>
      <c r="AC32" s="10">
        <v>-35.090000000000003</v>
      </c>
      <c r="AD32" s="10">
        <v>-20.788</v>
      </c>
      <c r="AE32" s="10">
        <v>-50.804000000000002</v>
      </c>
      <c r="AF32" s="10">
        <v>-26.487169999999999</v>
      </c>
      <c r="AG32" s="10">
        <v>-30.253869999999999</v>
      </c>
      <c r="AH32" s="10">
        <v>-43.057809999999996</v>
      </c>
      <c r="AI32" s="9">
        <v>-36.350120000000004</v>
      </c>
      <c r="AJ32" s="9">
        <v>-18.8728240509</v>
      </c>
      <c r="AK32" s="9">
        <v>-15.710973601100001</v>
      </c>
      <c r="AL32" s="9">
        <v>14.304</v>
      </c>
      <c r="AM32" s="9">
        <v>-4.5</v>
      </c>
      <c r="AN32" s="4"/>
      <c r="AO32" s="4"/>
      <c r="AP32" s="4"/>
      <c r="AQ32" s="4"/>
      <c r="AR32" s="4"/>
      <c r="AS32" s="4"/>
      <c r="AT32" s="4"/>
      <c r="AU32" s="4"/>
      <c r="AV32" s="4"/>
      <c r="AW32" s="4"/>
      <c r="AX32" s="4"/>
      <c r="AY32" s="4"/>
    </row>
    <row r="33" spans="1:51" ht="14.4" x14ac:dyDescent="0.3">
      <c r="A33" s="108">
        <f>YampaRiverInflow.TotalOutflow!A33</f>
        <v>45200</v>
      </c>
      <c r="B33" s="9">
        <v>-14.581</v>
      </c>
      <c r="C33" s="9">
        <v>-14.581</v>
      </c>
      <c r="D33" s="9">
        <v>-14.581</v>
      </c>
      <c r="E33" s="10">
        <v>4.673</v>
      </c>
      <c r="F33" s="10">
        <v>-43.091999999999999</v>
      </c>
      <c r="G33" s="10">
        <v>28.411000000000001</v>
      </c>
      <c r="H33" s="10">
        <v>15.292999999999999</v>
      </c>
      <c r="I33" s="10">
        <v>7.4790000000000001</v>
      </c>
      <c r="J33" s="10">
        <v>-7.4880000000000004</v>
      </c>
      <c r="K33" s="10">
        <v>-21.609000000000002</v>
      </c>
      <c r="L33" s="10">
        <v>-2.9830000000000001</v>
      </c>
      <c r="M33" s="10">
        <v>3.17</v>
      </c>
      <c r="N33" s="10">
        <v>-15.058</v>
      </c>
      <c r="O33" s="10">
        <v>-8.1869999999999994</v>
      </c>
      <c r="P33" s="10">
        <v>-13.262</v>
      </c>
      <c r="Q33" s="10">
        <v>8.3439999999999994</v>
      </c>
      <c r="R33" s="10">
        <v>1.6279999999999999</v>
      </c>
      <c r="S33" s="10">
        <v>-1.526</v>
      </c>
      <c r="T33" s="10">
        <v>0.55800000000000005</v>
      </c>
      <c r="U33" s="10">
        <v>-0.40699999999999997</v>
      </c>
      <c r="V33" s="10">
        <v>-3.3740000000000001</v>
      </c>
      <c r="W33" s="10">
        <v>10.401</v>
      </c>
      <c r="X33" s="10">
        <v>3.125</v>
      </c>
      <c r="Y33" s="10">
        <v>0.16600000000000001</v>
      </c>
      <c r="Z33" s="10">
        <v>26.085000000000001</v>
      </c>
      <c r="AA33" s="10">
        <v>-4.4400000000000004</v>
      </c>
      <c r="AB33" s="10">
        <v>7.4</v>
      </c>
      <c r="AC33" s="10">
        <v>-11.666</v>
      </c>
      <c r="AD33" s="10">
        <v>-2.7410000000000001</v>
      </c>
      <c r="AE33" s="10">
        <v>-4.4329999999999998</v>
      </c>
      <c r="AF33" s="10">
        <v>-10.08483</v>
      </c>
      <c r="AG33" s="10">
        <v>-27.032550000000001</v>
      </c>
      <c r="AH33" s="10">
        <v>-5.7554099999999995</v>
      </c>
      <c r="AI33" s="9">
        <v>-10.2515</v>
      </c>
      <c r="AJ33" s="9">
        <v>-12.6998988852</v>
      </c>
      <c r="AK33" s="9">
        <v>-2.6646828313099999</v>
      </c>
      <c r="AL33" s="9">
        <v>25.649000000000001</v>
      </c>
      <c r="AM33" s="9">
        <v>0.77100000000000002</v>
      </c>
      <c r="AN33" s="4"/>
      <c r="AO33" s="4"/>
      <c r="AP33" s="4"/>
      <c r="AQ33" s="4"/>
      <c r="AR33" s="4"/>
      <c r="AS33" s="4"/>
      <c r="AT33" s="4"/>
      <c r="AU33" s="4"/>
      <c r="AV33" s="4"/>
      <c r="AW33" s="4"/>
      <c r="AX33" s="4"/>
      <c r="AY33" s="4"/>
    </row>
    <row r="34" spans="1:51" ht="14.4" x14ac:dyDescent="0.3">
      <c r="A34" s="108">
        <f>YampaRiverInflow.TotalOutflow!A34</f>
        <v>45231</v>
      </c>
      <c r="B34" s="9">
        <v>5.8479999999999999</v>
      </c>
      <c r="C34" s="9">
        <v>5.8479999999999999</v>
      </c>
      <c r="D34" s="9">
        <v>5.8479999999999999</v>
      </c>
      <c r="E34" s="10">
        <v>-56.331000000000003</v>
      </c>
      <c r="F34" s="10">
        <v>-30.108000000000001</v>
      </c>
      <c r="G34" s="10">
        <v>-24.338000000000001</v>
      </c>
      <c r="H34" s="10">
        <v>-14.114000000000001</v>
      </c>
      <c r="I34" s="10">
        <v>1.411</v>
      </c>
      <c r="J34" s="10">
        <v>5.4320000000000004</v>
      </c>
      <c r="K34" s="10">
        <v>11.315</v>
      </c>
      <c r="L34" s="10">
        <v>8.8170000000000002</v>
      </c>
      <c r="M34" s="10">
        <v>8.6760000000000002</v>
      </c>
      <c r="N34" s="10">
        <v>-7.5490000000000004</v>
      </c>
      <c r="O34" s="10">
        <v>1.3320000000000001</v>
      </c>
      <c r="P34" s="10">
        <v>8.9619999999999997</v>
      </c>
      <c r="Q34" s="10">
        <v>4.5019999999999998</v>
      </c>
      <c r="R34" s="10">
        <v>13.975</v>
      </c>
      <c r="S34" s="10">
        <v>6.8760000000000003</v>
      </c>
      <c r="T34" s="10">
        <v>-37.753999999999998</v>
      </c>
      <c r="U34" s="10">
        <v>12.58</v>
      </c>
      <c r="V34" s="10">
        <v>4.9530000000000003</v>
      </c>
      <c r="W34" s="10">
        <v>14.292</v>
      </c>
      <c r="X34" s="10">
        <v>10.398</v>
      </c>
      <c r="Y34" s="10">
        <v>14.773</v>
      </c>
      <c r="Z34" s="10">
        <v>2.8980000000000001</v>
      </c>
      <c r="AA34" s="10">
        <v>-5.16</v>
      </c>
      <c r="AB34" s="10">
        <v>8.36</v>
      </c>
      <c r="AC34" s="10">
        <v>0.24399999999999999</v>
      </c>
      <c r="AD34" s="10">
        <v>-2.194</v>
      </c>
      <c r="AE34" s="10">
        <v>-8.1240000000000006</v>
      </c>
      <c r="AF34" s="10">
        <v>-20.0396</v>
      </c>
      <c r="AG34" s="10">
        <v>-7.1350500000000006</v>
      </c>
      <c r="AH34" s="10">
        <v>-4.9749300000000005</v>
      </c>
      <c r="AI34" s="9">
        <v>-2.7747700000000002</v>
      </c>
      <c r="AJ34" s="9">
        <v>-5.4642536803299997</v>
      </c>
      <c r="AK34" s="9">
        <v>13.381105650899999</v>
      </c>
      <c r="AL34" s="9">
        <v>5.9569999999999999</v>
      </c>
      <c r="AM34" s="9">
        <v>17.582999999999998</v>
      </c>
      <c r="AN34" s="4"/>
      <c r="AO34" s="4"/>
      <c r="AP34" s="4"/>
      <c r="AQ34" s="4"/>
      <c r="AR34" s="4"/>
      <c r="AS34" s="4"/>
      <c r="AT34" s="4"/>
      <c r="AU34" s="4"/>
      <c r="AV34" s="4"/>
      <c r="AW34" s="4"/>
      <c r="AX34" s="4"/>
      <c r="AY34" s="4"/>
    </row>
    <row r="35" spans="1:51" ht="14.4" x14ac:dyDescent="0.3">
      <c r="A35" s="108">
        <f>YampaRiverInflow.TotalOutflow!A35</f>
        <v>45261</v>
      </c>
      <c r="B35" s="9">
        <v>13.042</v>
      </c>
      <c r="C35" s="9">
        <v>13.042</v>
      </c>
      <c r="D35" s="9">
        <v>13.042</v>
      </c>
      <c r="E35" s="10">
        <v>-93.247</v>
      </c>
      <c r="F35" s="10">
        <v>-29.280999999999999</v>
      </c>
      <c r="G35" s="10">
        <v>-52.756999999999998</v>
      </c>
      <c r="H35" s="10">
        <v>-68.424999999999997</v>
      </c>
      <c r="I35" s="10">
        <v>-26.193000000000001</v>
      </c>
      <c r="J35" s="10">
        <v>-1.996</v>
      </c>
      <c r="K35" s="10">
        <v>1.087</v>
      </c>
      <c r="L35" s="10">
        <v>7.093</v>
      </c>
      <c r="M35" s="10">
        <v>18.335000000000001</v>
      </c>
      <c r="N35" s="10">
        <v>4.6580000000000004</v>
      </c>
      <c r="O35" s="10">
        <v>11.409000000000001</v>
      </c>
      <c r="P35" s="10">
        <v>18.884</v>
      </c>
      <c r="Q35" s="10">
        <v>6.4809999999999999</v>
      </c>
      <c r="R35" s="10">
        <v>-1.6890000000000001</v>
      </c>
      <c r="S35" s="10">
        <v>-26.622</v>
      </c>
      <c r="T35" s="10">
        <v>-69.311999999999998</v>
      </c>
      <c r="U35" s="10">
        <v>30.471</v>
      </c>
      <c r="V35" s="10">
        <v>12.734</v>
      </c>
      <c r="W35" s="10">
        <v>16.88</v>
      </c>
      <c r="X35" s="10">
        <v>5.86</v>
      </c>
      <c r="Y35" s="10">
        <v>7.444</v>
      </c>
      <c r="Z35" s="10">
        <v>33.223999999999997</v>
      </c>
      <c r="AA35" s="10">
        <v>12.48</v>
      </c>
      <c r="AB35" s="10">
        <v>17.550999999999998</v>
      </c>
      <c r="AC35" s="10">
        <v>6.2709999999999999</v>
      </c>
      <c r="AD35" s="10">
        <v>38.814999999999998</v>
      </c>
      <c r="AE35" s="10">
        <v>9.5690000000000008</v>
      </c>
      <c r="AF35" s="10">
        <v>34.180550000000004</v>
      </c>
      <c r="AG35" s="10">
        <v>4.3811200000000001</v>
      </c>
      <c r="AH35" s="10">
        <v>12.84577</v>
      </c>
      <c r="AI35" s="9">
        <v>-9.6169899999999995</v>
      </c>
      <c r="AJ35" s="9">
        <v>8.3672790060800004</v>
      </c>
      <c r="AK35" s="9">
        <v>22.5435745029</v>
      </c>
      <c r="AL35" s="9">
        <v>-13.081</v>
      </c>
      <c r="AM35" s="9">
        <v>-31.75</v>
      </c>
      <c r="AN35" s="4"/>
      <c r="AO35" s="4"/>
      <c r="AP35" s="4"/>
      <c r="AQ35" s="4"/>
      <c r="AR35" s="4"/>
      <c r="AS35" s="4"/>
      <c r="AT35" s="4"/>
      <c r="AU35" s="4"/>
      <c r="AV35" s="4"/>
      <c r="AW35" s="4"/>
      <c r="AX35" s="4"/>
      <c r="AY35" s="4"/>
    </row>
    <row r="36" spans="1:51" ht="14.4" x14ac:dyDescent="0.3">
      <c r="A36" s="108">
        <f>YampaRiverInflow.TotalOutflow!A36</f>
        <v>45292</v>
      </c>
      <c r="B36" s="9">
        <v>-23.844000000000001</v>
      </c>
      <c r="C36" s="9">
        <v>-23.844000000000001</v>
      </c>
      <c r="D36" s="9">
        <v>-23.844000000000001</v>
      </c>
      <c r="E36" s="10">
        <v>-132.33799999999999</v>
      </c>
      <c r="F36" s="10">
        <v>-58.228000000000002</v>
      </c>
      <c r="G36" s="10">
        <v>-60.307000000000002</v>
      </c>
      <c r="H36" s="10">
        <v>-43.218000000000004</v>
      </c>
      <c r="I36" s="10">
        <v>0.96399999999999997</v>
      </c>
      <c r="J36" s="10">
        <v>-22.263000000000002</v>
      </c>
      <c r="K36" s="10">
        <v>4.6050000000000004</v>
      </c>
      <c r="L36" s="10">
        <v>-1.4319999999999999</v>
      </c>
      <c r="M36" s="10">
        <v>-16.689</v>
      </c>
      <c r="N36" s="10">
        <v>33.015000000000001</v>
      </c>
      <c r="O36" s="10">
        <v>-30.713000000000001</v>
      </c>
      <c r="P36" s="10">
        <v>-2.2970000000000002</v>
      </c>
      <c r="Q36" s="10">
        <v>-5.6280000000000001</v>
      </c>
      <c r="R36" s="10">
        <v>-64.680999999999997</v>
      </c>
      <c r="S36" s="10">
        <v>-113.199</v>
      </c>
      <c r="T36" s="10">
        <v>36.241999999999997</v>
      </c>
      <c r="U36" s="10">
        <v>-10.677</v>
      </c>
      <c r="V36" s="10">
        <v>8.1579999999999995</v>
      </c>
      <c r="W36" s="10">
        <v>1.393</v>
      </c>
      <c r="X36" s="10">
        <v>10.17</v>
      </c>
      <c r="Y36" s="10">
        <v>3.6539999999999999</v>
      </c>
      <c r="Z36" s="10">
        <v>8.1709999999999994</v>
      </c>
      <c r="AA36" s="10">
        <v>-29.212</v>
      </c>
      <c r="AB36" s="10">
        <v>-12.486000000000001</v>
      </c>
      <c r="AC36" s="10">
        <v>-4.2009999999999996</v>
      </c>
      <c r="AD36" s="10">
        <v>-21.986999999999998</v>
      </c>
      <c r="AE36" s="10">
        <v>21.381310000000003</v>
      </c>
      <c r="AF36" s="10">
        <v>-39.100470000000001</v>
      </c>
      <c r="AG36" s="10">
        <v>-31.08878</v>
      </c>
      <c r="AH36" s="10">
        <v>7.3067399999999996</v>
      </c>
      <c r="AI36" s="9">
        <v>-13.3189509084</v>
      </c>
      <c r="AJ36" s="9">
        <v>-6.1162163466399999</v>
      </c>
      <c r="AK36" s="9">
        <v>40.491999999999997</v>
      </c>
      <c r="AL36" s="9">
        <v>-4.7590000000000003</v>
      </c>
      <c r="AM36" s="9">
        <v>-120.42</v>
      </c>
      <c r="AN36" s="4"/>
      <c r="AO36" s="4"/>
      <c r="AP36" s="4"/>
      <c r="AQ36" s="4"/>
      <c r="AR36" s="4"/>
      <c r="AS36" s="4"/>
      <c r="AT36" s="4"/>
      <c r="AU36" s="4"/>
      <c r="AV36" s="4"/>
      <c r="AW36" s="4"/>
      <c r="AX36" s="4"/>
      <c r="AY36" s="4"/>
    </row>
    <row r="37" spans="1:51" ht="14.4" x14ac:dyDescent="0.3">
      <c r="A37" s="108">
        <f>YampaRiverInflow.TotalOutflow!A37</f>
        <v>45323</v>
      </c>
      <c r="B37" s="9">
        <v>-28.407</v>
      </c>
      <c r="C37" s="9">
        <v>-28.407</v>
      </c>
      <c r="D37" s="9">
        <v>-28.407</v>
      </c>
      <c r="E37" s="10">
        <v>-7.18</v>
      </c>
      <c r="F37" s="10">
        <v>-64.896000000000001</v>
      </c>
      <c r="G37" s="10">
        <v>-23.876000000000001</v>
      </c>
      <c r="H37" s="10">
        <v>15.349</v>
      </c>
      <c r="I37" s="10">
        <v>-20.808</v>
      </c>
      <c r="J37" s="10">
        <v>-41.154000000000003</v>
      </c>
      <c r="K37" s="10">
        <v>-33.997</v>
      </c>
      <c r="L37" s="10">
        <v>-13.894</v>
      </c>
      <c r="M37" s="10">
        <v>-22.573</v>
      </c>
      <c r="N37" s="10">
        <v>-17.102</v>
      </c>
      <c r="O37" s="10">
        <v>-38.902000000000001</v>
      </c>
      <c r="P37" s="10">
        <v>-63.575000000000003</v>
      </c>
      <c r="Q37" s="10">
        <v>-26.556999999999999</v>
      </c>
      <c r="R37" s="10">
        <v>-43.094999999999999</v>
      </c>
      <c r="S37" s="10">
        <v>-46.804000000000002</v>
      </c>
      <c r="T37" s="10">
        <v>-20.875</v>
      </c>
      <c r="U37" s="10">
        <v>-24.366</v>
      </c>
      <c r="V37" s="10">
        <v>1.1859999999999999</v>
      </c>
      <c r="W37" s="10">
        <v>-25.843</v>
      </c>
      <c r="X37" s="10">
        <v>-4.476</v>
      </c>
      <c r="Y37" s="10">
        <v>-2.3679999999999999</v>
      </c>
      <c r="Z37" s="10">
        <v>5.9080000000000004</v>
      </c>
      <c r="AA37" s="10">
        <v>-17.978000000000002</v>
      </c>
      <c r="AB37" s="10">
        <v>-35.601999999999997</v>
      </c>
      <c r="AC37" s="10">
        <v>-45.103999999999999</v>
      </c>
      <c r="AD37" s="10">
        <v>-5.1180000000000003</v>
      </c>
      <c r="AE37" s="10">
        <v>-37.282989999999998</v>
      </c>
      <c r="AF37" s="10">
        <v>-15.646379999999999</v>
      </c>
      <c r="AG37" s="10">
        <v>-40.071829999999999</v>
      </c>
      <c r="AH37" s="10">
        <v>-32.633000000000003</v>
      </c>
      <c r="AI37" s="9">
        <v>-26.703267437200001</v>
      </c>
      <c r="AJ37" s="9">
        <v>-28.524806553999998</v>
      </c>
      <c r="AK37" s="9">
        <v>-31.532</v>
      </c>
      <c r="AL37" s="9">
        <v>-59.207000000000001</v>
      </c>
      <c r="AM37" s="9">
        <v>75.613</v>
      </c>
      <c r="AN37" s="4"/>
      <c r="AO37" s="4"/>
      <c r="AP37" s="4"/>
      <c r="AQ37" s="4"/>
      <c r="AR37" s="4"/>
      <c r="AS37" s="4"/>
      <c r="AT37" s="4"/>
      <c r="AU37" s="4"/>
      <c r="AV37" s="4"/>
      <c r="AW37" s="4"/>
      <c r="AX37" s="4"/>
      <c r="AY37" s="4"/>
    </row>
    <row r="38" spans="1:51" ht="14.4" x14ac:dyDescent="0.3">
      <c r="A38" s="108">
        <f>YampaRiverInflow.TotalOutflow!A38</f>
        <v>45352</v>
      </c>
      <c r="B38" s="9">
        <v>-39.97</v>
      </c>
      <c r="C38" s="9">
        <v>-39.97</v>
      </c>
      <c r="D38" s="9">
        <v>-39.97</v>
      </c>
      <c r="E38" s="10">
        <v>-25.779</v>
      </c>
      <c r="F38" s="10">
        <v>-20.971</v>
      </c>
      <c r="G38" s="10">
        <v>-80.751000000000005</v>
      </c>
      <c r="H38" s="10">
        <v>22.236000000000001</v>
      </c>
      <c r="I38" s="10">
        <v>-24.802</v>
      </c>
      <c r="J38" s="10">
        <v>-17.36</v>
      </c>
      <c r="K38" s="10">
        <v>-33.058</v>
      </c>
      <c r="L38" s="10">
        <v>-34.947000000000003</v>
      </c>
      <c r="M38" s="10">
        <v>-9.4450000000000003</v>
      </c>
      <c r="N38" s="10">
        <v>-51.122999999999998</v>
      </c>
      <c r="O38" s="10">
        <v>-40.192999999999998</v>
      </c>
      <c r="P38" s="10">
        <v>-34.902000000000001</v>
      </c>
      <c r="Q38" s="10">
        <v>-96.096000000000004</v>
      </c>
      <c r="R38" s="10">
        <v>-38.881</v>
      </c>
      <c r="S38" s="10">
        <v>-9.1829999999999998</v>
      </c>
      <c r="T38" s="10">
        <v>-13.153</v>
      </c>
      <c r="U38" s="10">
        <v>-27.914000000000001</v>
      </c>
      <c r="V38" s="10">
        <v>-37.945</v>
      </c>
      <c r="W38" s="10">
        <v>-37.232999999999997</v>
      </c>
      <c r="X38" s="10">
        <v>-84.150999999999996</v>
      </c>
      <c r="Y38" s="10">
        <v>-52.823</v>
      </c>
      <c r="Z38" s="10">
        <v>-62.375</v>
      </c>
      <c r="AA38" s="10">
        <v>-22.702999999999999</v>
      </c>
      <c r="AB38" s="10">
        <v>-24.411000000000001</v>
      </c>
      <c r="AC38" s="10">
        <v>-35.779000000000003</v>
      </c>
      <c r="AD38" s="10">
        <v>-52.19</v>
      </c>
      <c r="AE38" s="10">
        <v>-44.594099999999997</v>
      </c>
      <c r="AF38" s="10">
        <v>-46.276849999999996</v>
      </c>
      <c r="AG38" s="10">
        <v>-41.178449999999998</v>
      </c>
      <c r="AH38" s="10">
        <v>-54.098759999999999</v>
      </c>
      <c r="AI38" s="9">
        <v>-94.386657514799992</v>
      </c>
      <c r="AJ38" s="9">
        <v>-67.435723010499999</v>
      </c>
      <c r="AK38" s="9">
        <v>-34.798000000000002</v>
      </c>
      <c r="AL38" s="9">
        <v>-42.109000000000002</v>
      </c>
      <c r="AM38" s="9">
        <v>-24.684999999999999</v>
      </c>
      <c r="AN38" s="4"/>
      <c r="AO38" s="4"/>
      <c r="AP38" s="4"/>
      <c r="AQ38" s="4"/>
      <c r="AR38" s="4"/>
      <c r="AS38" s="4"/>
      <c r="AT38" s="4"/>
      <c r="AU38" s="4"/>
      <c r="AV38" s="4"/>
      <c r="AW38" s="4"/>
      <c r="AX38" s="4"/>
      <c r="AY38" s="4"/>
    </row>
    <row r="39" spans="1:51" ht="14.4" x14ac:dyDescent="0.3">
      <c r="A39" s="108">
        <f>YampaRiverInflow.TotalOutflow!A39</f>
        <v>45383</v>
      </c>
      <c r="B39" s="9">
        <v>-30.27</v>
      </c>
      <c r="C39" s="9">
        <v>-30.27</v>
      </c>
      <c r="D39" s="9">
        <v>-30.27</v>
      </c>
      <c r="E39" s="10">
        <v>-33.209000000000003</v>
      </c>
      <c r="F39" s="10">
        <v>-50.463000000000001</v>
      </c>
      <c r="G39" s="10">
        <v>-39.68</v>
      </c>
      <c r="H39" s="10">
        <v>-1.92</v>
      </c>
      <c r="I39" s="10">
        <v>-7.2060000000000004</v>
      </c>
      <c r="J39" s="10">
        <v>-49.616999999999997</v>
      </c>
      <c r="K39" s="10">
        <v>-43.034999999999997</v>
      </c>
      <c r="L39" s="10">
        <v>-59.116</v>
      </c>
      <c r="M39" s="10">
        <v>-58.07</v>
      </c>
      <c r="N39" s="10">
        <v>-46.223999999999997</v>
      </c>
      <c r="O39" s="10">
        <v>-45.231000000000002</v>
      </c>
      <c r="P39" s="10">
        <v>-21.337</v>
      </c>
      <c r="Q39" s="10">
        <v>-46.392000000000003</v>
      </c>
      <c r="R39" s="10">
        <v>-46.932000000000002</v>
      </c>
      <c r="S39" s="10">
        <v>-10.394</v>
      </c>
      <c r="T39" s="10">
        <v>-22.183</v>
      </c>
      <c r="U39" s="10">
        <v>-50.360999999999997</v>
      </c>
      <c r="V39" s="10">
        <v>-34.244</v>
      </c>
      <c r="W39" s="10">
        <v>-28.298999999999999</v>
      </c>
      <c r="X39" s="10">
        <v>-23.056999999999999</v>
      </c>
      <c r="Y39" s="10">
        <v>-23.652999999999999</v>
      </c>
      <c r="Z39" s="10">
        <v>-18.731000000000002</v>
      </c>
      <c r="AA39" s="10">
        <v>-34.493000000000002</v>
      </c>
      <c r="AB39" s="10">
        <v>-34.719000000000001</v>
      </c>
      <c r="AC39" s="10">
        <v>-39.353999999999999</v>
      </c>
      <c r="AD39" s="10">
        <v>-36.816000000000003</v>
      </c>
      <c r="AE39" s="10">
        <v>-31.096540000000001</v>
      </c>
      <c r="AF39" s="10">
        <v>-26.820700000000002</v>
      </c>
      <c r="AG39" s="10">
        <v>-39.596559999999997</v>
      </c>
      <c r="AH39" s="10">
        <v>-38.490559999999995</v>
      </c>
      <c r="AI39" s="9">
        <v>-7.4329692029799999</v>
      </c>
      <c r="AJ39" s="9">
        <v>-6.8714972382399999</v>
      </c>
      <c r="AK39" s="9">
        <v>-9.35</v>
      </c>
      <c r="AL39" s="9">
        <v>-26.696999999999999</v>
      </c>
      <c r="AM39" s="9">
        <v>-94.260999999999996</v>
      </c>
      <c r="AN39" s="4"/>
      <c r="AO39" s="4"/>
      <c r="AP39" s="4"/>
      <c r="AQ39" s="4"/>
      <c r="AR39" s="4"/>
      <c r="AS39" s="4"/>
      <c r="AT39" s="4"/>
      <c r="AU39" s="4"/>
      <c r="AV39" s="4"/>
      <c r="AW39" s="4"/>
      <c r="AX39" s="4"/>
      <c r="AY39" s="4"/>
    </row>
    <row r="40" spans="1:51" ht="14.4" x14ac:dyDescent="0.3">
      <c r="A40" s="108">
        <f>YampaRiverInflow.TotalOutflow!A40</f>
        <v>45413</v>
      </c>
      <c r="B40" s="9">
        <v>-33.654000000000003</v>
      </c>
      <c r="C40" s="9">
        <v>-33.654000000000003</v>
      </c>
      <c r="D40" s="9">
        <v>-33.654000000000003</v>
      </c>
      <c r="E40" s="10">
        <v>-80.343999999999994</v>
      </c>
      <c r="F40" s="10">
        <v>-118.304</v>
      </c>
      <c r="G40" s="10">
        <v>-138.191</v>
      </c>
      <c r="H40" s="10">
        <v>-16.033000000000001</v>
      </c>
      <c r="I40" s="10">
        <v>-40.975999999999999</v>
      </c>
      <c r="J40" s="10">
        <v>-17.803999999999998</v>
      </c>
      <c r="K40" s="10">
        <v>-31.501999999999999</v>
      </c>
      <c r="L40" s="10">
        <v>-19.012</v>
      </c>
      <c r="M40" s="10">
        <v>-19.099</v>
      </c>
      <c r="N40" s="10">
        <v>-31.253</v>
      </c>
      <c r="O40" s="10">
        <v>-147.96199999999999</v>
      </c>
      <c r="P40" s="10">
        <v>-29.908999999999999</v>
      </c>
      <c r="Q40" s="10">
        <v>-28.129000000000001</v>
      </c>
      <c r="R40" s="10">
        <v>-49.914999999999999</v>
      </c>
      <c r="S40" s="10">
        <v>-34.603000000000002</v>
      </c>
      <c r="T40" s="10">
        <v>-27.748999999999999</v>
      </c>
      <c r="U40" s="10">
        <v>-15.643000000000001</v>
      </c>
      <c r="V40" s="10">
        <v>-26.481000000000002</v>
      </c>
      <c r="W40" s="10">
        <v>-13.461</v>
      </c>
      <c r="X40" s="10">
        <v>-3.1219999999999999</v>
      </c>
      <c r="Y40" s="10">
        <v>-37.49</v>
      </c>
      <c r="Z40" s="10">
        <v>-28.582000000000001</v>
      </c>
      <c r="AA40" s="10">
        <v>-34.988</v>
      </c>
      <c r="AB40" s="10">
        <v>-27.611000000000001</v>
      </c>
      <c r="AC40" s="10">
        <v>-13.772</v>
      </c>
      <c r="AD40" s="10">
        <v>-19.452999999999999</v>
      </c>
      <c r="AE40" s="10">
        <v>-43.834120000000006</v>
      </c>
      <c r="AF40" s="10">
        <v>-36.949010000000001</v>
      </c>
      <c r="AG40" s="10">
        <v>-18.708639999999999</v>
      </c>
      <c r="AH40" s="10">
        <v>-25.39873</v>
      </c>
      <c r="AI40" s="9">
        <v>-18.684161391</v>
      </c>
      <c r="AJ40" s="9">
        <v>-9.3682712112299988</v>
      </c>
      <c r="AK40" s="9">
        <v>-3.2269999999999999</v>
      </c>
      <c r="AL40" s="9">
        <v>-13.581</v>
      </c>
      <c r="AM40" s="9">
        <v>-52.53</v>
      </c>
      <c r="AN40" s="4"/>
      <c r="AO40" s="4"/>
      <c r="AP40" s="4"/>
      <c r="AQ40" s="4"/>
      <c r="AR40" s="4"/>
      <c r="AS40" s="4"/>
      <c r="AT40" s="4"/>
      <c r="AU40" s="4"/>
      <c r="AV40" s="4"/>
      <c r="AW40" s="4"/>
      <c r="AX40" s="4"/>
      <c r="AY40" s="4"/>
    </row>
    <row r="41" spans="1:51" ht="14.4" x14ac:dyDescent="0.3">
      <c r="A41" s="108">
        <f>YampaRiverInflow.TotalOutflow!A41</f>
        <v>45444</v>
      </c>
      <c r="B41" s="9">
        <v>-48.058999999999997</v>
      </c>
      <c r="C41" s="9">
        <v>-48.058999999999997</v>
      </c>
      <c r="D41" s="9">
        <v>-48.058999999999997</v>
      </c>
      <c r="E41" s="10">
        <v>-71.817999999999998</v>
      </c>
      <c r="F41" s="10">
        <v>-97.96</v>
      </c>
      <c r="G41" s="10">
        <v>8.8849999999999998</v>
      </c>
      <c r="H41" s="10">
        <v>-38.042999999999999</v>
      </c>
      <c r="I41" s="10">
        <v>-46.71</v>
      </c>
      <c r="J41" s="10">
        <v>-50.164000000000001</v>
      </c>
      <c r="K41" s="10">
        <v>-42.655000000000001</v>
      </c>
      <c r="L41" s="10">
        <v>-57.844000000000001</v>
      </c>
      <c r="M41" s="10">
        <v>-49.320999999999998</v>
      </c>
      <c r="N41" s="10">
        <v>-51.93</v>
      </c>
      <c r="O41" s="10">
        <v>-183.62299999999999</v>
      </c>
      <c r="P41" s="10">
        <v>-63.558</v>
      </c>
      <c r="Q41" s="10">
        <v>-43.442999999999998</v>
      </c>
      <c r="R41" s="10">
        <v>-78.712000000000003</v>
      </c>
      <c r="S41" s="10">
        <v>-44.427999999999997</v>
      </c>
      <c r="T41" s="10">
        <v>-46.622999999999998</v>
      </c>
      <c r="U41" s="10">
        <v>-26.48</v>
      </c>
      <c r="V41" s="10">
        <v>-49.249000000000002</v>
      </c>
      <c r="W41" s="10">
        <v>-37.82</v>
      </c>
      <c r="X41" s="10">
        <v>-37.124000000000002</v>
      </c>
      <c r="Y41" s="10">
        <v>-46.805999999999997</v>
      </c>
      <c r="Z41" s="10">
        <v>-42.271000000000001</v>
      </c>
      <c r="AA41" s="10">
        <v>-36.914999999999999</v>
      </c>
      <c r="AB41" s="10">
        <v>-53.137999999999998</v>
      </c>
      <c r="AC41" s="10">
        <v>-64.947999999999993</v>
      </c>
      <c r="AD41" s="10">
        <v>-25.780999999999999</v>
      </c>
      <c r="AE41" s="10">
        <v>-34.943179999999998</v>
      </c>
      <c r="AF41" s="10">
        <v>-51.29607</v>
      </c>
      <c r="AG41" s="10">
        <v>-57.331830000000004</v>
      </c>
      <c r="AH41" s="10">
        <v>-54.558230000000002</v>
      </c>
      <c r="AI41" s="9">
        <v>-68.587001490600002</v>
      </c>
      <c r="AJ41" s="9">
        <v>-35.762955953400002</v>
      </c>
      <c r="AK41" s="9">
        <v>-63.795000000000002</v>
      </c>
      <c r="AL41" s="9">
        <v>-22.106999999999999</v>
      </c>
      <c r="AM41" s="9">
        <v>-145.12100000000001</v>
      </c>
      <c r="AN41" s="4"/>
      <c r="AO41" s="4"/>
      <c r="AP41" s="4"/>
      <c r="AQ41" s="4"/>
      <c r="AR41" s="4"/>
      <c r="AS41" s="4"/>
      <c r="AT41" s="4"/>
      <c r="AU41" s="4"/>
      <c r="AV41" s="4"/>
      <c r="AW41" s="4"/>
      <c r="AX41" s="4"/>
      <c r="AY41" s="4"/>
    </row>
    <row r="42" spans="1:51" ht="14.4" x14ac:dyDescent="0.3">
      <c r="A42" s="108">
        <f>YampaRiverInflow.TotalOutflow!A42</f>
        <v>45474</v>
      </c>
      <c r="B42" s="9">
        <v>-35.131</v>
      </c>
      <c r="C42" s="9">
        <v>-35.131</v>
      </c>
      <c r="D42" s="9">
        <v>-35.131</v>
      </c>
      <c r="E42" s="10">
        <v>-38.226999999999997</v>
      </c>
      <c r="F42" s="10">
        <v>-78.781000000000006</v>
      </c>
      <c r="G42" s="10">
        <v>-21.681999999999999</v>
      </c>
      <c r="H42" s="10">
        <v>-28.289000000000001</v>
      </c>
      <c r="I42" s="10">
        <v>-64.233999999999995</v>
      </c>
      <c r="J42" s="10">
        <v>-49.396000000000001</v>
      </c>
      <c r="K42" s="10">
        <v>-44.13</v>
      </c>
      <c r="L42" s="10">
        <v>-48.3</v>
      </c>
      <c r="M42" s="10">
        <v>-25.504000000000001</v>
      </c>
      <c r="N42" s="10">
        <v>-48.567</v>
      </c>
      <c r="O42" s="10">
        <v>-182.99199999999999</v>
      </c>
      <c r="P42" s="10">
        <v>-65.305999999999997</v>
      </c>
      <c r="Q42" s="10">
        <v>-37.942</v>
      </c>
      <c r="R42" s="10">
        <v>-73.787000000000006</v>
      </c>
      <c r="S42" s="10">
        <v>-40.765999999999998</v>
      </c>
      <c r="T42" s="10">
        <v>-6.4569999999999999</v>
      </c>
      <c r="U42" s="10">
        <v>-40.478000000000002</v>
      </c>
      <c r="V42" s="10">
        <v>-35.347000000000001</v>
      </c>
      <c r="W42" s="10">
        <v>-30.984000000000002</v>
      </c>
      <c r="X42" s="10">
        <v>-12.644</v>
      </c>
      <c r="Y42" s="10">
        <v>-15.252000000000001</v>
      </c>
      <c r="Z42" s="10">
        <v>-52.765999999999998</v>
      </c>
      <c r="AA42" s="10">
        <v>-45.936</v>
      </c>
      <c r="AB42" s="10">
        <v>-47.3</v>
      </c>
      <c r="AC42" s="10">
        <v>-39.220999999999997</v>
      </c>
      <c r="AD42" s="10">
        <v>-35.222999999999999</v>
      </c>
      <c r="AE42" s="10">
        <v>-42.72146</v>
      </c>
      <c r="AF42" s="10">
        <v>-48.900089999999999</v>
      </c>
      <c r="AG42" s="10">
        <v>-17.894650000000002</v>
      </c>
      <c r="AH42" s="10">
        <v>-23.696210000000001</v>
      </c>
      <c r="AI42" s="9">
        <v>-7.1829008864099997</v>
      </c>
      <c r="AJ42" s="9">
        <v>-13.3525170981</v>
      </c>
      <c r="AK42" s="9">
        <v>-36.118000000000002</v>
      </c>
      <c r="AL42" s="9">
        <v>-38.566000000000003</v>
      </c>
      <c r="AM42" s="9">
        <v>-36.479999999999997</v>
      </c>
      <c r="AN42" s="4"/>
      <c r="AO42" s="4"/>
      <c r="AP42" s="4"/>
      <c r="AQ42" s="4"/>
      <c r="AR42" s="4"/>
      <c r="AS42" s="4"/>
      <c r="AT42" s="4"/>
      <c r="AU42" s="4"/>
      <c r="AV42" s="4"/>
      <c r="AW42" s="4"/>
      <c r="AX42" s="4"/>
      <c r="AY42" s="4"/>
    </row>
    <row r="43" spans="1:51" ht="14.4" x14ac:dyDescent="0.3">
      <c r="A43" s="108">
        <f>YampaRiverInflow.TotalOutflow!A43</f>
        <v>45505</v>
      </c>
      <c r="B43" s="9">
        <v>-35.261000000000003</v>
      </c>
      <c r="C43" s="9">
        <v>-35.261000000000003</v>
      </c>
      <c r="D43" s="9">
        <v>-35.261000000000003</v>
      </c>
      <c r="E43" s="10">
        <v>-15.093999999999999</v>
      </c>
      <c r="F43" s="10">
        <v>-77.117000000000004</v>
      </c>
      <c r="G43" s="10">
        <v>-51.414000000000001</v>
      </c>
      <c r="H43" s="10">
        <v>-22.39</v>
      </c>
      <c r="I43" s="10">
        <v>-5.8449999999999998</v>
      </c>
      <c r="J43" s="10">
        <v>-16.213000000000001</v>
      </c>
      <c r="K43" s="10">
        <v>-13.936999999999999</v>
      </c>
      <c r="L43" s="10">
        <v>-23.998000000000001</v>
      </c>
      <c r="M43" s="10">
        <v>5.8440000000000003</v>
      </c>
      <c r="N43" s="10">
        <v>-37.121000000000002</v>
      </c>
      <c r="O43" s="10">
        <v>-39.380000000000003</v>
      </c>
      <c r="P43" s="10">
        <v>-27.815000000000001</v>
      </c>
      <c r="Q43" s="10">
        <v>-14.052</v>
      </c>
      <c r="R43" s="10">
        <v>-65.381</v>
      </c>
      <c r="S43" s="10">
        <v>-36.566000000000003</v>
      </c>
      <c r="T43" s="10">
        <v>-19.853999999999999</v>
      </c>
      <c r="U43" s="10">
        <v>-3.7530000000000001</v>
      </c>
      <c r="V43" s="10">
        <v>-2.8780000000000001</v>
      </c>
      <c r="W43" s="10">
        <v>-12.666</v>
      </c>
      <c r="X43" s="10">
        <v>-13.96</v>
      </c>
      <c r="Y43" s="10">
        <v>-39.997999999999998</v>
      </c>
      <c r="Z43" s="10">
        <v>7.2850000000000001</v>
      </c>
      <c r="AA43" s="10">
        <v>-24.344000000000001</v>
      </c>
      <c r="AB43" s="10">
        <v>-33.448999999999998</v>
      </c>
      <c r="AC43" s="10">
        <v>-19.832000000000001</v>
      </c>
      <c r="AD43" s="10">
        <v>-46.258000000000003</v>
      </c>
      <c r="AE43" s="10">
        <v>-32.945339999999995</v>
      </c>
      <c r="AF43" s="10">
        <v>-39.458289999999998</v>
      </c>
      <c r="AG43" s="10">
        <v>-23.445790000000002</v>
      </c>
      <c r="AH43" s="10">
        <v>-14.44247</v>
      </c>
      <c r="AI43" s="9">
        <v>-5.3147564458200005</v>
      </c>
      <c r="AJ43" s="9">
        <v>-18.306574451100001</v>
      </c>
      <c r="AK43" s="9">
        <v>-15.141999999999999</v>
      </c>
      <c r="AL43" s="9">
        <v>5.0810000000000004</v>
      </c>
      <c r="AM43" s="9">
        <v>-16.428999999999998</v>
      </c>
      <c r="AN43" s="4"/>
      <c r="AO43" s="4"/>
      <c r="AP43" s="4"/>
      <c r="AQ43" s="4"/>
      <c r="AR43" s="4"/>
      <c r="AS43" s="4"/>
      <c r="AT43" s="4"/>
      <c r="AU43" s="4"/>
      <c r="AV43" s="4"/>
      <c r="AW43" s="4"/>
      <c r="AX43" s="4"/>
      <c r="AY43" s="4"/>
    </row>
    <row r="44" spans="1:51" ht="14.4" x14ac:dyDescent="0.3">
      <c r="A44" s="108">
        <f>YampaRiverInflow.TotalOutflow!A44</f>
        <v>45536</v>
      </c>
      <c r="B44" s="9">
        <v>-19.898</v>
      </c>
      <c r="C44" s="9">
        <v>-19.898</v>
      </c>
      <c r="D44" s="9">
        <v>-19.898</v>
      </c>
      <c r="E44" s="10">
        <v>-49.987000000000002</v>
      </c>
      <c r="F44" s="10">
        <v>8.8550000000000004</v>
      </c>
      <c r="G44" s="10">
        <v>-45.326999999999998</v>
      </c>
      <c r="H44" s="10">
        <v>-12.705</v>
      </c>
      <c r="I44" s="10">
        <v>-21.931000000000001</v>
      </c>
      <c r="J44" s="10">
        <v>-11.678000000000001</v>
      </c>
      <c r="K44" s="10">
        <v>-16.454999999999998</v>
      </c>
      <c r="L44" s="10">
        <v>-15.521000000000001</v>
      </c>
      <c r="M44" s="10">
        <v>-12.746</v>
      </c>
      <c r="N44" s="10">
        <v>-31.334</v>
      </c>
      <c r="O44" s="10">
        <v>-19.856000000000002</v>
      </c>
      <c r="P44" s="10">
        <v>-41.415999999999997</v>
      </c>
      <c r="Q44" s="10">
        <v>-22.555</v>
      </c>
      <c r="R44" s="10">
        <v>0.85399999999999998</v>
      </c>
      <c r="S44" s="10">
        <v>-61.966000000000001</v>
      </c>
      <c r="T44" s="10">
        <v>-54.048999999999999</v>
      </c>
      <c r="U44" s="10">
        <v>-27.712</v>
      </c>
      <c r="V44" s="10">
        <v>-18.021999999999998</v>
      </c>
      <c r="W44" s="10">
        <v>-8.8450000000000006</v>
      </c>
      <c r="X44" s="10">
        <v>-17.966000000000001</v>
      </c>
      <c r="Y44" s="10">
        <v>-5.1360000000000001</v>
      </c>
      <c r="Z44" s="10">
        <v>-10.974</v>
      </c>
      <c r="AA44" s="10">
        <v>-32.47</v>
      </c>
      <c r="AB44" s="10">
        <v>-35.090000000000003</v>
      </c>
      <c r="AC44" s="10">
        <v>-20.788</v>
      </c>
      <c r="AD44" s="10">
        <v>-50.804000000000002</v>
      </c>
      <c r="AE44" s="10">
        <v>-26.487169999999999</v>
      </c>
      <c r="AF44" s="10">
        <v>-30.253869999999999</v>
      </c>
      <c r="AG44" s="10">
        <v>-43.057809999999996</v>
      </c>
      <c r="AH44" s="10">
        <v>-36.350120000000004</v>
      </c>
      <c r="AI44" s="9">
        <v>-18.8728240509</v>
      </c>
      <c r="AJ44" s="9">
        <v>-15.710973601100001</v>
      </c>
      <c r="AK44" s="9">
        <v>14.304</v>
      </c>
      <c r="AL44" s="9">
        <v>-4.5</v>
      </c>
      <c r="AM44" s="9">
        <v>-45.348999999999997</v>
      </c>
      <c r="AN44" s="4"/>
      <c r="AO44" s="4"/>
      <c r="AP44" s="4"/>
      <c r="AQ44" s="4"/>
      <c r="AR44" s="4"/>
      <c r="AS44" s="4"/>
      <c r="AT44" s="4"/>
      <c r="AU44" s="4"/>
      <c r="AV44" s="4"/>
      <c r="AW44" s="4"/>
      <c r="AX44" s="4"/>
      <c r="AY44" s="4"/>
    </row>
    <row r="45" spans="1:51" ht="14.4" x14ac:dyDescent="0.3">
      <c r="A45" s="108">
        <f>YampaRiverInflow.TotalOutflow!A45</f>
        <v>45566</v>
      </c>
      <c r="B45" s="9">
        <v>-14.581</v>
      </c>
      <c r="C45" s="9">
        <v>-14.581</v>
      </c>
      <c r="D45" s="9">
        <v>-14.581</v>
      </c>
      <c r="E45" s="10">
        <v>-43.091999999999999</v>
      </c>
      <c r="F45" s="10">
        <v>28.411000000000001</v>
      </c>
      <c r="G45" s="10">
        <v>15.292999999999999</v>
      </c>
      <c r="H45" s="10">
        <v>7.4790000000000001</v>
      </c>
      <c r="I45" s="10">
        <v>-7.4880000000000004</v>
      </c>
      <c r="J45" s="10">
        <v>-21.609000000000002</v>
      </c>
      <c r="K45" s="10">
        <v>-2.9830000000000001</v>
      </c>
      <c r="L45" s="10">
        <v>3.17</v>
      </c>
      <c r="M45" s="10">
        <v>-15.058</v>
      </c>
      <c r="N45" s="10">
        <v>-8.1869999999999994</v>
      </c>
      <c r="O45" s="10">
        <v>-13.262</v>
      </c>
      <c r="P45" s="10">
        <v>8.3439999999999994</v>
      </c>
      <c r="Q45" s="10">
        <v>1.6279999999999999</v>
      </c>
      <c r="R45" s="10">
        <v>-1.526</v>
      </c>
      <c r="S45" s="10">
        <v>0.55800000000000005</v>
      </c>
      <c r="T45" s="10">
        <v>-0.40699999999999997</v>
      </c>
      <c r="U45" s="10">
        <v>-3.3740000000000001</v>
      </c>
      <c r="V45" s="10">
        <v>10.401</v>
      </c>
      <c r="W45" s="10">
        <v>3.125</v>
      </c>
      <c r="X45" s="10">
        <v>0.16600000000000001</v>
      </c>
      <c r="Y45" s="10">
        <v>26.085000000000001</v>
      </c>
      <c r="Z45" s="10">
        <v>-4.4400000000000004</v>
      </c>
      <c r="AA45" s="10">
        <v>7.4</v>
      </c>
      <c r="AB45" s="10">
        <v>-11.666</v>
      </c>
      <c r="AC45" s="10">
        <v>-2.7410000000000001</v>
      </c>
      <c r="AD45" s="10">
        <v>-4.4329999999999998</v>
      </c>
      <c r="AE45" s="10">
        <v>-10.08483</v>
      </c>
      <c r="AF45" s="10">
        <v>-27.032550000000001</v>
      </c>
      <c r="AG45" s="10">
        <v>-5.7554099999999995</v>
      </c>
      <c r="AH45" s="10">
        <v>-10.2515</v>
      </c>
      <c r="AI45" s="9">
        <v>-12.6998988852</v>
      </c>
      <c r="AJ45" s="9">
        <v>-2.6646828313099999</v>
      </c>
      <c r="AK45" s="9">
        <v>25.649000000000001</v>
      </c>
      <c r="AL45" s="9">
        <v>0.77100000000000002</v>
      </c>
      <c r="AM45" s="9">
        <v>4.673</v>
      </c>
      <c r="AN45" s="4"/>
      <c r="AO45" s="4"/>
      <c r="AP45" s="4"/>
      <c r="AQ45" s="4"/>
      <c r="AR45" s="4"/>
      <c r="AS45" s="4"/>
      <c r="AT45" s="4"/>
      <c r="AU45" s="4"/>
      <c r="AV45" s="4"/>
      <c r="AW45" s="4"/>
      <c r="AX45" s="4"/>
      <c r="AY45" s="4"/>
    </row>
    <row r="46" spans="1:51" ht="14.4" x14ac:dyDescent="0.3">
      <c r="A46" s="108">
        <f>YampaRiverInflow.TotalOutflow!A46</f>
        <v>45597</v>
      </c>
      <c r="B46" s="9">
        <v>5.8479999999999999</v>
      </c>
      <c r="C46" s="9">
        <v>5.8479999999999999</v>
      </c>
      <c r="D46" s="9">
        <v>5.8479999999999999</v>
      </c>
      <c r="E46" s="10">
        <v>-30.108000000000001</v>
      </c>
      <c r="F46" s="10">
        <v>-24.338000000000001</v>
      </c>
      <c r="G46" s="10">
        <v>-14.114000000000001</v>
      </c>
      <c r="H46" s="10">
        <v>1.411</v>
      </c>
      <c r="I46" s="10">
        <v>5.4320000000000004</v>
      </c>
      <c r="J46" s="10">
        <v>11.315</v>
      </c>
      <c r="K46" s="10">
        <v>8.8170000000000002</v>
      </c>
      <c r="L46" s="10">
        <v>8.6760000000000002</v>
      </c>
      <c r="M46" s="10">
        <v>-7.5490000000000004</v>
      </c>
      <c r="N46" s="10">
        <v>1.3320000000000001</v>
      </c>
      <c r="O46" s="10">
        <v>8.9619999999999997</v>
      </c>
      <c r="P46" s="10">
        <v>4.5019999999999998</v>
      </c>
      <c r="Q46" s="10">
        <v>13.975</v>
      </c>
      <c r="R46" s="10">
        <v>6.8760000000000003</v>
      </c>
      <c r="S46" s="10">
        <v>-37.753999999999998</v>
      </c>
      <c r="T46" s="10">
        <v>12.58</v>
      </c>
      <c r="U46" s="10">
        <v>4.9530000000000003</v>
      </c>
      <c r="V46" s="10">
        <v>14.292</v>
      </c>
      <c r="W46" s="10">
        <v>10.398</v>
      </c>
      <c r="X46" s="10">
        <v>14.773</v>
      </c>
      <c r="Y46" s="10">
        <v>2.8980000000000001</v>
      </c>
      <c r="Z46" s="10">
        <v>-5.16</v>
      </c>
      <c r="AA46" s="10">
        <v>8.36</v>
      </c>
      <c r="AB46" s="10">
        <v>0.24399999999999999</v>
      </c>
      <c r="AC46" s="10">
        <v>-2.194</v>
      </c>
      <c r="AD46" s="10">
        <v>-8.1240000000000006</v>
      </c>
      <c r="AE46" s="10">
        <v>-20.0396</v>
      </c>
      <c r="AF46" s="10">
        <v>-7.1350500000000006</v>
      </c>
      <c r="AG46" s="10">
        <v>-4.9749300000000005</v>
      </c>
      <c r="AH46" s="10">
        <v>-2.7747700000000002</v>
      </c>
      <c r="AI46" s="9">
        <v>-5.4642536803299997</v>
      </c>
      <c r="AJ46" s="9">
        <v>13.381105650899999</v>
      </c>
      <c r="AK46" s="9">
        <v>5.9569999999999999</v>
      </c>
      <c r="AL46" s="9">
        <v>17.582999999999998</v>
      </c>
      <c r="AM46" s="9">
        <v>-56.331000000000003</v>
      </c>
      <c r="AN46" s="4"/>
      <c r="AO46" s="4"/>
      <c r="AP46" s="4"/>
      <c r="AQ46" s="4"/>
      <c r="AR46" s="4"/>
      <c r="AS46" s="4"/>
      <c r="AT46" s="4"/>
      <c r="AU46" s="4"/>
      <c r="AV46" s="4"/>
      <c r="AW46" s="4"/>
      <c r="AX46" s="4"/>
      <c r="AY46" s="4"/>
    </row>
    <row r="47" spans="1:51" ht="14.4" x14ac:dyDescent="0.3">
      <c r="A47" s="108">
        <f>YampaRiverInflow.TotalOutflow!A47</f>
        <v>45627</v>
      </c>
      <c r="B47" s="9">
        <v>13.042</v>
      </c>
      <c r="C47" s="9">
        <v>13.042</v>
      </c>
      <c r="D47" s="9">
        <v>13.042</v>
      </c>
      <c r="E47" s="10">
        <v>-29.280999999999999</v>
      </c>
      <c r="F47" s="10">
        <v>-52.756999999999998</v>
      </c>
      <c r="G47" s="10">
        <v>-68.424999999999997</v>
      </c>
      <c r="H47" s="10">
        <v>-26.193000000000001</v>
      </c>
      <c r="I47" s="10">
        <v>-1.996</v>
      </c>
      <c r="J47" s="10">
        <v>1.087</v>
      </c>
      <c r="K47" s="10">
        <v>7.093</v>
      </c>
      <c r="L47" s="10">
        <v>18.335000000000001</v>
      </c>
      <c r="M47" s="10">
        <v>4.6580000000000004</v>
      </c>
      <c r="N47" s="10">
        <v>11.409000000000001</v>
      </c>
      <c r="O47" s="10">
        <v>18.884</v>
      </c>
      <c r="P47" s="10">
        <v>6.4809999999999999</v>
      </c>
      <c r="Q47" s="10">
        <v>-1.6890000000000001</v>
      </c>
      <c r="R47" s="10">
        <v>-26.622</v>
      </c>
      <c r="S47" s="10">
        <v>-69.311999999999998</v>
      </c>
      <c r="T47" s="10">
        <v>30.471</v>
      </c>
      <c r="U47" s="10">
        <v>12.734</v>
      </c>
      <c r="V47" s="10">
        <v>16.88</v>
      </c>
      <c r="W47" s="10">
        <v>5.86</v>
      </c>
      <c r="X47" s="10">
        <v>7.444</v>
      </c>
      <c r="Y47" s="10">
        <v>33.223999999999997</v>
      </c>
      <c r="Z47" s="10">
        <v>12.48</v>
      </c>
      <c r="AA47" s="10">
        <v>17.550999999999998</v>
      </c>
      <c r="AB47" s="10">
        <v>6.2709999999999999</v>
      </c>
      <c r="AC47" s="10">
        <v>38.814999999999998</v>
      </c>
      <c r="AD47" s="10">
        <v>9.5690000000000008</v>
      </c>
      <c r="AE47" s="10">
        <v>34.180550000000004</v>
      </c>
      <c r="AF47" s="10">
        <v>4.3811200000000001</v>
      </c>
      <c r="AG47" s="10">
        <v>12.84577</v>
      </c>
      <c r="AH47" s="10">
        <v>-9.6169899999999995</v>
      </c>
      <c r="AI47" s="9">
        <v>8.3672790060800004</v>
      </c>
      <c r="AJ47" s="9">
        <v>22.5435745029</v>
      </c>
      <c r="AK47" s="9">
        <v>-13.081</v>
      </c>
      <c r="AL47" s="9">
        <v>-31.75</v>
      </c>
      <c r="AM47" s="9">
        <v>-93.247</v>
      </c>
      <c r="AN47" s="4"/>
      <c r="AO47" s="4"/>
      <c r="AP47" s="4"/>
      <c r="AQ47" s="4"/>
      <c r="AR47" s="4"/>
      <c r="AS47" s="4"/>
      <c r="AT47" s="4"/>
      <c r="AU47" s="4"/>
      <c r="AV47" s="4"/>
      <c r="AW47" s="4"/>
      <c r="AX47" s="4"/>
      <c r="AY47" s="4"/>
    </row>
    <row r="48" spans="1:51" ht="14.4" x14ac:dyDescent="0.3">
      <c r="A48" s="108">
        <f>YampaRiverInflow.TotalOutflow!A48</f>
        <v>45658</v>
      </c>
      <c r="B48" s="9">
        <v>-23.844000000000001</v>
      </c>
      <c r="C48" s="9">
        <v>-23.844000000000001</v>
      </c>
      <c r="D48" s="9">
        <v>-23.844000000000001</v>
      </c>
      <c r="E48" s="10">
        <v>-58.228000000000002</v>
      </c>
      <c r="F48" s="10">
        <v>-60.307000000000002</v>
      </c>
      <c r="G48" s="10">
        <v>-43.218000000000004</v>
      </c>
      <c r="H48" s="10">
        <v>0.96399999999999997</v>
      </c>
      <c r="I48" s="10">
        <v>-22.263000000000002</v>
      </c>
      <c r="J48" s="10">
        <v>4.6050000000000004</v>
      </c>
      <c r="K48" s="10">
        <v>-1.4319999999999999</v>
      </c>
      <c r="L48" s="10">
        <v>-16.689</v>
      </c>
      <c r="M48" s="10">
        <v>33.015000000000001</v>
      </c>
      <c r="N48" s="10">
        <v>-30.713000000000001</v>
      </c>
      <c r="O48" s="10">
        <v>-2.2970000000000002</v>
      </c>
      <c r="P48" s="10">
        <v>-5.6280000000000001</v>
      </c>
      <c r="Q48" s="10">
        <v>-64.680999999999997</v>
      </c>
      <c r="R48" s="10">
        <v>-113.199</v>
      </c>
      <c r="S48" s="10">
        <v>36.241999999999997</v>
      </c>
      <c r="T48" s="10">
        <v>-10.677</v>
      </c>
      <c r="U48" s="10">
        <v>8.1579999999999995</v>
      </c>
      <c r="V48" s="10">
        <v>1.393</v>
      </c>
      <c r="W48" s="10">
        <v>10.17</v>
      </c>
      <c r="X48" s="10">
        <v>3.6539999999999999</v>
      </c>
      <c r="Y48" s="10">
        <v>8.1709999999999994</v>
      </c>
      <c r="Z48" s="10">
        <v>-29.212</v>
      </c>
      <c r="AA48" s="10">
        <v>-12.486000000000001</v>
      </c>
      <c r="AB48" s="10">
        <v>-4.2009999999999996</v>
      </c>
      <c r="AC48" s="10">
        <v>-21.986999999999998</v>
      </c>
      <c r="AD48" s="10">
        <v>21.381310000000003</v>
      </c>
      <c r="AE48" s="10">
        <v>-39.100470000000001</v>
      </c>
      <c r="AF48" s="10">
        <v>-31.08878</v>
      </c>
      <c r="AG48" s="10">
        <v>7.3067399999999996</v>
      </c>
      <c r="AH48" s="10">
        <v>-13.3189509084</v>
      </c>
      <c r="AI48" s="9">
        <v>-6.1162163466399999</v>
      </c>
      <c r="AJ48" s="9">
        <v>40.491999999999997</v>
      </c>
      <c r="AK48" s="9">
        <v>-4.7590000000000003</v>
      </c>
      <c r="AL48" s="9">
        <v>-120.42</v>
      </c>
      <c r="AM48" s="9">
        <v>-132.33799999999999</v>
      </c>
      <c r="AN48" s="4"/>
      <c r="AO48" s="4"/>
      <c r="AP48" s="4"/>
      <c r="AQ48" s="4"/>
      <c r="AR48" s="4"/>
      <c r="AS48" s="4"/>
      <c r="AT48" s="4"/>
      <c r="AU48" s="4"/>
      <c r="AV48" s="4"/>
      <c r="AW48" s="4"/>
      <c r="AX48" s="4"/>
      <c r="AY48" s="4"/>
    </row>
    <row r="49" spans="1:1005" ht="14.4" x14ac:dyDescent="0.3">
      <c r="A49" s="108">
        <f>YampaRiverInflow.TotalOutflow!A49</f>
        <v>45689</v>
      </c>
      <c r="B49" s="9">
        <v>-28.407</v>
      </c>
      <c r="C49" s="9">
        <v>-28.407</v>
      </c>
      <c r="D49" s="9">
        <v>-28.407</v>
      </c>
      <c r="E49" s="10">
        <v>-64.896000000000001</v>
      </c>
      <c r="F49" s="10">
        <v>-23.876000000000001</v>
      </c>
      <c r="G49" s="10">
        <v>15.349</v>
      </c>
      <c r="H49" s="10">
        <v>-20.808</v>
      </c>
      <c r="I49" s="10">
        <v>-41.154000000000003</v>
      </c>
      <c r="J49" s="10">
        <v>-33.997</v>
      </c>
      <c r="K49" s="10">
        <v>-13.894</v>
      </c>
      <c r="L49" s="10">
        <v>-22.573</v>
      </c>
      <c r="M49" s="10">
        <v>-17.102</v>
      </c>
      <c r="N49" s="10">
        <v>-38.902000000000001</v>
      </c>
      <c r="O49" s="10">
        <v>-63.575000000000003</v>
      </c>
      <c r="P49" s="10">
        <v>-26.556999999999999</v>
      </c>
      <c r="Q49" s="10">
        <v>-43.094999999999999</v>
      </c>
      <c r="R49" s="10">
        <v>-46.804000000000002</v>
      </c>
      <c r="S49" s="10">
        <v>-20.875</v>
      </c>
      <c r="T49" s="10">
        <v>-24.366</v>
      </c>
      <c r="U49" s="10">
        <v>1.1859999999999999</v>
      </c>
      <c r="V49" s="10">
        <v>-25.843</v>
      </c>
      <c r="W49" s="10">
        <v>-4.476</v>
      </c>
      <c r="X49" s="10">
        <v>-2.3679999999999999</v>
      </c>
      <c r="Y49" s="10">
        <v>5.9080000000000004</v>
      </c>
      <c r="Z49" s="10">
        <v>-17.978000000000002</v>
      </c>
      <c r="AA49" s="10">
        <v>-35.601999999999997</v>
      </c>
      <c r="AB49" s="10">
        <v>-45.103999999999999</v>
      </c>
      <c r="AC49" s="10">
        <v>-5.1180000000000003</v>
      </c>
      <c r="AD49" s="10">
        <v>-37.282989999999998</v>
      </c>
      <c r="AE49" s="10">
        <v>-15.646379999999999</v>
      </c>
      <c r="AF49" s="10">
        <v>-40.071829999999999</v>
      </c>
      <c r="AG49" s="10">
        <v>-32.633000000000003</v>
      </c>
      <c r="AH49" s="10">
        <v>-26.703267437200001</v>
      </c>
      <c r="AI49" s="9">
        <v>-28.524806553999998</v>
      </c>
      <c r="AJ49" s="9">
        <v>-31.532</v>
      </c>
      <c r="AK49" s="9">
        <v>-59.207000000000001</v>
      </c>
      <c r="AL49" s="9">
        <v>75.613</v>
      </c>
      <c r="AM49" s="9">
        <v>-7.18</v>
      </c>
      <c r="AN49" s="4"/>
      <c r="AO49" s="4"/>
      <c r="AP49" s="4"/>
      <c r="AQ49" s="4"/>
      <c r="AR49" s="4"/>
      <c r="AS49" s="4"/>
      <c r="AT49" s="4"/>
      <c r="AU49" s="4"/>
      <c r="AV49" s="4"/>
      <c r="AW49" s="4"/>
      <c r="AX49" s="4"/>
      <c r="AY49" s="4"/>
    </row>
    <row r="50" spans="1:1005" ht="14.4" x14ac:dyDescent="0.3">
      <c r="A50" s="108">
        <f>YampaRiverInflow.TotalOutflow!A50</f>
        <v>45717</v>
      </c>
      <c r="B50" s="9">
        <v>-39.97</v>
      </c>
      <c r="C50" s="9">
        <v>-39.97</v>
      </c>
      <c r="D50" s="9">
        <v>-39.97</v>
      </c>
      <c r="E50" s="10">
        <v>-20.971</v>
      </c>
      <c r="F50" s="10">
        <v>-80.751000000000005</v>
      </c>
      <c r="G50" s="10">
        <v>22.236000000000001</v>
      </c>
      <c r="H50" s="10">
        <v>-24.802</v>
      </c>
      <c r="I50" s="10">
        <v>-17.36</v>
      </c>
      <c r="J50" s="10">
        <v>-33.058</v>
      </c>
      <c r="K50" s="10">
        <v>-34.947000000000003</v>
      </c>
      <c r="L50" s="10">
        <v>-9.4450000000000003</v>
      </c>
      <c r="M50" s="10">
        <v>-51.122999999999998</v>
      </c>
      <c r="N50" s="10">
        <v>-40.192999999999998</v>
      </c>
      <c r="O50" s="10">
        <v>-34.902000000000001</v>
      </c>
      <c r="P50" s="10">
        <v>-96.096000000000004</v>
      </c>
      <c r="Q50" s="10">
        <v>-38.881</v>
      </c>
      <c r="R50" s="10">
        <v>-9.1829999999999998</v>
      </c>
      <c r="S50" s="10">
        <v>-13.153</v>
      </c>
      <c r="T50" s="10">
        <v>-27.914000000000001</v>
      </c>
      <c r="U50" s="10">
        <v>-37.945</v>
      </c>
      <c r="V50" s="10">
        <v>-37.232999999999997</v>
      </c>
      <c r="W50" s="10">
        <v>-84.150999999999996</v>
      </c>
      <c r="X50" s="10">
        <v>-52.823</v>
      </c>
      <c r="Y50" s="10">
        <v>-62.375</v>
      </c>
      <c r="Z50" s="10">
        <v>-22.702999999999999</v>
      </c>
      <c r="AA50" s="10">
        <v>-24.411000000000001</v>
      </c>
      <c r="AB50" s="10">
        <v>-35.779000000000003</v>
      </c>
      <c r="AC50" s="10">
        <v>-52.19</v>
      </c>
      <c r="AD50" s="10">
        <v>-44.594099999999997</v>
      </c>
      <c r="AE50" s="10">
        <v>-46.276849999999996</v>
      </c>
      <c r="AF50" s="10">
        <v>-41.178449999999998</v>
      </c>
      <c r="AG50" s="10">
        <v>-54.098759999999999</v>
      </c>
      <c r="AH50" s="10">
        <v>-94.386657514799992</v>
      </c>
      <c r="AI50" s="9">
        <v>-67.435723010499999</v>
      </c>
      <c r="AJ50" s="9">
        <v>-34.798000000000002</v>
      </c>
      <c r="AK50" s="9">
        <v>-42.109000000000002</v>
      </c>
      <c r="AL50" s="9">
        <v>-24.684999999999999</v>
      </c>
      <c r="AM50" s="9">
        <v>-25.779</v>
      </c>
      <c r="AN50" s="4"/>
      <c r="AO50" s="4"/>
      <c r="AP50" s="4"/>
      <c r="AQ50" s="4"/>
      <c r="AR50" s="4"/>
      <c r="AS50" s="4"/>
      <c r="AT50" s="4"/>
      <c r="AU50" s="4"/>
      <c r="AV50" s="4"/>
      <c r="AW50" s="4"/>
      <c r="AX50" s="4"/>
      <c r="AY50" s="4"/>
    </row>
    <row r="51" spans="1:1005" ht="14.4" x14ac:dyDescent="0.3">
      <c r="A51" s="108">
        <f>YampaRiverInflow.TotalOutflow!A51</f>
        <v>45748</v>
      </c>
      <c r="B51" s="9">
        <v>-30.27</v>
      </c>
      <c r="C51" s="9">
        <v>-30.27</v>
      </c>
      <c r="D51" s="9">
        <v>-30.27</v>
      </c>
      <c r="E51" s="10">
        <v>-50.463000000000001</v>
      </c>
      <c r="F51" s="10">
        <v>-39.68</v>
      </c>
      <c r="G51" s="10">
        <v>-1.92</v>
      </c>
      <c r="H51" s="10">
        <v>-7.2060000000000004</v>
      </c>
      <c r="I51" s="10">
        <v>-49.616999999999997</v>
      </c>
      <c r="J51" s="10">
        <v>-43.034999999999997</v>
      </c>
      <c r="K51" s="10">
        <v>-59.116</v>
      </c>
      <c r="L51" s="10">
        <v>-58.07</v>
      </c>
      <c r="M51" s="10">
        <v>-46.223999999999997</v>
      </c>
      <c r="N51" s="10">
        <v>-45.231000000000002</v>
      </c>
      <c r="O51" s="10">
        <v>-21.337</v>
      </c>
      <c r="P51" s="10">
        <v>-46.392000000000003</v>
      </c>
      <c r="Q51" s="10">
        <v>-46.932000000000002</v>
      </c>
      <c r="R51" s="10">
        <v>-10.394</v>
      </c>
      <c r="S51" s="10">
        <v>-22.183</v>
      </c>
      <c r="T51" s="10">
        <v>-50.360999999999997</v>
      </c>
      <c r="U51" s="10">
        <v>-34.244</v>
      </c>
      <c r="V51" s="10">
        <v>-28.298999999999999</v>
      </c>
      <c r="W51" s="10">
        <v>-23.056999999999999</v>
      </c>
      <c r="X51" s="10">
        <v>-23.652999999999999</v>
      </c>
      <c r="Y51" s="10">
        <v>-18.731000000000002</v>
      </c>
      <c r="Z51" s="10">
        <v>-34.493000000000002</v>
      </c>
      <c r="AA51" s="10">
        <v>-34.719000000000001</v>
      </c>
      <c r="AB51" s="10">
        <v>-39.353999999999999</v>
      </c>
      <c r="AC51" s="10">
        <v>-36.816000000000003</v>
      </c>
      <c r="AD51" s="10">
        <v>-31.096540000000001</v>
      </c>
      <c r="AE51" s="10">
        <v>-26.820700000000002</v>
      </c>
      <c r="AF51" s="10">
        <v>-39.596559999999997</v>
      </c>
      <c r="AG51" s="10">
        <v>-38.490559999999995</v>
      </c>
      <c r="AH51" s="10">
        <v>-7.4329692029799999</v>
      </c>
      <c r="AI51" s="9">
        <v>-6.8714972382399999</v>
      </c>
      <c r="AJ51" s="9">
        <v>-9.35</v>
      </c>
      <c r="AK51" s="9">
        <v>-26.696999999999999</v>
      </c>
      <c r="AL51" s="9">
        <v>-94.260999999999996</v>
      </c>
      <c r="AM51" s="9">
        <v>-33.209000000000003</v>
      </c>
      <c r="AN51" s="4"/>
      <c r="AO51" s="4"/>
      <c r="AP51" s="4"/>
      <c r="AQ51" s="4"/>
      <c r="AR51" s="4"/>
      <c r="AS51" s="4"/>
      <c r="AT51" s="4"/>
      <c r="AU51" s="4"/>
      <c r="AV51" s="4"/>
      <c r="AW51" s="4"/>
      <c r="AX51" s="4"/>
      <c r="AY51" s="4"/>
    </row>
    <row r="52" spans="1:1005" ht="14.4" x14ac:dyDescent="0.3">
      <c r="A52" s="108">
        <f>YampaRiverInflow.TotalOutflow!A52</f>
        <v>45778</v>
      </c>
      <c r="B52" s="9">
        <v>-33.654000000000003</v>
      </c>
      <c r="C52" s="9">
        <v>-33.654000000000003</v>
      </c>
      <c r="D52" s="9">
        <v>-33.654000000000003</v>
      </c>
      <c r="E52" s="10">
        <v>-118.304</v>
      </c>
      <c r="F52" s="10">
        <v>-138.191</v>
      </c>
      <c r="G52" s="10">
        <v>-16.033000000000001</v>
      </c>
      <c r="H52" s="10">
        <v>-40.975999999999999</v>
      </c>
      <c r="I52" s="10">
        <v>-17.803999999999998</v>
      </c>
      <c r="J52" s="10">
        <v>-31.501999999999999</v>
      </c>
      <c r="K52" s="10">
        <v>-19.012</v>
      </c>
      <c r="L52" s="10">
        <v>-19.099</v>
      </c>
      <c r="M52" s="10">
        <v>-31.253</v>
      </c>
      <c r="N52" s="10">
        <v>-147.96199999999999</v>
      </c>
      <c r="O52" s="10">
        <v>-29.908999999999999</v>
      </c>
      <c r="P52" s="10">
        <v>-28.129000000000001</v>
      </c>
      <c r="Q52" s="10">
        <v>-49.914999999999999</v>
      </c>
      <c r="R52" s="10">
        <v>-34.603000000000002</v>
      </c>
      <c r="S52" s="10">
        <v>-27.748999999999999</v>
      </c>
      <c r="T52" s="10">
        <v>-15.643000000000001</v>
      </c>
      <c r="U52" s="10">
        <v>-26.481000000000002</v>
      </c>
      <c r="V52" s="10">
        <v>-13.461</v>
      </c>
      <c r="W52" s="10">
        <v>-3.1219999999999999</v>
      </c>
      <c r="X52" s="10">
        <v>-37.49</v>
      </c>
      <c r="Y52" s="10">
        <v>-28.582000000000001</v>
      </c>
      <c r="Z52" s="10">
        <v>-34.988</v>
      </c>
      <c r="AA52" s="10">
        <v>-27.611000000000001</v>
      </c>
      <c r="AB52" s="10">
        <v>-13.772</v>
      </c>
      <c r="AC52" s="10">
        <v>-19.452999999999999</v>
      </c>
      <c r="AD52" s="10">
        <v>-43.834120000000006</v>
      </c>
      <c r="AE52" s="10">
        <v>-36.949010000000001</v>
      </c>
      <c r="AF52" s="10">
        <v>-18.708639999999999</v>
      </c>
      <c r="AG52" s="10">
        <v>-25.39873</v>
      </c>
      <c r="AH52" s="10">
        <v>-18.684161391</v>
      </c>
      <c r="AI52" s="9">
        <v>-9.3682712112299988</v>
      </c>
      <c r="AJ52" s="9">
        <v>-3.2269999999999999</v>
      </c>
      <c r="AK52" s="9">
        <v>-13.581</v>
      </c>
      <c r="AL52" s="9">
        <v>-52.53</v>
      </c>
      <c r="AM52" s="9">
        <v>-80.343999999999994</v>
      </c>
      <c r="AN52" s="4"/>
      <c r="AO52" s="4"/>
      <c r="AP52" s="4"/>
      <c r="AQ52" s="4"/>
      <c r="AR52" s="4"/>
      <c r="AS52" s="4"/>
      <c r="AT52" s="4"/>
      <c r="AU52" s="4"/>
      <c r="AV52" s="4"/>
      <c r="AW52" s="4"/>
      <c r="AX52" s="4"/>
      <c r="AY52" s="4"/>
    </row>
    <row r="53" spans="1:1005" ht="14.4" x14ac:dyDescent="0.3">
      <c r="A53" s="108">
        <f>YampaRiverInflow.TotalOutflow!A53</f>
        <v>45809</v>
      </c>
      <c r="B53" s="9">
        <v>-48.058999999999997</v>
      </c>
      <c r="C53" s="9">
        <v>-48.058999999999997</v>
      </c>
      <c r="D53" s="9">
        <v>-48.058999999999997</v>
      </c>
      <c r="E53" s="10">
        <v>-97.96</v>
      </c>
      <c r="F53" s="10">
        <v>8.8849999999999998</v>
      </c>
      <c r="G53" s="10">
        <v>-38.042999999999999</v>
      </c>
      <c r="H53" s="10">
        <v>-46.71</v>
      </c>
      <c r="I53" s="10">
        <v>-50.164000000000001</v>
      </c>
      <c r="J53" s="10">
        <v>-42.655000000000001</v>
      </c>
      <c r="K53" s="10">
        <v>-57.844000000000001</v>
      </c>
      <c r="L53" s="10">
        <v>-49.320999999999998</v>
      </c>
      <c r="M53" s="10">
        <v>-51.93</v>
      </c>
      <c r="N53" s="10">
        <v>-183.62299999999999</v>
      </c>
      <c r="O53" s="10">
        <v>-63.558</v>
      </c>
      <c r="P53" s="10">
        <v>-43.442999999999998</v>
      </c>
      <c r="Q53" s="10">
        <v>-78.712000000000003</v>
      </c>
      <c r="R53" s="10">
        <v>-44.427999999999997</v>
      </c>
      <c r="S53" s="10">
        <v>-46.622999999999998</v>
      </c>
      <c r="T53" s="10">
        <v>-26.48</v>
      </c>
      <c r="U53" s="10">
        <v>-49.249000000000002</v>
      </c>
      <c r="V53" s="10">
        <v>-37.82</v>
      </c>
      <c r="W53" s="10">
        <v>-37.124000000000002</v>
      </c>
      <c r="X53" s="10">
        <v>-46.805999999999997</v>
      </c>
      <c r="Y53" s="10">
        <v>-42.271000000000001</v>
      </c>
      <c r="Z53" s="10">
        <v>-36.914999999999999</v>
      </c>
      <c r="AA53" s="10">
        <v>-53.137999999999998</v>
      </c>
      <c r="AB53" s="10">
        <v>-64.947999999999993</v>
      </c>
      <c r="AC53" s="10">
        <v>-25.780999999999999</v>
      </c>
      <c r="AD53" s="10">
        <v>-34.943179999999998</v>
      </c>
      <c r="AE53" s="10">
        <v>-51.29607</v>
      </c>
      <c r="AF53" s="10">
        <v>-57.331830000000004</v>
      </c>
      <c r="AG53" s="10">
        <v>-54.558230000000002</v>
      </c>
      <c r="AH53" s="10">
        <v>-68.587001490600002</v>
      </c>
      <c r="AI53" s="9">
        <v>-35.762955953400002</v>
      </c>
      <c r="AJ53" s="9">
        <v>-63.795000000000002</v>
      </c>
      <c r="AK53" s="9">
        <v>-22.106999999999999</v>
      </c>
      <c r="AL53" s="9">
        <v>-145.12100000000001</v>
      </c>
      <c r="AM53" s="9">
        <v>-71.817999999999998</v>
      </c>
      <c r="AN53" s="4"/>
      <c r="AO53" s="4"/>
      <c r="AP53" s="4"/>
      <c r="AQ53" s="4"/>
      <c r="AR53" s="4"/>
      <c r="AS53" s="4"/>
      <c r="AT53" s="4"/>
      <c r="AU53" s="4"/>
      <c r="AV53" s="4"/>
      <c r="AW53" s="4"/>
      <c r="AX53" s="4"/>
      <c r="AY53" s="4"/>
    </row>
    <row r="54" spans="1:1005" ht="14.4" x14ac:dyDescent="0.3">
      <c r="A54" s="108">
        <f>YampaRiverInflow.TotalOutflow!A54</f>
        <v>45839</v>
      </c>
      <c r="B54" s="9">
        <v>-35.131</v>
      </c>
      <c r="C54" s="9">
        <v>-35.131</v>
      </c>
      <c r="D54" s="9">
        <v>-35.131</v>
      </c>
      <c r="E54" s="10">
        <v>-78.781000000000006</v>
      </c>
      <c r="F54" s="10">
        <v>-21.681999999999999</v>
      </c>
      <c r="G54" s="10">
        <v>-28.289000000000001</v>
      </c>
      <c r="H54" s="10">
        <v>-64.233999999999995</v>
      </c>
      <c r="I54" s="10">
        <v>-49.396000000000001</v>
      </c>
      <c r="J54" s="10">
        <v>-44.13</v>
      </c>
      <c r="K54" s="10">
        <v>-48.3</v>
      </c>
      <c r="L54" s="10">
        <v>-25.504000000000001</v>
      </c>
      <c r="M54" s="10">
        <v>-48.567</v>
      </c>
      <c r="N54" s="10">
        <v>-182.99199999999999</v>
      </c>
      <c r="O54" s="10">
        <v>-65.305999999999997</v>
      </c>
      <c r="P54" s="10">
        <v>-37.942</v>
      </c>
      <c r="Q54" s="10">
        <v>-73.787000000000006</v>
      </c>
      <c r="R54" s="10">
        <v>-40.765999999999998</v>
      </c>
      <c r="S54" s="10">
        <v>-6.4569999999999999</v>
      </c>
      <c r="T54" s="10">
        <v>-40.478000000000002</v>
      </c>
      <c r="U54" s="10">
        <v>-35.347000000000001</v>
      </c>
      <c r="V54" s="10">
        <v>-30.984000000000002</v>
      </c>
      <c r="W54" s="10">
        <v>-12.644</v>
      </c>
      <c r="X54" s="10">
        <v>-15.252000000000001</v>
      </c>
      <c r="Y54" s="10">
        <v>-52.765999999999998</v>
      </c>
      <c r="Z54" s="10">
        <v>-45.936</v>
      </c>
      <c r="AA54" s="10">
        <v>-47.3</v>
      </c>
      <c r="AB54" s="10">
        <v>-39.220999999999997</v>
      </c>
      <c r="AC54" s="10">
        <v>-35.222999999999999</v>
      </c>
      <c r="AD54" s="10">
        <v>-42.72146</v>
      </c>
      <c r="AE54" s="10">
        <v>-48.900089999999999</v>
      </c>
      <c r="AF54" s="10">
        <v>-17.894650000000002</v>
      </c>
      <c r="AG54" s="10">
        <v>-23.696210000000001</v>
      </c>
      <c r="AH54" s="10">
        <v>-7.1829008864099997</v>
      </c>
      <c r="AI54" s="9">
        <v>-13.3525170981</v>
      </c>
      <c r="AJ54" s="9">
        <v>-36.118000000000002</v>
      </c>
      <c r="AK54" s="9">
        <v>-38.566000000000003</v>
      </c>
      <c r="AL54" s="9">
        <v>-36.479999999999997</v>
      </c>
      <c r="AM54" s="9">
        <v>-38.226999999999997</v>
      </c>
      <c r="AN54" s="4"/>
      <c r="AO54" s="4"/>
      <c r="AP54" s="4"/>
      <c r="AQ54" s="4"/>
      <c r="AR54" s="4"/>
      <c r="AS54" s="4"/>
      <c r="AT54" s="4"/>
      <c r="AU54" s="4"/>
      <c r="AV54" s="4"/>
      <c r="AW54" s="4"/>
      <c r="AX54" s="4"/>
      <c r="AY54" s="4"/>
    </row>
    <row r="55" spans="1:1005" ht="14.4" x14ac:dyDescent="0.3">
      <c r="A55" s="108">
        <f>YampaRiverInflow.TotalOutflow!A55</f>
        <v>45870</v>
      </c>
      <c r="B55" s="9">
        <v>-35.261000000000003</v>
      </c>
      <c r="C55" s="9">
        <v>-35.261000000000003</v>
      </c>
      <c r="D55" s="9">
        <v>-35.261000000000003</v>
      </c>
      <c r="E55" s="10">
        <v>-77.117000000000004</v>
      </c>
      <c r="F55" s="10">
        <v>-51.414000000000001</v>
      </c>
      <c r="G55" s="10">
        <v>-22.39</v>
      </c>
      <c r="H55" s="10">
        <v>-5.8449999999999998</v>
      </c>
      <c r="I55" s="10">
        <v>-16.213000000000001</v>
      </c>
      <c r="J55" s="10">
        <v>-13.936999999999999</v>
      </c>
      <c r="K55" s="10">
        <v>-23.998000000000001</v>
      </c>
      <c r="L55" s="10">
        <v>5.8440000000000003</v>
      </c>
      <c r="M55" s="10">
        <v>-37.121000000000002</v>
      </c>
      <c r="N55" s="10">
        <v>-39.380000000000003</v>
      </c>
      <c r="O55" s="10">
        <v>-27.815000000000001</v>
      </c>
      <c r="P55" s="10">
        <v>-14.052</v>
      </c>
      <c r="Q55" s="10">
        <v>-65.381</v>
      </c>
      <c r="R55" s="10">
        <v>-36.566000000000003</v>
      </c>
      <c r="S55" s="10">
        <v>-19.853999999999999</v>
      </c>
      <c r="T55" s="10">
        <v>-3.7530000000000001</v>
      </c>
      <c r="U55" s="10">
        <v>-2.8780000000000001</v>
      </c>
      <c r="V55" s="10">
        <v>-12.666</v>
      </c>
      <c r="W55" s="10">
        <v>-13.96</v>
      </c>
      <c r="X55" s="10">
        <v>-39.997999999999998</v>
      </c>
      <c r="Y55" s="10">
        <v>7.2850000000000001</v>
      </c>
      <c r="Z55" s="10">
        <v>-24.344000000000001</v>
      </c>
      <c r="AA55" s="10">
        <v>-33.448999999999998</v>
      </c>
      <c r="AB55" s="10">
        <v>-19.832000000000001</v>
      </c>
      <c r="AC55" s="10">
        <v>-46.258000000000003</v>
      </c>
      <c r="AD55" s="10">
        <v>-32.945339999999995</v>
      </c>
      <c r="AE55" s="10">
        <v>-39.458289999999998</v>
      </c>
      <c r="AF55" s="10">
        <v>-23.445790000000002</v>
      </c>
      <c r="AG55" s="10">
        <v>-14.44247</v>
      </c>
      <c r="AH55" s="10">
        <v>-5.3147564458200005</v>
      </c>
      <c r="AI55" s="9">
        <v>-18.306574451100001</v>
      </c>
      <c r="AJ55" s="9">
        <v>-15.141999999999999</v>
      </c>
      <c r="AK55" s="9">
        <v>5.0810000000000004</v>
      </c>
      <c r="AL55" s="9">
        <v>-16.428999999999998</v>
      </c>
      <c r="AM55" s="9">
        <v>-15.093999999999999</v>
      </c>
      <c r="AN55" s="4"/>
      <c r="AO55" s="4"/>
      <c r="AP55" s="4"/>
      <c r="AQ55" s="4"/>
      <c r="AR55" s="4"/>
      <c r="AS55" s="4"/>
      <c r="AT55" s="4"/>
      <c r="AU55" s="4"/>
      <c r="AV55" s="4"/>
      <c r="AW55" s="4"/>
      <c r="AX55" s="4"/>
      <c r="AY55" s="4"/>
    </row>
    <row r="56" spans="1:1005" ht="14.4" x14ac:dyDescent="0.3">
      <c r="A56" s="108">
        <f>YampaRiverInflow.TotalOutflow!A56</f>
        <v>45901</v>
      </c>
      <c r="B56" s="9">
        <v>-19.898</v>
      </c>
      <c r="C56" s="9">
        <v>-19.898</v>
      </c>
      <c r="D56" s="9">
        <v>-19.898</v>
      </c>
      <c r="E56" s="10">
        <v>8.8550000000000004</v>
      </c>
      <c r="F56" s="10">
        <v>-45.326999999999998</v>
      </c>
      <c r="G56" s="10">
        <v>-12.705</v>
      </c>
      <c r="H56" s="10">
        <v>-21.931000000000001</v>
      </c>
      <c r="I56" s="10">
        <v>-11.678000000000001</v>
      </c>
      <c r="J56" s="10">
        <v>-16.454999999999998</v>
      </c>
      <c r="K56" s="10">
        <v>-15.521000000000001</v>
      </c>
      <c r="L56" s="10">
        <v>-12.746</v>
      </c>
      <c r="M56" s="10">
        <v>-31.334</v>
      </c>
      <c r="N56" s="10">
        <v>-19.856000000000002</v>
      </c>
      <c r="O56" s="10">
        <v>-41.415999999999997</v>
      </c>
      <c r="P56" s="10">
        <v>-22.555</v>
      </c>
      <c r="Q56" s="10">
        <v>0.85399999999999998</v>
      </c>
      <c r="R56" s="10">
        <v>-61.966000000000001</v>
      </c>
      <c r="S56" s="10">
        <v>-54.048999999999999</v>
      </c>
      <c r="T56" s="10">
        <v>-27.712</v>
      </c>
      <c r="U56" s="10">
        <v>-18.021999999999998</v>
      </c>
      <c r="V56" s="10">
        <v>-8.8450000000000006</v>
      </c>
      <c r="W56" s="10">
        <v>-17.966000000000001</v>
      </c>
      <c r="X56" s="10">
        <v>-5.1360000000000001</v>
      </c>
      <c r="Y56" s="10">
        <v>-10.974</v>
      </c>
      <c r="Z56" s="10">
        <v>-32.47</v>
      </c>
      <c r="AA56" s="10">
        <v>-35.090000000000003</v>
      </c>
      <c r="AB56" s="10">
        <v>-20.788</v>
      </c>
      <c r="AC56" s="10">
        <v>-50.804000000000002</v>
      </c>
      <c r="AD56" s="10">
        <v>-26.487169999999999</v>
      </c>
      <c r="AE56" s="10">
        <v>-30.253869999999999</v>
      </c>
      <c r="AF56" s="10">
        <v>-43.057809999999996</v>
      </c>
      <c r="AG56" s="10">
        <v>-36.350120000000004</v>
      </c>
      <c r="AH56" s="10">
        <v>-18.8728240509</v>
      </c>
      <c r="AI56" s="9">
        <v>-15.710973601100001</v>
      </c>
      <c r="AJ56" s="9">
        <v>14.304</v>
      </c>
      <c r="AK56" s="9">
        <v>-4.5</v>
      </c>
      <c r="AL56" s="9">
        <v>-45.348999999999997</v>
      </c>
      <c r="AM56" s="9">
        <v>-49.987000000000002</v>
      </c>
      <c r="AN56" s="4"/>
      <c r="AO56" s="4"/>
      <c r="AP56" s="4"/>
      <c r="AQ56" s="4"/>
      <c r="AR56" s="4"/>
      <c r="AS56" s="4"/>
      <c r="AT56" s="4"/>
      <c r="AU56" s="4"/>
      <c r="AV56" s="4"/>
      <c r="AW56" s="4"/>
      <c r="AX56" s="4"/>
      <c r="AY56" s="4"/>
    </row>
    <row r="57" spans="1:1005" ht="14.4" x14ac:dyDescent="0.3">
      <c r="A57" s="108">
        <f>YampaRiverInflow.TotalOutflow!A57</f>
        <v>45931</v>
      </c>
      <c r="B57" s="9">
        <v>-14.581</v>
      </c>
      <c r="C57" s="9">
        <v>-14.581</v>
      </c>
      <c r="D57" s="9">
        <v>-14.581</v>
      </c>
      <c r="E57" s="10">
        <v>28.411000000000001</v>
      </c>
      <c r="F57" s="10">
        <v>15.292999999999999</v>
      </c>
      <c r="G57" s="10">
        <v>7.4790000000000001</v>
      </c>
      <c r="H57" s="10">
        <v>-7.4880000000000004</v>
      </c>
      <c r="I57" s="10">
        <v>-21.609000000000002</v>
      </c>
      <c r="J57" s="10">
        <v>-2.9830000000000001</v>
      </c>
      <c r="K57" s="10">
        <v>3.17</v>
      </c>
      <c r="L57" s="10">
        <v>-15.058</v>
      </c>
      <c r="M57" s="10">
        <v>-8.1869999999999994</v>
      </c>
      <c r="N57" s="10">
        <v>-13.262</v>
      </c>
      <c r="O57" s="10">
        <v>8.3439999999999994</v>
      </c>
      <c r="P57" s="10">
        <v>1.6279999999999999</v>
      </c>
      <c r="Q57" s="10">
        <v>-1.526</v>
      </c>
      <c r="R57" s="10">
        <v>0.55800000000000005</v>
      </c>
      <c r="S57" s="10">
        <v>-0.40699999999999997</v>
      </c>
      <c r="T57" s="10">
        <v>-3.3740000000000001</v>
      </c>
      <c r="U57" s="10">
        <v>10.401</v>
      </c>
      <c r="V57" s="10">
        <v>3.125</v>
      </c>
      <c r="W57" s="10">
        <v>0.16600000000000001</v>
      </c>
      <c r="X57" s="10">
        <v>26.085000000000001</v>
      </c>
      <c r="Y57" s="10">
        <v>-4.4400000000000004</v>
      </c>
      <c r="Z57" s="10">
        <v>7.4</v>
      </c>
      <c r="AA57" s="10">
        <v>-11.666</v>
      </c>
      <c r="AB57" s="10">
        <v>-2.7410000000000001</v>
      </c>
      <c r="AC57" s="10">
        <v>-4.4329999999999998</v>
      </c>
      <c r="AD57" s="10">
        <v>-10.08483</v>
      </c>
      <c r="AE57" s="10">
        <v>-27.032550000000001</v>
      </c>
      <c r="AF57" s="10">
        <v>-5.7554099999999995</v>
      </c>
      <c r="AG57" s="10">
        <v>-10.2515</v>
      </c>
      <c r="AH57" s="10">
        <v>-12.6998988852</v>
      </c>
      <c r="AI57" s="9">
        <v>-2.6646828313099999</v>
      </c>
      <c r="AJ57" s="9">
        <v>25.649000000000001</v>
      </c>
      <c r="AK57" s="9">
        <v>0.77100000000000002</v>
      </c>
      <c r="AL57" s="9">
        <v>4.673</v>
      </c>
      <c r="AM57" s="9">
        <v>-43.091999999999999</v>
      </c>
      <c r="AN57" s="4"/>
      <c r="AO57" s="4"/>
      <c r="AP57" s="4"/>
      <c r="AQ57" s="4"/>
      <c r="AR57" s="4"/>
      <c r="AS57" s="4"/>
      <c r="AT57" s="4"/>
      <c r="AU57" s="4"/>
      <c r="AV57" s="4"/>
      <c r="AW57" s="4"/>
      <c r="AX57" s="4"/>
      <c r="AY57" s="4"/>
    </row>
    <row r="58" spans="1:1005" ht="14.4" x14ac:dyDescent="0.3">
      <c r="A58" s="108">
        <f>YampaRiverInflow.TotalOutflow!A58</f>
        <v>45962</v>
      </c>
      <c r="B58" s="9">
        <v>5.8479999999999999</v>
      </c>
      <c r="C58" s="9">
        <v>5.8479999999999999</v>
      </c>
      <c r="D58" s="9">
        <v>5.8479999999999999</v>
      </c>
      <c r="E58" s="10">
        <v>-24.338000000000001</v>
      </c>
      <c r="F58" s="10">
        <v>-14.114000000000001</v>
      </c>
      <c r="G58" s="10">
        <v>1.411</v>
      </c>
      <c r="H58" s="10">
        <v>5.4320000000000004</v>
      </c>
      <c r="I58" s="10">
        <v>11.315</v>
      </c>
      <c r="J58" s="10">
        <v>8.8170000000000002</v>
      </c>
      <c r="K58" s="10">
        <v>8.6760000000000002</v>
      </c>
      <c r="L58" s="10">
        <v>-7.5490000000000004</v>
      </c>
      <c r="M58" s="10">
        <v>1.3320000000000001</v>
      </c>
      <c r="N58" s="10">
        <v>8.9619999999999997</v>
      </c>
      <c r="O58" s="10">
        <v>4.5019999999999998</v>
      </c>
      <c r="P58" s="10">
        <v>13.975</v>
      </c>
      <c r="Q58" s="10">
        <v>6.8760000000000003</v>
      </c>
      <c r="R58" s="10">
        <v>-37.753999999999998</v>
      </c>
      <c r="S58" s="10">
        <v>12.58</v>
      </c>
      <c r="T58" s="10">
        <v>4.9530000000000003</v>
      </c>
      <c r="U58" s="10">
        <v>14.292</v>
      </c>
      <c r="V58" s="10">
        <v>10.398</v>
      </c>
      <c r="W58" s="10">
        <v>14.773</v>
      </c>
      <c r="X58" s="10">
        <v>2.8980000000000001</v>
      </c>
      <c r="Y58" s="10">
        <v>-5.16</v>
      </c>
      <c r="Z58" s="10">
        <v>8.36</v>
      </c>
      <c r="AA58" s="10">
        <v>0.24399999999999999</v>
      </c>
      <c r="AB58" s="10">
        <v>-2.194</v>
      </c>
      <c r="AC58" s="10">
        <v>-8.1240000000000006</v>
      </c>
      <c r="AD58" s="10">
        <v>-20.0396</v>
      </c>
      <c r="AE58" s="10">
        <v>-7.1350500000000006</v>
      </c>
      <c r="AF58" s="10">
        <v>-4.9749300000000005</v>
      </c>
      <c r="AG58" s="10">
        <v>-2.7747700000000002</v>
      </c>
      <c r="AH58" s="10">
        <v>-5.4642536803299997</v>
      </c>
      <c r="AI58" s="9">
        <v>13.381105650899999</v>
      </c>
      <c r="AJ58" s="9">
        <v>5.9569999999999999</v>
      </c>
      <c r="AK58" s="9">
        <v>17.582999999999998</v>
      </c>
      <c r="AL58" s="9">
        <v>-56.331000000000003</v>
      </c>
      <c r="AM58" s="9">
        <v>-30.108000000000001</v>
      </c>
      <c r="AN58" s="4"/>
      <c r="AO58" s="4"/>
      <c r="AP58" s="4"/>
      <c r="AQ58" s="4"/>
      <c r="AR58" s="4"/>
      <c r="AS58" s="4"/>
      <c r="AT58" s="4"/>
      <c r="AU58" s="4"/>
      <c r="AV58" s="4"/>
      <c r="AW58" s="4"/>
      <c r="AX58" s="4"/>
      <c r="AY58" s="4"/>
    </row>
    <row r="59" spans="1:1005" ht="14.4" x14ac:dyDescent="0.3">
      <c r="A59" s="108">
        <f>YampaRiverInflow.TotalOutflow!A59</f>
        <v>45992</v>
      </c>
      <c r="B59" s="9">
        <v>13.042</v>
      </c>
      <c r="C59" s="9">
        <v>13.042</v>
      </c>
      <c r="D59" s="9">
        <v>13.042</v>
      </c>
      <c r="E59" s="10">
        <v>-52.756999999999998</v>
      </c>
      <c r="F59" s="10">
        <v>-68.424999999999997</v>
      </c>
      <c r="G59" s="10">
        <v>-26.193000000000001</v>
      </c>
      <c r="H59" s="10">
        <v>-1.996</v>
      </c>
      <c r="I59" s="10">
        <v>1.087</v>
      </c>
      <c r="J59" s="10">
        <v>7.093</v>
      </c>
      <c r="K59" s="10">
        <v>18.335000000000001</v>
      </c>
      <c r="L59" s="10">
        <v>4.6580000000000004</v>
      </c>
      <c r="M59" s="10">
        <v>11.409000000000001</v>
      </c>
      <c r="N59" s="10">
        <v>18.884</v>
      </c>
      <c r="O59" s="10">
        <v>6.4809999999999999</v>
      </c>
      <c r="P59" s="10">
        <v>-1.6890000000000001</v>
      </c>
      <c r="Q59" s="10">
        <v>-26.622</v>
      </c>
      <c r="R59" s="10">
        <v>-69.311999999999998</v>
      </c>
      <c r="S59" s="10">
        <v>30.471</v>
      </c>
      <c r="T59" s="10">
        <v>12.734</v>
      </c>
      <c r="U59" s="10">
        <v>16.88</v>
      </c>
      <c r="V59" s="10">
        <v>5.86</v>
      </c>
      <c r="W59" s="10">
        <v>7.444</v>
      </c>
      <c r="X59" s="10">
        <v>33.223999999999997</v>
      </c>
      <c r="Y59" s="10">
        <v>12.48</v>
      </c>
      <c r="Z59" s="10">
        <v>17.550999999999998</v>
      </c>
      <c r="AA59" s="10">
        <v>6.2709999999999999</v>
      </c>
      <c r="AB59" s="10">
        <v>38.814999999999998</v>
      </c>
      <c r="AC59" s="10">
        <v>9.5690000000000008</v>
      </c>
      <c r="AD59" s="10">
        <v>34.180550000000004</v>
      </c>
      <c r="AE59" s="10">
        <v>4.3811200000000001</v>
      </c>
      <c r="AF59" s="10">
        <v>12.84577</v>
      </c>
      <c r="AG59" s="10">
        <v>-9.6169899999999995</v>
      </c>
      <c r="AH59" s="10">
        <v>8.3672790060800004</v>
      </c>
      <c r="AI59" s="9">
        <v>22.5435745029</v>
      </c>
      <c r="AJ59" s="9">
        <v>-13.081</v>
      </c>
      <c r="AK59" s="9">
        <v>-31.75</v>
      </c>
      <c r="AL59" s="9">
        <v>-93.247</v>
      </c>
      <c r="AM59" s="9">
        <v>-29.280999999999999</v>
      </c>
      <c r="AN59" s="4"/>
      <c r="AO59" s="4"/>
      <c r="AP59" s="4"/>
      <c r="AQ59" s="4"/>
      <c r="AR59" s="4"/>
      <c r="AS59" s="4"/>
      <c r="AT59" s="4"/>
      <c r="AU59" s="4"/>
      <c r="AV59" s="4"/>
      <c r="AW59" s="4"/>
      <c r="AX59" s="4"/>
      <c r="AY59" s="4"/>
    </row>
    <row r="60" spans="1:1005" ht="14.4" x14ac:dyDescent="0.3">
      <c r="A60" s="108">
        <f>YampaRiverInflow.TotalOutflow!A60</f>
        <v>46023</v>
      </c>
      <c r="B60" s="9">
        <v>-23.844000000000001</v>
      </c>
      <c r="C60" s="9">
        <v>-23.844000000000001</v>
      </c>
      <c r="D60" s="9">
        <v>-23.844000000000001</v>
      </c>
      <c r="E60" s="10">
        <v>-60.307000000000002</v>
      </c>
      <c r="F60" s="10">
        <v>-43.218000000000004</v>
      </c>
      <c r="G60" s="10">
        <v>0.96399999999999997</v>
      </c>
      <c r="H60" s="10">
        <v>-22.263000000000002</v>
      </c>
      <c r="I60" s="10">
        <v>4.6050000000000004</v>
      </c>
      <c r="J60" s="10">
        <v>-1.4319999999999999</v>
      </c>
      <c r="K60" s="10">
        <v>-16.689</v>
      </c>
      <c r="L60" s="10">
        <v>33.015000000000001</v>
      </c>
      <c r="M60" s="10">
        <v>-30.713000000000001</v>
      </c>
      <c r="N60" s="10">
        <v>-2.2970000000000002</v>
      </c>
      <c r="O60" s="10">
        <v>-5.6280000000000001</v>
      </c>
      <c r="P60" s="10">
        <v>-64.680999999999997</v>
      </c>
      <c r="Q60" s="10">
        <v>-113.199</v>
      </c>
      <c r="R60" s="10">
        <v>36.241999999999997</v>
      </c>
      <c r="S60" s="10">
        <v>-10.677</v>
      </c>
      <c r="T60" s="10">
        <v>8.1579999999999995</v>
      </c>
      <c r="U60" s="10">
        <v>1.393</v>
      </c>
      <c r="V60" s="10">
        <v>10.17</v>
      </c>
      <c r="W60" s="10">
        <v>3.6539999999999999</v>
      </c>
      <c r="X60" s="10">
        <v>8.1709999999999994</v>
      </c>
      <c r="Y60" s="10">
        <v>-29.212</v>
      </c>
      <c r="Z60" s="10">
        <v>-12.486000000000001</v>
      </c>
      <c r="AA60" s="10">
        <v>-4.2009999999999996</v>
      </c>
      <c r="AB60" s="10">
        <v>-21.986999999999998</v>
      </c>
      <c r="AC60" s="10">
        <v>21.381310000000003</v>
      </c>
      <c r="AD60" s="10">
        <v>-39.100470000000001</v>
      </c>
      <c r="AE60" s="10">
        <v>-31.08878</v>
      </c>
      <c r="AF60" s="10">
        <v>7.3067399999999996</v>
      </c>
      <c r="AG60" s="10">
        <v>-13.3189509084</v>
      </c>
      <c r="AH60" s="10">
        <v>-6.1162163466399999</v>
      </c>
      <c r="AI60" s="9">
        <v>40.491999999999997</v>
      </c>
      <c r="AJ60" s="9">
        <v>-4.7590000000000003</v>
      </c>
      <c r="AK60" s="9">
        <v>-120.42</v>
      </c>
      <c r="AL60" s="9">
        <v>-132.33799999999999</v>
      </c>
      <c r="AM60" s="9">
        <v>-58.228000000000002</v>
      </c>
      <c r="AN60" s="4"/>
      <c r="AO60" s="4"/>
      <c r="AP60" s="4"/>
      <c r="AQ60" s="4"/>
      <c r="AR60" s="4"/>
      <c r="AS60" s="4"/>
      <c r="AT60" s="4"/>
      <c r="AU60" s="4"/>
      <c r="AV60" s="4"/>
      <c r="AW60" s="4"/>
      <c r="AX60" s="4"/>
      <c r="AY60" s="4"/>
    </row>
    <row r="61" spans="1:1005" ht="14.4" x14ac:dyDescent="0.3">
      <c r="A61" s="108">
        <f>YampaRiverInflow.TotalOutflow!A61</f>
        <v>46054</v>
      </c>
      <c r="B61" s="9">
        <v>-28.407</v>
      </c>
      <c r="C61" s="9">
        <v>-28.407</v>
      </c>
      <c r="D61" s="9">
        <v>-28.407</v>
      </c>
      <c r="E61" s="10">
        <v>-23.876000000000001</v>
      </c>
      <c r="F61" s="10">
        <v>15.349</v>
      </c>
      <c r="G61" s="10">
        <v>-20.808</v>
      </c>
      <c r="H61" s="10">
        <v>-41.154000000000003</v>
      </c>
      <c r="I61" s="10">
        <v>-33.997</v>
      </c>
      <c r="J61" s="10">
        <v>-13.894</v>
      </c>
      <c r="K61" s="10">
        <v>-22.573</v>
      </c>
      <c r="L61" s="10">
        <v>-17.102</v>
      </c>
      <c r="M61" s="10">
        <v>-38.902000000000001</v>
      </c>
      <c r="N61" s="10">
        <v>-63.575000000000003</v>
      </c>
      <c r="O61" s="10">
        <v>-26.556999999999999</v>
      </c>
      <c r="P61" s="10">
        <v>-43.094999999999999</v>
      </c>
      <c r="Q61" s="10">
        <v>-46.804000000000002</v>
      </c>
      <c r="R61" s="10">
        <v>-20.875</v>
      </c>
      <c r="S61" s="10">
        <v>-24.366</v>
      </c>
      <c r="T61" s="10">
        <v>1.1859999999999999</v>
      </c>
      <c r="U61" s="10">
        <v>-25.843</v>
      </c>
      <c r="V61" s="10">
        <v>-4.476</v>
      </c>
      <c r="W61" s="10">
        <v>-2.3679999999999999</v>
      </c>
      <c r="X61" s="10">
        <v>5.9080000000000004</v>
      </c>
      <c r="Y61" s="10">
        <v>-17.978000000000002</v>
      </c>
      <c r="Z61" s="10">
        <v>-35.601999999999997</v>
      </c>
      <c r="AA61" s="10">
        <v>-45.103999999999999</v>
      </c>
      <c r="AB61" s="10">
        <v>-5.1180000000000003</v>
      </c>
      <c r="AC61" s="10">
        <v>-37.282989999999998</v>
      </c>
      <c r="AD61" s="10">
        <v>-15.646379999999999</v>
      </c>
      <c r="AE61" s="10">
        <v>-40.071829999999999</v>
      </c>
      <c r="AF61" s="10">
        <v>-32.633000000000003</v>
      </c>
      <c r="AG61" s="10">
        <v>-26.703267437200001</v>
      </c>
      <c r="AH61" s="10">
        <v>-28.524806553999998</v>
      </c>
      <c r="AI61" s="9">
        <v>-31.532</v>
      </c>
      <c r="AJ61" s="9">
        <v>-59.207000000000001</v>
      </c>
      <c r="AK61" s="9">
        <v>75.613</v>
      </c>
      <c r="AL61" s="9">
        <v>-7.18</v>
      </c>
      <c r="AM61" s="9">
        <v>-64.896000000000001</v>
      </c>
      <c r="AN61" s="4"/>
      <c r="AO61" s="4"/>
      <c r="AP61" s="4"/>
      <c r="AQ61" s="4"/>
      <c r="AR61" s="4"/>
      <c r="AS61" s="4"/>
      <c r="AT61" s="4"/>
      <c r="AU61" s="4"/>
      <c r="AV61" s="4"/>
      <c r="AW61" s="4"/>
      <c r="AX61" s="4"/>
      <c r="AY61" s="4"/>
    </row>
    <row r="62" spans="1:1005" ht="14.4" x14ac:dyDescent="0.3">
      <c r="A62" s="108">
        <f>YampaRiverInflow.TotalOutflow!A62</f>
        <v>46082</v>
      </c>
      <c r="B62" s="9">
        <v>-39.97</v>
      </c>
      <c r="C62" s="9">
        <v>-39.97</v>
      </c>
      <c r="D62" s="9">
        <v>-39.97</v>
      </c>
      <c r="E62" s="10">
        <v>-80.751000000000005</v>
      </c>
      <c r="F62" s="10">
        <v>22.236000000000001</v>
      </c>
      <c r="G62" s="10">
        <v>-24.802</v>
      </c>
      <c r="H62" s="10">
        <v>-17.36</v>
      </c>
      <c r="I62" s="10">
        <v>-33.058</v>
      </c>
      <c r="J62" s="10">
        <v>-34.947000000000003</v>
      </c>
      <c r="K62" s="10">
        <v>-9.4450000000000003</v>
      </c>
      <c r="L62" s="10">
        <v>-51.122999999999998</v>
      </c>
      <c r="M62" s="10">
        <v>-40.192999999999998</v>
      </c>
      <c r="N62" s="10">
        <v>-34.902000000000001</v>
      </c>
      <c r="O62" s="10">
        <v>-96.096000000000004</v>
      </c>
      <c r="P62" s="10">
        <v>-38.881</v>
      </c>
      <c r="Q62" s="10">
        <v>-9.1829999999999998</v>
      </c>
      <c r="R62" s="10">
        <v>-13.153</v>
      </c>
      <c r="S62" s="10">
        <v>-27.914000000000001</v>
      </c>
      <c r="T62" s="10">
        <v>-37.945</v>
      </c>
      <c r="U62" s="10">
        <v>-37.232999999999997</v>
      </c>
      <c r="V62" s="10">
        <v>-84.150999999999996</v>
      </c>
      <c r="W62" s="10">
        <v>-52.823</v>
      </c>
      <c r="X62" s="10">
        <v>-62.375</v>
      </c>
      <c r="Y62" s="10">
        <v>-22.702999999999999</v>
      </c>
      <c r="Z62" s="10">
        <v>-24.411000000000001</v>
      </c>
      <c r="AA62" s="10">
        <v>-35.779000000000003</v>
      </c>
      <c r="AB62" s="10">
        <v>-52.19</v>
      </c>
      <c r="AC62" s="10">
        <v>-44.594099999999997</v>
      </c>
      <c r="AD62" s="10">
        <v>-46.276849999999996</v>
      </c>
      <c r="AE62" s="10">
        <v>-41.178449999999998</v>
      </c>
      <c r="AF62" s="10">
        <v>-54.098759999999999</v>
      </c>
      <c r="AG62" s="10">
        <v>-94.386657514799992</v>
      </c>
      <c r="AH62" s="10">
        <v>-67.435723010499999</v>
      </c>
      <c r="AI62" s="9">
        <v>-34.798000000000002</v>
      </c>
      <c r="AJ62" s="9">
        <v>-42.109000000000002</v>
      </c>
      <c r="AK62" s="9">
        <v>-24.684999999999999</v>
      </c>
      <c r="AL62" s="9">
        <v>-25.779</v>
      </c>
      <c r="AM62" s="9">
        <v>-20.971</v>
      </c>
      <c r="AN62" s="4"/>
      <c r="AO62" s="4"/>
      <c r="AP62" s="4"/>
      <c r="AQ62" s="4"/>
      <c r="AR62" s="4"/>
      <c r="AS62" s="4"/>
      <c r="AT62" s="4"/>
      <c r="AU62" s="4"/>
      <c r="AV62" s="4"/>
      <c r="AW62" s="4"/>
      <c r="AX62" s="4"/>
      <c r="AY62" s="4"/>
    </row>
    <row r="63" spans="1:1005" ht="14.4" x14ac:dyDescent="0.3">
      <c r="A63" s="108">
        <f>YampaRiverInflow.TotalOutflow!A63</f>
        <v>46113</v>
      </c>
      <c r="B63" s="9">
        <v>-30.27</v>
      </c>
      <c r="C63" s="9">
        <v>-30.27</v>
      </c>
      <c r="D63" s="9">
        <v>-30.27</v>
      </c>
      <c r="E63" s="10">
        <v>-39.68</v>
      </c>
      <c r="F63" s="10">
        <v>-1.92</v>
      </c>
      <c r="G63" s="10">
        <v>-7.2060000000000004</v>
      </c>
      <c r="H63" s="10">
        <v>-49.616999999999997</v>
      </c>
      <c r="I63" s="10">
        <v>-43.034999999999997</v>
      </c>
      <c r="J63" s="10">
        <v>-59.116</v>
      </c>
      <c r="K63" s="10">
        <v>-58.07</v>
      </c>
      <c r="L63" s="10">
        <v>-46.223999999999997</v>
      </c>
      <c r="M63" s="10">
        <v>-45.231000000000002</v>
      </c>
      <c r="N63" s="10">
        <v>-21.337</v>
      </c>
      <c r="O63" s="10">
        <v>-46.392000000000003</v>
      </c>
      <c r="P63" s="10">
        <v>-46.932000000000002</v>
      </c>
      <c r="Q63" s="10">
        <v>-10.394</v>
      </c>
      <c r="R63" s="10">
        <v>-22.183</v>
      </c>
      <c r="S63" s="10">
        <v>-50.360999999999997</v>
      </c>
      <c r="T63" s="10">
        <v>-34.244</v>
      </c>
      <c r="U63" s="10">
        <v>-28.298999999999999</v>
      </c>
      <c r="V63" s="10">
        <v>-23.056999999999999</v>
      </c>
      <c r="W63" s="10">
        <v>-23.652999999999999</v>
      </c>
      <c r="X63" s="10">
        <v>-18.731000000000002</v>
      </c>
      <c r="Y63" s="10">
        <v>-34.493000000000002</v>
      </c>
      <c r="Z63" s="10">
        <v>-34.719000000000001</v>
      </c>
      <c r="AA63" s="10">
        <v>-39.353999999999999</v>
      </c>
      <c r="AB63" s="10">
        <v>-36.816000000000003</v>
      </c>
      <c r="AC63" s="10">
        <v>-31.096540000000001</v>
      </c>
      <c r="AD63" s="10">
        <v>-26.820700000000002</v>
      </c>
      <c r="AE63" s="10">
        <v>-39.596559999999997</v>
      </c>
      <c r="AF63" s="10">
        <v>-38.490559999999995</v>
      </c>
      <c r="AG63" s="10">
        <v>-7.4329692029799999</v>
      </c>
      <c r="AH63" s="10">
        <v>-6.8714972382399999</v>
      </c>
      <c r="AI63" s="9">
        <v>-9.35</v>
      </c>
      <c r="AJ63" s="9">
        <v>-26.696999999999999</v>
      </c>
      <c r="AK63" s="9">
        <v>-94.260999999999996</v>
      </c>
      <c r="AL63" s="9">
        <v>-33.209000000000003</v>
      </c>
      <c r="AM63" s="9">
        <v>-50.463000000000001</v>
      </c>
      <c r="AN63" s="4"/>
      <c r="AO63" s="4"/>
      <c r="AP63" s="4"/>
      <c r="AQ63" s="4"/>
      <c r="AR63" s="4"/>
      <c r="AS63" s="4"/>
      <c r="AT63" s="4"/>
      <c r="AU63" s="4"/>
      <c r="AV63" s="4"/>
      <c r="AW63" s="4"/>
      <c r="AX63" s="4"/>
      <c r="AY63" s="4"/>
    </row>
    <row r="64" spans="1:1005" ht="14.4" x14ac:dyDescent="0.3">
      <c r="A64" s="108">
        <f>YampaRiverInflow.TotalOutflow!A64</f>
        <v>46143</v>
      </c>
      <c r="B64" s="9">
        <v>-33.654000000000003</v>
      </c>
      <c r="C64" s="9">
        <v>-33.654000000000003</v>
      </c>
      <c r="D64" s="9">
        <v>-33.654000000000003</v>
      </c>
      <c r="E64" s="10">
        <v>-138.191</v>
      </c>
      <c r="F64" s="10">
        <v>-16.033000000000001</v>
      </c>
      <c r="G64" s="10">
        <v>-40.975999999999999</v>
      </c>
      <c r="H64" s="10">
        <v>-17.803999999999998</v>
      </c>
      <c r="I64" s="10">
        <v>-31.501999999999999</v>
      </c>
      <c r="J64" s="10">
        <v>-19.012</v>
      </c>
      <c r="K64" s="10">
        <v>-19.099</v>
      </c>
      <c r="L64" s="10">
        <v>-31.253</v>
      </c>
      <c r="M64" s="10">
        <v>-147.96199999999999</v>
      </c>
      <c r="N64" s="10">
        <v>-29.908999999999999</v>
      </c>
      <c r="O64" s="10">
        <v>-28.129000000000001</v>
      </c>
      <c r="P64" s="10">
        <v>-49.914999999999999</v>
      </c>
      <c r="Q64" s="10">
        <v>-34.603000000000002</v>
      </c>
      <c r="R64" s="10">
        <v>-27.748999999999999</v>
      </c>
      <c r="S64" s="10">
        <v>-15.643000000000001</v>
      </c>
      <c r="T64" s="10">
        <v>-26.481000000000002</v>
      </c>
      <c r="U64" s="10">
        <v>-13.461</v>
      </c>
      <c r="V64" s="10">
        <v>-3.1219999999999999</v>
      </c>
      <c r="W64" s="10">
        <v>-37.49</v>
      </c>
      <c r="X64" s="10">
        <v>-28.582000000000001</v>
      </c>
      <c r="Y64" s="10">
        <v>-34.988</v>
      </c>
      <c r="Z64" s="10">
        <v>-27.611000000000001</v>
      </c>
      <c r="AA64" s="10">
        <v>-13.772</v>
      </c>
      <c r="AB64" s="10">
        <v>-19.452999999999999</v>
      </c>
      <c r="AC64" s="10">
        <v>-43.834120000000006</v>
      </c>
      <c r="AD64" s="10">
        <v>-36.949010000000001</v>
      </c>
      <c r="AE64" s="10">
        <v>-18.708639999999999</v>
      </c>
      <c r="AF64" s="10">
        <v>-25.39873</v>
      </c>
      <c r="AG64" s="10">
        <v>-18.684161391</v>
      </c>
      <c r="AH64" s="10">
        <v>-9.3682712112299988</v>
      </c>
      <c r="AI64" s="9">
        <v>-3.2269999999999999</v>
      </c>
      <c r="AJ64" s="9">
        <v>-13.581</v>
      </c>
      <c r="AK64" s="9">
        <v>-52.53</v>
      </c>
      <c r="AL64" s="9">
        <v>-80.343999999999994</v>
      </c>
      <c r="AM64" s="9">
        <v>-118.304</v>
      </c>
      <c r="AN64" s="4"/>
      <c r="AO64" s="4"/>
      <c r="AP64" s="4"/>
      <c r="AQ64" s="4"/>
      <c r="AR64" s="4"/>
      <c r="AS64" s="4"/>
      <c r="AT64" s="4"/>
      <c r="AU64" s="4"/>
      <c r="AV64" s="4"/>
      <c r="AW64" s="4"/>
      <c r="AX64" s="4"/>
      <c r="AY64" s="4"/>
      <c r="ALQ64" t="e">
        <v>#N/A</v>
      </c>
    </row>
    <row r="65" spans="1:1005" ht="14.4" x14ac:dyDescent="0.3">
      <c r="A65" s="108">
        <f>YampaRiverInflow.TotalOutflow!A65</f>
        <v>46174</v>
      </c>
      <c r="B65" s="9">
        <v>-48.058999999999997</v>
      </c>
      <c r="C65" s="9">
        <v>-48.058999999999997</v>
      </c>
      <c r="D65" s="9">
        <v>-48.058999999999997</v>
      </c>
      <c r="E65" s="10">
        <v>8.8849999999999998</v>
      </c>
      <c r="F65" s="10">
        <v>-38.042999999999999</v>
      </c>
      <c r="G65" s="10">
        <v>-46.71</v>
      </c>
      <c r="H65" s="10">
        <v>-50.164000000000001</v>
      </c>
      <c r="I65" s="10">
        <v>-42.655000000000001</v>
      </c>
      <c r="J65" s="10">
        <v>-57.844000000000001</v>
      </c>
      <c r="K65" s="10">
        <v>-49.320999999999998</v>
      </c>
      <c r="L65" s="10">
        <v>-51.93</v>
      </c>
      <c r="M65" s="10">
        <v>-183.62299999999999</v>
      </c>
      <c r="N65" s="10">
        <v>-63.558</v>
      </c>
      <c r="O65" s="10">
        <v>-43.442999999999998</v>
      </c>
      <c r="P65" s="10">
        <v>-78.712000000000003</v>
      </c>
      <c r="Q65" s="10">
        <v>-44.427999999999997</v>
      </c>
      <c r="R65" s="10">
        <v>-46.622999999999998</v>
      </c>
      <c r="S65" s="10">
        <v>-26.48</v>
      </c>
      <c r="T65" s="10">
        <v>-49.249000000000002</v>
      </c>
      <c r="U65" s="10">
        <v>-37.82</v>
      </c>
      <c r="V65" s="10">
        <v>-37.124000000000002</v>
      </c>
      <c r="W65" s="10">
        <v>-46.805999999999997</v>
      </c>
      <c r="X65" s="10">
        <v>-42.271000000000001</v>
      </c>
      <c r="Y65" s="10">
        <v>-36.914999999999999</v>
      </c>
      <c r="Z65" s="10">
        <v>-53.137999999999998</v>
      </c>
      <c r="AA65" s="10">
        <v>-64.947999999999993</v>
      </c>
      <c r="AB65" s="10">
        <v>-25.780999999999999</v>
      </c>
      <c r="AC65" s="10">
        <v>-34.943179999999998</v>
      </c>
      <c r="AD65" s="10">
        <v>-51.29607</v>
      </c>
      <c r="AE65" s="10">
        <v>-57.331830000000004</v>
      </c>
      <c r="AF65" s="10">
        <v>-54.558230000000002</v>
      </c>
      <c r="AG65" s="10">
        <v>-68.587001490600002</v>
      </c>
      <c r="AH65" s="10">
        <v>-35.762955953400002</v>
      </c>
      <c r="AI65" s="9">
        <v>-63.795000000000002</v>
      </c>
      <c r="AJ65" s="9">
        <v>-22.106999999999999</v>
      </c>
      <c r="AK65" s="9">
        <v>-145.12100000000001</v>
      </c>
      <c r="AL65" s="9">
        <v>-71.817999999999998</v>
      </c>
      <c r="AM65" s="9">
        <v>-97.96</v>
      </c>
      <c r="AN65" s="4"/>
      <c r="AO65" s="4"/>
      <c r="AP65" s="4"/>
      <c r="AQ65" s="4"/>
      <c r="AR65" s="4"/>
      <c r="AS65" s="4"/>
      <c r="AT65" s="4"/>
      <c r="AU65" s="4"/>
      <c r="AV65" s="4"/>
      <c r="AW65" s="4"/>
      <c r="AX65" s="4"/>
      <c r="AY65" s="4"/>
      <c r="ALQ65" t="e">
        <v>#N/A</v>
      </c>
    </row>
    <row r="66" spans="1:1005" ht="14.4" x14ac:dyDescent="0.3">
      <c r="A66" s="108">
        <f>YampaRiverInflow.TotalOutflow!A66</f>
        <v>46204</v>
      </c>
      <c r="B66" s="9">
        <v>-35.131</v>
      </c>
      <c r="C66" s="9">
        <v>-35.131</v>
      </c>
      <c r="D66" s="9">
        <v>-35.131</v>
      </c>
      <c r="E66" s="10">
        <v>-21.681999999999999</v>
      </c>
      <c r="F66" s="10">
        <v>-28.289000000000001</v>
      </c>
      <c r="G66" s="10">
        <v>-64.233999999999995</v>
      </c>
      <c r="H66" s="10">
        <v>-49.396000000000001</v>
      </c>
      <c r="I66" s="10">
        <v>-44.13</v>
      </c>
      <c r="J66" s="10">
        <v>-48.3</v>
      </c>
      <c r="K66" s="10">
        <v>-25.504000000000001</v>
      </c>
      <c r="L66" s="10">
        <v>-48.567</v>
      </c>
      <c r="M66" s="10">
        <v>-182.99199999999999</v>
      </c>
      <c r="N66" s="10">
        <v>-65.305999999999997</v>
      </c>
      <c r="O66" s="10">
        <v>-37.942</v>
      </c>
      <c r="P66" s="10">
        <v>-73.787000000000006</v>
      </c>
      <c r="Q66" s="10">
        <v>-40.765999999999998</v>
      </c>
      <c r="R66" s="10">
        <v>-6.4569999999999999</v>
      </c>
      <c r="S66" s="10">
        <v>-40.478000000000002</v>
      </c>
      <c r="T66" s="10">
        <v>-35.347000000000001</v>
      </c>
      <c r="U66" s="10">
        <v>-30.984000000000002</v>
      </c>
      <c r="V66" s="10">
        <v>-12.644</v>
      </c>
      <c r="W66" s="10">
        <v>-15.252000000000001</v>
      </c>
      <c r="X66" s="10">
        <v>-52.765999999999998</v>
      </c>
      <c r="Y66" s="10">
        <v>-45.936</v>
      </c>
      <c r="Z66" s="10">
        <v>-47.3</v>
      </c>
      <c r="AA66" s="10">
        <v>-39.220999999999997</v>
      </c>
      <c r="AB66" s="10">
        <v>-35.222999999999999</v>
      </c>
      <c r="AC66" s="10">
        <v>-42.72146</v>
      </c>
      <c r="AD66" s="10">
        <v>-48.900089999999999</v>
      </c>
      <c r="AE66" s="10">
        <v>-17.894650000000002</v>
      </c>
      <c r="AF66" s="10">
        <v>-23.696210000000001</v>
      </c>
      <c r="AG66" s="10">
        <v>-7.1829008864099997</v>
      </c>
      <c r="AH66" s="10">
        <v>-13.3525170981</v>
      </c>
      <c r="AI66" s="9">
        <v>-36.118000000000002</v>
      </c>
      <c r="AJ66" s="9">
        <v>-38.566000000000003</v>
      </c>
      <c r="AK66" s="9">
        <v>-36.479999999999997</v>
      </c>
      <c r="AL66" s="9">
        <v>-38.226999999999997</v>
      </c>
      <c r="AM66" s="9">
        <v>-78.781000000000006</v>
      </c>
      <c r="AN66" s="4"/>
      <c r="AO66" s="4"/>
      <c r="AP66" s="4"/>
      <c r="AQ66" s="4"/>
      <c r="AR66" s="4"/>
      <c r="AS66" s="4"/>
      <c r="AT66" s="4"/>
      <c r="AU66" s="4"/>
      <c r="AV66" s="4"/>
      <c r="AW66" s="4"/>
      <c r="AX66" s="4"/>
      <c r="AY66" s="4"/>
      <c r="ALQ66" t="e">
        <v>#N/A</v>
      </c>
    </row>
    <row r="67" spans="1:1005" ht="14.4" x14ac:dyDescent="0.3">
      <c r="A67" s="108">
        <f>YampaRiverInflow.TotalOutflow!A67</f>
        <v>46235</v>
      </c>
      <c r="B67" s="9">
        <v>-35.261000000000003</v>
      </c>
      <c r="C67" s="9">
        <v>-35.261000000000003</v>
      </c>
      <c r="D67" s="9">
        <v>-35.261000000000003</v>
      </c>
      <c r="E67" s="10">
        <v>-51.414000000000001</v>
      </c>
      <c r="F67" s="10">
        <v>-22.39</v>
      </c>
      <c r="G67" s="10">
        <v>-5.8449999999999998</v>
      </c>
      <c r="H67" s="10">
        <v>-16.213000000000001</v>
      </c>
      <c r="I67" s="10">
        <v>-13.936999999999999</v>
      </c>
      <c r="J67" s="10">
        <v>-23.998000000000001</v>
      </c>
      <c r="K67" s="10">
        <v>5.8440000000000003</v>
      </c>
      <c r="L67" s="10">
        <v>-37.121000000000002</v>
      </c>
      <c r="M67" s="10">
        <v>-39.380000000000003</v>
      </c>
      <c r="N67" s="10">
        <v>-27.815000000000001</v>
      </c>
      <c r="O67" s="10">
        <v>-14.052</v>
      </c>
      <c r="P67" s="10">
        <v>-65.381</v>
      </c>
      <c r="Q67" s="10">
        <v>-36.566000000000003</v>
      </c>
      <c r="R67" s="10">
        <v>-19.853999999999999</v>
      </c>
      <c r="S67" s="10">
        <v>-3.7530000000000001</v>
      </c>
      <c r="T67" s="10">
        <v>-2.8780000000000001</v>
      </c>
      <c r="U67" s="10">
        <v>-12.666</v>
      </c>
      <c r="V67" s="10">
        <v>-13.96</v>
      </c>
      <c r="W67" s="10">
        <v>-39.997999999999998</v>
      </c>
      <c r="X67" s="10">
        <v>7.2850000000000001</v>
      </c>
      <c r="Y67" s="10">
        <v>-24.344000000000001</v>
      </c>
      <c r="Z67" s="10">
        <v>-33.448999999999998</v>
      </c>
      <c r="AA67" s="10">
        <v>-19.832000000000001</v>
      </c>
      <c r="AB67" s="10">
        <v>-46.258000000000003</v>
      </c>
      <c r="AC67" s="10">
        <v>-32.945339999999995</v>
      </c>
      <c r="AD67" s="10">
        <v>-39.458289999999998</v>
      </c>
      <c r="AE67" s="10">
        <v>-23.445790000000002</v>
      </c>
      <c r="AF67" s="10">
        <v>-14.44247</v>
      </c>
      <c r="AG67" s="10">
        <v>-5.3147564458200005</v>
      </c>
      <c r="AH67" s="10">
        <v>-18.306574451100001</v>
      </c>
      <c r="AI67" s="9">
        <v>-15.141999999999999</v>
      </c>
      <c r="AJ67" s="9">
        <v>5.0810000000000004</v>
      </c>
      <c r="AK67" s="9">
        <v>-16.428999999999998</v>
      </c>
      <c r="AL67" s="9">
        <v>-15.093999999999999</v>
      </c>
      <c r="AM67" s="9">
        <v>-77.117000000000004</v>
      </c>
      <c r="AN67" s="4"/>
      <c r="AO67" s="4"/>
      <c r="AP67" s="4"/>
      <c r="AQ67" s="4"/>
      <c r="AR67" s="4"/>
      <c r="AS67" s="4"/>
      <c r="AT67" s="4"/>
      <c r="AU67" s="4"/>
      <c r="AV67" s="4"/>
      <c r="AW67" s="4"/>
      <c r="AX67" s="4"/>
      <c r="AY67" s="4"/>
      <c r="ALQ67" t="e">
        <v>#N/A</v>
      </c>
    </row>
    <row r="68" spans="1:1005" ht="14.4" x14ac:dyDescent="0.3">
      <c r="A68" s="108">
        <f>YampaRiverInflow.TotalOutflow!A68</f>
        <v>46266</v>
      </c>
      <c r="B68" s="9">
        <v>-19.898</v>
      </c>
      <c r="C68" s="9">
        <v>-19.898</v>
      </c>
      <c r="D68" s="9">
        <v>-19.898</v>
      </c>
      <c r="E68" s="10">
        <v>-45.326999999999998</v>
      </c>
      <c r="F68" s="10">
        <v>-12.705</v>
      </c>
      <c r="G68" s="10">
        <v>-21.931000000000001</v>
      </c>
      <c r="H68" s="10">
        <v>-11.678000000000001</v>
      </c>
      <c r="I68" s="10">
        <v>-16.454999999999998</v>
      </c>
      <c r="J68" s="10">
        <v>-15.521000000000001</v>
      </c>
      <c r="K68" s="10">
        <v>-12.746</v>
      </c>
      <c r="L68" s="10">
        <v>-31.334</v>
      </c>
      <c r="M68" s="10">
        <v>-19.856000000000002</v>
      </c>
      <c r="N68" s="10">
        <v>-41.415999999999997</v>
      </c>
      <c r="O68" s="10">
        <v>-22.555</v>
      </c>
      <c r="P68" s="10">
        <v>0.85399999999999998</v>
      </c>
      <c r="Q68" s="10">
        <v>-61.966000000000001</v>
      </c>
      <c r="R68" s="10">
        <v>-54.048999999999999</v>
      </c>
      <c r="S68" s="10">
        <v>-27.712</v>
      </c>
      <c r="T68" s="10">
        <v>-18.021999999999998</v>
      </c>
      <c r="U68" s="10">
        <v>-8.8450000000000006</v>
      </c>
      <c r="V68" s="10">
        <v>-17.966000000000001</v>
      </c>
      <c r="W68" s="10">
        <v>-5.1360000000000001</v>
      </c>
      <c r="X68" s="10">
        <v>-10.974</v>
      </c>
      <c r="Y68" s="10">
        <v>-32.47</v>
      </c>
      <c r="Z68" s="10">
        <v>-35.090000000000003</v>
      </c>
      <c r="AA68" s="10">
        <v>-20.788</v>
      </c>
      <c r="AB68" s="10">
        <v>-50.804000000000002</v>
      </c>
      <c r="AC68" s="10">
        <v>-26.487169999999999</v>
      </c>
      <c r="AD68" s="10">
        <v>-30.253869999999999</v>
      </c>
      <c r="AE68" s="10">
        <v>-43.057809999999996</v>
      </c>
      <c r="AF68" s="10">
        <v>-36.350120000000004</v>
      </c>
      <c r="AG68" s="10">
        <v>-18.8728240509</v>
      </c>
      <c r="AH68" s="10">
        <v>-15.710973601100001</v>
      </c>
      <c r="AI68" s="9">
        <v>14.304</v>
      </c>
      <c r="AJ68" s="9">
        <v>-4.5</v>
      </c>
      <c r="AK68" s="9">
        <v>-45.348999999999997</v>
      </c>
      <c r="AL68" s="9">
        <v>-49.987000000000002</v>
      </c>
      <c r="AM68" s="9">
        <v>8.8550000000000004</v>
      </c>
      <c r="AN68" s="4"/>
      <c r="AO68" s="4"/>
      <c r="AP68" s="4"/>
      <c r="AQ68" s="4"/>
      <c r="AR68" s="4"/>
      <c r="AS68" s="4"/>
      <c r="AT68" s="4"/>
      <c r="AU68" s="4"/>
      <c r="AV68" s="4"/>
      <c r="AW68" s="4"/>
      <c r="AX68" s="4"/>
      <c r="AY68" s="4"/>
      <c r="ALQ68" t="e">
        <v>#N/A</v>
      </c>
    </row>
    <row r="69" spans="1:1005" ht="14.4" x14ac:dyDescent="0.3">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I72" s="10"/>
      <c r="AJ72" s="10"/>
      <c r="AK72" s="10"/>
      <c r="AL72" s="10"/>
      <c r="AM72" s="10"/>
      <c r="ALQ72" t="e">
        <v>#N/A</v>
      </c>
    </row>
    <row r="73" spans="1:1005" ht="12.75" customHeight="1" x14ac:dyDescent="0.3">
      <c r="E73" s="10"/>
      <c r="AI73" s="10"/>
      <c r="AJ73" s="10"/>
      <c r="AK73" s="10"/>
      <c r="AL73" s="10"/>
      <c r="AM73" s="10"/>
    </row>
    <row r="74" spans="1:1005" ht="12.75" customHeight="1" x14ac:dyDescent="0.3">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E48A-1F2A-42AC-93C0-FB0E7C81092A}">
  <sheetPr codeName="Sheet29">
    <tabColor rgb="FFFF0000"/>
  </sheetPr>
  <dimension ref="A1:ALQ113"/>
  <sheetViews>
    <sheetView workbookViewId="0">
      <selection activeCell="B4" sqref="B4:AZ100"/>
    </sheetView>
  </sheetViews>
  <sheetFormatPr defaultColWidth="18.6640625" defaultRowHeight="12.75" customHeight="1" x14ac:dyDescent="0.3"/>
  <cols>
    <col min="1" max="54" width="9.109375" customWidth="1"/>
  </cols>
  <sheetData>
    <row r="1" spans="1:54" ht="14.4" x14ac:dyDescent="0.3">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4.4" x14ac:dyDescent="0.3">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4.4" x14ac:dyDescent="0.3">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4.4" x14ac:dyDescent="0.3">
      <c r="A4" s="108">
        <f>YampaRiverInflow.TotalOutflow!A4</f>
        <v>44317</v>
      </c>
      <c r="B4" s="9">
        <v>9.4809999999999999</v>
      </c>
      <c r="C4" s="9">
        <v>9.4809999999999999</v>
      </c>
      <c r="D4" s="9">
        <v>9.4809999999999999</v>
      </c>
      <c r="E4" s="10">
        <v>-15.445</v>
      </c>
      <c r="F4" s="10">
        <v>-30.884</v>
      </c>
      <c r="G4" s="10">
        <v>-80.722999999999999</v>
      </c>
      <c r="H4" s="10">
        <v>-14.659000000000001</v>
      </c>
      <c r="I4" s="10">
        <v>23.445</v>
      </c>
      <c r="J4" s="10">
        <v>-44.76</v>
      </c>
      <c r="K4" s="10">
        <v>4.5609999999999999</v>
      </c>
      <c r="L4" s="10">
        <v>-17.443000000000001</v>
      </c>
      <c r="M4" s="10">
        <v>33.575000000000003</v>
      </c>
      <c r="N4" s="10">
        <v>29.093</v>
      </c>
      <c r="O4" s="10">
        <v>35.158000000000001</v>
      </c>
      <c r="P4" s="10">
        <v>30.619</v>
      </c>
      <c r="Q4" s="10">
        <v>51.445999999999998</v>
      </c>
      <c r="R4" s="10">
        <v>147.43199999999999</v>
      </c>
      <c r="S4" s="10">
        <v>31.465</v>
      </c>
      <c r="T4" s="10">
        <v>16.225000000000001</v>
      </c>
      <c r="U4" s="10">
        <v>15.988</v>
      </c>
      <c r="V4" s="10">
        <v>22.762</v>
      </c>
      <c r="W4" s="10">
        <v>16.884</v>
      </c>
      <c r="X4" s="10">
        <v>8.0370000000000008</v>
      </c>
      <c r="Y4" s="10">
        <v>0.76700000000000002</v>
      </c>
      <c r="Z4" s="10">
        <v>15.06</v>
      </c>
      <c r="AA4" s="10">
        <v>18.966999999999999</v>
      </c>
      <c r="AB4" s="10">
        <v>6.8140000000000001</v>
      </c>
      <c r="AC4" s="10">
        <v>10.48</v>
      </c>
      <c r="AD4" s="10">
        <v>-4.4349999999999996</v>
      </c>
      <c r="AE4" s="10">
        <v>13.545999999999999</v>
      </c>
      <c r="AF4" s="10">
        <v>14.374000000000001</v>
      </c>
      <c r="AG4" s="10">
        <v>20.312000000000001</v>
      </c>
      <c r="AH4" s="10">
        <v>24.09412</v>
      </c>
      <c r="AI4" s="10">
        <v>17.2925</v>
      </c>
      <c r="AJ4" s="10">
        <v>26.04485</v>
      </c>
      <c r="AK4" s="10">
        <v>20.55932</v>
      </c>
      <c r="AL4" s="10">
        <v>-2.9233854721500001</v>
      </c>
      <c r="AM4" s="10">
        <v>20.635423071599998</v>
      </c>
    </row>
    <row r="5" spans="1:54" ht="14.4" x14ac:dyDescent="0.3">
      <c r="A5" s="108">
        <f>YampaRiverInflow.TotalOutflow!A5</f>
        <v>44348</v>
      </c>
      <c r="B5" s="9">
        <v>6.1550000000000002</v>
      </c>
      <c r="C5" s="9">
        <v>6.1550000000000002</v>
      </c>
      <c r="D5" s="9">
        <v>6.1550000000000002</v>
      </c>
      <c r="E5" s="10">
        <v>-42.570999999999998</v>
      </c>
      <c r="F5" s="10">
        <v>-23.359000000000002</v>
      </c>
      <c r="G5" s="10">
        <v>-170.375</v>
      </c>
      <c r="H5" s="10">
        <v>-68.215000000000003</v>
      </c>
      <c r="I5" s="10">
        <v>17.126000000000001</v>
      </c>
      <c r="J5" s="10">
        <v>9.0709999999999997</v>
      </c>
      <c r="K5" s="10">
        <v>12.688000000000001</v>
      </c>
      <c r="L5" s="10">
        <v>3.8149999999999999</v>
      </c>
      <c r="M5" s="10">
        <v>18.376000000000001</v>
      </c>
      <c r="N5" s="10">
        <v>10.868</v>
      </c>
      <c r="O5" s="10">
        <v>38.33</v>
      </c>
      <c r="P5" s="10">
        <v>17.908000000000001</v>
      </c>
      <c r="Q5" s="10">
        <v>23.242999999999999</v>
      </c>
      <c r="R5" s="10">
        <v>149.01400000000001</v>
      </c>
      <c r="S5" s="10">
        <v>25.635000000000002</v>
      </c>
      <c r="T5" s="10">
        <v>16.579999999999998</v>
      </c>
      <c r="U5" s="10">
        <v>17.053999999999998</v>
      </c>
      <c r="V5" s="10">
        <v>19.07</v>
      </c>
      <c r="W5" s="10">
        <v>13.257999999999999</v>
      </c>
      <c r="X5" s="10">
        <v>52.686</v>
      </c>
      <c r="Y5" s="10">
        <v>31.236000000000001</v>
      </c>
      <c r="Z5" s="10">
        <v>9.4260000000000002</v>
      </c>
      <c r="AA5" s="10">
        <v>11.861000000000001</v>
      </c>
      <c r="AB5" s="10">
        <v>3.2530000000000001</v>
      </c>
      <c r="AC5" s="10">
        <v>10.676</v>
      </c>
      <c r="AD5" s="10">
        <v>-12.563000000000001</v>
      </c>
      <c r="AE5" s="10">
        <v>10.95</v>
      </c>
      <c r="AF5" s="10">
        <v>4.9080000000000004</v>
      </c>
      <c r="AG5" s="10">
        <v>20.478999999999999</v>
      </c>
      <c r="AH5" s="10">
        <v>23.339099999999998</v>
      </c>
      <c r="AI5" s="10">
        <v>14.779639999999999</v>
      </c>
      <c r="AJ5" s="10">
        <v>10.374750000000001</v>
      </c>
      <c r="AK5" s="10">
        <v>15.253579999999999</v>
      </c>
      <c r="AL5" s="10">
        <v>10.8723748103</v>
      </c>
      <c r="AM5" s="10">
        <v>19.2537612671</v>
      </c>
    </row>
    <row r="6" spans="1:54" ht="14.4" x14ac:dyDescent="0.3">
      <c r="A6" s="108">
        <f>YampaRiverInflow.TotalOutflow!A6</f>
        <v>44378</v>
      </c>
      <c r="B6" s="9">
        <v>15.343</v>
      </c>
      <c r="C6" s="9">
        <v>15.343</v>
      </c>
      <c r="D6" s="9">
        <v>15.343</v>
      </c>
      <c r="E6" s="10">
        <v>-60.779000000000003</v>
      </c>
      <c r="F6" s="10">
        <v>-56.558999999999997</v>
      </c>
      <c r="G6" s="10">
        <v>-126.367</v>
      </c>
      <c r="H6" s="10">
        <v>-44.088999999999999</v>
      </c>
      <c r="I6" s="10">
        <v>31.13</v>
      </c>
      <c r="J6" s="10">
        <v>-0.70799999999999996</v>
      </c>
      <c r="K6" s="10">
        <v>17.495000000000001</v>
      </c>
      <c r="L6" s="10">
        <v>-0.90900000000000003</v>
      </c>
      <c r="M6" s="10">
        <v>22.303000000000001</v>
      </c>
      <c r="N6" s="10">
        <v>26.056000000000001</v>
      </c>
      <c r="O6" s="10">
        <v>37.981000000000002</v>
      </c>
      <c r="P6" s="10">
        <v>46.884999999999998</v>
      </c>
      <c r="Q6" s="10">
        <v>38.639000000000003</v>
      </c>
      <c r="R6" s="10">
        <v>161.97499999999999</v>
      </c>
      <c r="S6" s="10">
        <v>38.319000000000003</v>
      </c>
      <c r="T6" s="10">
        <v>19.699000000000002</v>
      </c>
      <c r="U6" s="10">
        <v>17.989999999999998</v>
      </c>
      <c r="V6" s="10">
        <v>13.172000000000001</v>
      </c>
      <c r="W6" s="10">
        <v>40.615000000000002</v>
      </c>
      <c r="X6" s="10">
        <v>26.545000000000002</v>
      </c>
      <c r="Y6" s="10">
        <v>25.422999999999998</v>
      </c>
      <c r="Z6" s="10">
        <v>13.888999999999999</v>
      </c>
      <c r="AA6" s="10">
        <v>15.146000000000001</v>
      </c>
      <c r="AB6" s="10">
        <v>6.6020000000000003</v>
      </c>
      <c r="AC6" s="10">
        <v>10.079000000000001</v>
      </c>
      <c r="AD6" s="10">
        <v>4.5090000000000003</v>
      </c>
      <c r="AE6" s="10">
        <v>26.234000000000002</v>
      </c>
      <c r="AF6" s="10">
        <v>12.146000000000001</v>
      </c>
      <c r="AG6" s="10">
        <v>17.390999999999998</v>
      </c>
      <c r="AH6" s="10">
        <v>17.51343</v>
      </c>
      <c r="AI6" s="10">
        <v>34.483599999999996</v>
      </c>
      <c r="AJ6" s="10">
        <v>45.963620000000006</v>
      </c>
      <c r="AK6" s="10">
        <v>28.082819999999998</v>
      </c>
      <c r="AL6" s="10">
        <v>19.215399487300001</v>
      </c>
      <c r="AM6" s="10">
        <v>17.603711951099999</v>
      </c>
    </row>
    <row r="7" spans="1:54" ht="14.4" x14ac:dyDescent="0.3">
      <c r="A7" s="108">
        <f>YampaRiverInflow.TotalOutflow!A7</f>
        <v>44409</v>
      </c>
      <c r="B7" s="9">
        <v>14.505000000000001</v>
      </c>
      <c r="C7" s="9">
        <v>14.505000000000001</v>
      </c>
      <c r="D7" s="9">
        <v>14.505000000000001</v>
      </c>
      <c r="E7" s="10">
        <v>-38.963999999999999</v>
      </c>
      <c r="F7" s="10">
        <v>-34.012</v>
      </c>
      <c r="G7" s="10">
        <v>6.7279999999999998</v>
      </c>
      <c r="H7" s="10">
        <v>36.843000000000004</v>
      </c>
      <c r="I7" s="10">
        <v>32.896999999999998</v>
      </c>
      <c r="J7" s="10">
        <v>15.759</v>
      </c>
      <c r="K7" s="10">
        <v>30.661000000000001</v>
      </c>
      <c r="L7" s="10">
        <v>55</v>
      </c>
      <c r="M7" s="10">
        <v>48.677</v>
      </c>
      <c r="N7" s="10">
        <v>33.113</v>
      </c>
      <c r="O7" s="10">
        <v>45.93</v>
      </c>
      <c r="P7" s="10">
        <v>51.271000000000001</v>
      </c>
      <c r="Q7" s="10">
        <v>50.551000000000002</v>
      </c>
      <c r="R7" s="10">
        <v>39.052</v>
      </c>
      <c r="S7" s="10">
        <v>28.867000000000001</v>
      </c>
      <c r="T7" s="10">
        <v>22.442</v>
      </c>
      <c r="U7" s="10">
        <v>26.152999999999999</v>
      </c>
      <c r="V7" s="10">
        <v>32.817999999999998</v>
      </c>
      <c r="W7" s="10">
        <v>21.527999999999999</v>
      </c>
      <c r="X7" s="10">
        <v>35.834000000000003</v>
      </c>
      <c r="Y7" s="10">
        <v>31.181000000000001</v>
      </c>
      <c r="Z7" s="10">
        <v>15.63</v>
      </c>
      <c r="AA7" s="10">
        <v>23.109000000000002</v>
      </c>
      <c r="AB7" s="10">
        <v>11.401</v>
      </c>
      <c r="AC7" s="10">
        <v>31.262</v>
      </c>
      <c r="AD7" s="10">
        <v>3.68</v>
      </c>
      <c r="AE7" s="10">
        <v>14.694000000000001</v>
      </c>
      <c r="AF7" s="10">
        <v>25.271000000000001</v>
      </c>
      <c r="AG7" s="10">
        <v>24.695</v>
      </c>
      <c r="AH7" s="10">
        <v>21.273709999999998</v>
      </c>
      <c r="AI7" s="10">
        <v>24.753779999999999</v>
      </c>
      <c r="AJ7" s="10">
        <v>25.619619999999998</v>
      </c>
      <c r="AK7" s="10">
        <v>36.973279999999995</v>
      </c>
      <c r="AL7" s="10">
        <v>26.050836177000001</v>
      </c>
      <c r="AM7" s="10">
        <v>15.572127335099999</v>
      </c>
    </row>
    <row r="8" spans="1:54" ht="14.4" x14ac:dyDescent="0.3">
      <c r="A8" s="108">
        <f>YampaRiverInflow.TotalOutflow!A8</f>
        <v>44440</v>
      </c>
      <c r="B8" s="9">
        <v>13.571</v>
      </c>
      <c r="C8" s="9">
        <v>13.571</v>
      </c>
      <c r="D8" s="9">
        <v>13.571</v>
      </c>
      <c r="E8" s="10">
        <v>42.127000000000002</v>
      </c>
      <c r="F8" s="10">
        <v>-1.2290000000000001</v>
      </c>
      <c r="G8" s="10">
        <v>-33.959000000000003</v>
      </c>
      <c r="H8" s="10">
        <v>31.548999999999999</v>
      </c>
      <c r="I8" s="10">
        <v>18.584</v>
      </c>
      <c r="J8" s="10">
        <v>20.257999999999999</v>
      </c>
      <c r="K8" s="10">
        <v>40.121000000000002</v>
      </c>
      <c r="L8" s="10">
        <v>42.011000000000003</v>
      </c>
      <c r="M8" s="10">
        <v>32.043999999999997</v>
      </c>
      <c r="N8" s="10">
        <v>34.625999999999998</v>
      </c>
      <c r="O8" s="10">
        <v>44.92</v>
      </c>
      <c r="P8" s="10">
        <v>38.738</v>
      </c>
      <c r="Q8" s="10">
        <v>36.225999999999999</v>
      </c>
      <c r="R8" s="10">
        <v>28.126000000000001</v>
      </c>
      <c r="S8" s="10">
        <v>31.236000000000001</v>
      </c>
      <c r="T8" s="10">
        <v>22.335000000000001</v>
      </c>
      <c r="U8" s="10">
        <v>48.393999999999998</v>
      </c>
      <c r="V8" s="10">
        <v>28.478999999999999</v>
      </c>
      <c r="W8" s="10">
        <v>11.491</v>
      </c>
      <c r="X8" s="10">
        <v>18.042999999999999</v>
      </c>
      <c r="Y8" s="10">
        <v>23.867999999999999</v>
      </c>
      <c r="Z8" s="10">
        <v>14.974</v>
      </c>
      <c r="AA8" s="10">
        <v>17.042999999999999</v>
      </c>
      <c r="AB8" s="10">
        <v>23.401</v>
      </c>
      <c r="AC8" s="10">
        <v>6.1059999999999999</v>
      </c>
      <c r="AD8" s="10">
        <v>5.0819999999999999</v>
      </c>
      <c r="AE8" s="10">
        <v>18.600999999999999</v>
      </c>
      <c r="AF8" s="10">
        <v>14.476000000000001</v>
      </c>
      <c r="AG8" s="10">
        <v>21.350999999999999</v>
      </c>
      <c r="AH8" s="10">
        <v>17.48638</v>
      </c>
      <c r="AI8" s="10">
        <v>30.457650000000001</v>
      </c>
      <c r="AJ8" s="10">
        <v>31.318210000000001</v>
      </c>
      <c r="AK8" s="10">
        <v>23.158259999999999</v>
      </c>
      <c r="AL8" s="10">
        <v>13.2491374797</v>
      </c>
      <c r="AM8" s="10">
        <v>19.184875404</v>
      </c>
    </row>
    <row r="9" spans="1:54" ht="14.4" x14ac:dyDescent="0.3">
      <c r="A9" s="108">
        <f>YampaRiverInflow.TotalOutflow!A9</f>
        <v>44470</v>
      </c>
      <c r="B9" s="9">
        <v>21.253</v>
      </c>
      <c r="C9" s="9">
        <v>21.253</v>
      </c>
      <c r="D9" s="9">
        <v>21.253</v>
      </c>
      <c r="E9" s="10">
        <v>13.193</v>
      </c>
      <c r="F9" s="10">
        <v>-2.6909999999999998</v>
      </c>
      <c r="G9" s="10">
        <v>-40.167999999999999</v>
      </c>
      <c r="H9" s="10">
        <v>31.16</v>
      </c>
      <c r="I9" s="10">
        <v>36.676000000000002</v>
      </c>
      <c r="J9" s="10">
        <v>34.716000000000001</v>
      </c>
      <c r="K9" s="10">
        <v>66.048000000000002</v>
      </c>
      <c r="L9" s="10">
        <v>39.569000000000003</v>
      </c>
      <c r="M9" s="10">
        <v>37.305999999999997</v>
      </c>
      <c r="N9" s="10">
        <v>23.975999999999999</v>
      </c>
      <c r="O9" s="10">
        <v>34.430999999999997</v>
      </c>
      <c r="P9" s="10">
        <v>38.234000000000002</v>
      </c>
      <c r="Q9" s="10">
        <v>25.995000000000001</v>
      </c>
      <c r="R9" s="10">
        <v>33.972000000000001</v>
      </c>
      <c r="S9" s="10">
        <v>22.088999999999999</v>
      </c>
      <c r="T9" s="10">
        <v>19.114000000000001</v>
      </c>
      <c r="U9" s="10">
        <v>8.282</v>
      </c>
      <c r="V9" s="10">
        <v>40.549999999999997</v>
      </c>
      <c r="W9" s="10">
        <v>-13.923999999999999</v>
      </c>
      <c r="X9" s="10">
        <v>25.102</v>
      </c>
      <c r="Y9" s="10">
        <v>12.989000000000001</v>
      </c>
      <c r="Z9" s="10">
        <v>27.751999999999999</v>
      </c>
      <c r="AA9" s="10">
        <v>9.3919999999999995</v>
      </c>
      <c r="AB9" s="10">
        <v>43.768999999999998</v>
      </c>
      <c r="AC9" s="10">
        <v>22.535</v>
      </c>
      <c r="AD9" s="10">
        <v>16.07</v>
      </c>
      <c r="AE9" s="10">
        <v>21.861999999999998</v>
      </c>
      <c r="AF9" s="10">
        <v>21.155999999999999</v>
      </c>
      <c r="AG9" s="10">
        <v>17.678999999999998</v>
      </c>
      <c r="AH9" s="10">
        <v>24.983849999999997</v>
      </c>
      <c r="AI9" s="10">
        <v>30.878040000000002</v>
      </c>
      <c r="AJ9" s="10">
        <v>34.297699999999999</v>
      </c>
      <c r="AK9" s="10">
        <v>18.70016</v>
      </c>
      <c r="AL9" s="10">
        <v>16.062130960200001</v>
      </c>
      <c r="AM9" s="10">
        <v>34.217743520299997</v>
      </c>
    </row>
    <row r="10" spans="1:54" ht="14.4" x14ac:dyDescent="0.3">
      <c r="A10" s="108">
        <f>YampaRiverInflow.TotalOutflow!A10</f>
        <v>44501</v>
      </c>
      <c r="B10" s="9">
        <v>18.076000000000001</v>
      </c>
      <c r="C10" s="9">
        <v>18.076000000000001</v>
      </c>
      <c r="D10" s="9">
        <v>18.076000000000001</v>
      </c>
      <c r="E10" s="10">
        <v>9.3420000000000005</v>
      </c>
      <c r="F10" s="10">
        <v>6.9249999999999998</v>
      </c>
      <c r="G10" s="10">
        <v>53.298999999999999</v>
      </c>
      <c r="H10" s="10">
        <v>-6.4260000000000002</v>
      </c>
      <c r="I10" s="10">
        <v>24.297000000000001</v>
      </c>
      <c r="J10" s="10">
        <v>17.045000000000002</v>
      </c>
      <c r="K10" s="10">
        <v>5.4539999999999997</v>
      </c>
      <c r="L10" s="10">
        <v>10.88</v>
      </c>
      <c r="M10" s="10">
        <v>-20.273</v>
      </c>
      <c r="N10" s="10">
        <v>20.206</v>
      </c>
      <c r="O10" s="10">
        <v>35.786000000000001</v>
      </c>
      <c r="P10" s="10">
        <v>28.035</v>
      </c>
      <c r="Q10" s="10">
        <v>16.972000000000001</v>
      </c>
      <c r="R10" s="10">
        <v>32.304000000000002</v>
      </c>
      <c r="S10" s="10">
        <v>27.994</v>
      </c>
      <c r="T10" s="10">
        <v>18.408000000000001</v>
      </c>
      <c r="U10" s="10">
        <v>27.646999999999998</v>
      </c>
      <c r="V10" s="10">
        <v>13.904999999999999</v>
      </c>
      <c r="W10" s="10">
        <v>20.082000000000001</v>
      </c>
      <c r="X10" s="10">
        <v>-4.2350000000000003</v>
      </c>
      <c r="Y10" s="10">
        <v>5.524</v>
      </c>
      <c r="Z10" s="10">
        <v>13.936</v>
      </c>
      <c r="AA10" s="10">
        <v>18.489000000000001</v>
      </c>
      <c r="AB10" s="10">
        <v>53.006</v>
      </c>
      <c r="AC10" s="10">
        <v>26.384</v>
      </c>
      <c r="AD10" s="10">
        <v>7.4660000000000002</v>
      </c>
      <c r="AE10" s="10">
        <v>17.106999999999999</v>
      </c>
      <c r="AF10" s="10">
        <v>28.956</v>
      </c>
      <c r="AG10" s="10">
        <v>31.728000000000002</v>
      </c>
      <c r="AH10" s="10">
        <v>37.927500000000002</v>
      </c>
      <c r="AI10" s="10">
        <v>37.545540000000003</v>
      </c>
      <c r="AJ10" s="10">
        <v>26.962349999999997</v>
      </c>
      <c r="AK10" s="10">
        <v>24.636060000000001</v>
      </c>
      <c r="AL10" s="10">
        <v>9.1373111003500007</v>
      </c>
      <c r="AM10" s="10">
        <v>11.0838498908</v>
      </c>
    </row>
    <row r="11" spans="1:54" ht="14.4" x14ac:dyDescent="0.3">
      <c r="A11" s="108">
        <f>YampaRiverInflow.TotalOutflow!A11</f>
        <v>44531</v>
      </c>
      <c r="B11" s="9">
        <v>19.66</v>
      </c>
      <c r="C11" s="9">
        <v>19.66</v>
      </c>
      <c r="D11" s="9">
        <v>19.66</v>
      </c>
      <c r="E11" s="10">
        <v>-10.919</v>
      </c>
      <c r="F11" s="10">
        <v>-18.315999999999999</v>
      </c>
      <c r="G11" s="10">
        <v>48.563000000000002</v>
      </c>
      <c r="H11" s="10">
        <v>17.190000000000001</v>
      </c>
      <c r="I11" s="10">
        <v>-8.3260000000000005</v>
      </c>
      <c r="J11" s="10">
        <v>4.6349999999999998</v>
      </c>
      <c r="K11" s="10">
        <v>47.975999999999999</v>
      </c>
      <c r="L11" s="10">
        <v>24.954999999999998</v>
      </c>
      <c r="M11" s="10">
        <v>24.792000000000002</v>
      </c>
      <c r="N11" s="10">
        <v>21.376000000000001</v>
      </c>
      <c r="O11" s="10">
        <v>28.204999999999998</v>
      </c>
      <c r="P11" s="10">
        <v>40.244</v>
      </c>
      <c r="Q11" s="10">
        <v>27.562000000000001</v>
      </c>
      <c r="R11" s="10">
        <v>42.930999999999997</v>
      </c>
      <c r="S11" s="10">
        <v>16.896000000000001</v>
      </c>
      <c r="T11" s="10">
        <v>5.2649999999999997</v>
      </c>
      <c r="U11" s="10">
        <v>14.913</v>
      </c>
      <c r="V11" s="10">
        <v>20.716999999999999</v>
      </c>
      <c r="W11" s="10">
        <v>34.1</v>
      </c>
      <c r="X11" s="10">
        <v>30.48</v>
      </c>
      <c r="Y11" s="10">
        <v>17.712</v>
      </c>
      <c r="Z11" s="10">
        <v>14.284000000000001</v>
      </c>
      <c r="AA11" s="10">
        <v>19.059000000000001</v>
      </c>
      <c r="AB11" s="10">
        <v>32.093000000000004</v>
      </c>
      <c r="AC11" s="10">
        <v>31.068999999999999</v>
      </c>
      <c r="AD11" s="10">
        <v>-1.1339999999999999</v>
      </c>
      <c r="AE11" s="10">
        <v>19.942</v>
      </c>
      <c r="AF11" s="10">
        <v>24.683</v>
      </c>
      <c r="AG11" s="10">
        <v>26.542000000000002</v>
      </c>
      <c r="AH11" s="10">
        <v>32.755090000000003</v>
      </c>
      <c r="AI11" s="10">
        <v>27.805679999999999</v>
      </c>
      <c r="AJ11" s="10">
        <v>21.076700000000002</v>
      </c>
      <c r="AK11" s="10">
        <v>7.0595299999999996</v>
      </c>
      <c r="AL11" s="10">
        <v>18.495586839200001</v>
      </c>
      <c r="AM11" s="10">
        <v>21.658086085000001</v>
      </c>
    </row>
    <row r="12" spans="1:54" ht="14.4" x14ac:dyDescent="0.3">
      <c r="A12" s="108">
        <f>YampaRiverInflow.TotalOutflow!A12</f>
        <v>44562</v>
      </c>
      <c r="B12" s="9">
        <v>16.596</v>
      </c>
      <c r="C12" s="9">
        <v>16.596</v>
      </c>
      <c r="D12" s="9">
        <v>16.596</v>
      </c>
      <c r="E12" s="10">
        <v>8.234</v>
      </c>
      <c r="F12" s="10">
        <v>-68.331000000000003</v>
      </c>
      <c r="G12" s="10">
        <v>20.085000000000001</v>
      </c>
      <c r="H12" s="10">
        <v>31.077999999999999</v>
      </c>
      <c r="I12" s="10">
        <v>41.271999999999998</v>
      </c>
      <c r="J12" s="10">
        <v>10.534000000000001</v>
      </c>
      <c r="K12" s="10">
        <v>78.471000000000004</v>
      </c>
      <c r="L12" s="10">
        <v>15.356</v>
      </c>
      <c r="M12" s="10">
        <v>14.651</v>
      </c>
      <c r="N12" s="10">
        <v>30.507000000000001</v>
      </c>
      <c r="O12" s="10">
        <v>18.114999999999998</v>
      </c>
      <c r="P12" s="10">
        <v>101.17700000000001</v>
      </c>
      <c r="Q12" s="10">
        <v>19.384</v>
      </c>
      <c r="R12" s="10">
        <v>30.748000000000001</v>
      </c>
      <c r="S12" s="10">
        <v>9.8130000000000006</v>
      </c>
      <c r="T12" s="10">
        <v>-4.5359999999999996</v>
      </c>
      <c r="U12" s="10">
        <v>13.925000000000001</v>
      </c>
      <c r="V12" s="10">
        <v>62.106999999999999</v>
      </c>
      <c r="W12" s="10">
        <v>30.138999999999999</v>
      </c>
      <c r="X12" s="10">
        <v>34.121000000000002</v>
      </c>
      <c r="Y12" s="10">
        <v>0.29199999999999998</v>
      </c>
      <c r="Z12" s="10">
        <v>8.3659999999999997</v>
      </c>
      <c r="AA12" s="10">
        <v>7.298</v>
      </c>
      <c r="AB12" s="10">
        <v>137.148</v>
      </c>
      <c r="AC12" s="10">
        <v>5.109</v>
      </c>
      <c r="AD12" s="10">
        <v>9.6739999999999995</v>
      </c>
      <c r="AE12" s="10">
        <v>13.996</v>
      </c>
      <c r="AF12" s="10">
        <v>3.7160000000000002</v>
      </c>
      <c r="AG12" s="10">
        <v>41.649769999999997</v>
      </c>
      <c r="AH12" s="10">
        <v>7.6267299999999993</v>
      </c>
      <c r="AI12" s="10">
        <v>11.469899999999999</v>
      </c>
      <c r="AJ12" s="10">
        <v>17.2136</v>
      </c>
      <c r="AK12" s="10">
        <v>12.568142775</v>
      </c>
      <c r="AL12" s="10">
        <v>17.4341776228</v>
      </c>
      <c r="AM12" s="10">
        <v>-20.010999999999999</v>
      </c>
    </row>
    <row r="13" spans="1:54" ht="14.4" x14ac:dyDescent="0.3">
      <c r="A13" s="108">
        <f>YampaRiverInflow.TotalOutflow!A13</f>
        <v>44593</v>
      </c>
      <c r="B13" s="9">
        <v>7.22</v>
      </c>
      <c r="C13" s="9">
        <v>7.22</v>
      </c>
      <c r="D13" s="9">
        <v>7.22</v>
      </c>
      <c r="E13" s="10">
        <v>-10.874000000000001</v>
      </c>
      <c r="F13" s="10">
        <v>24.474</v>
      </c>
      <c r="G13" s="10">
        <v>-42.707000000000001</v>
      </c>
      <c r="H13" s="10">
        <v>17.422999999999998</v>
      </c>
      <c r="I13" s="10">
        <v>20.231999999999999</v>
      </c>
      <c r="J13" s="10">
        <v>-6.8810000000000002</v>
      </c>
      <c r="K13" s="10">
        <v>38.478000000000002</v>
      </c>
      <c r="L13" s="10">
        <v>38.890999999999998</v>
      </c>
      <c r="M13" s="10">
        <v>7.3949999999999996</v>
      </c>
      <c r="N13" s="10">
        <v>44.286999999999999</v>
      </c>
      <c r="O13" s="10">
        <v>29.244</v>
      </c>
      <c r="P13" s="10">
        <v>221.904</v>
      </c>
      <c r="Q13" s="10">
        <v>10.265000000000001</v>
      </c>
      <c r="R13" s="10">
        <v>85.662000000000006</v>
      </c>
      <c r="S13" s="10">
        <v>11.233000000000001</v>
      </c>
      <c r="T13" s="10">
        <v>13.169</v>
      </c>
      <c r="U13" s="10">
        <v>35.386000000000003</v>
      </c>
      <c r="V13" s="10">
        <v>17.077000000000002</v>
      </c>
      <c r="W13" s="10">
        <v>13.38</v>
      </c>
      <c r="X13" s="10">
        <v>16.087</v>
      </c>
      <c r="Y13" s="10">
        <v>-0.86599999999999999</v>
      </c>
      <c r="Z13" s="10">
        <v>23.463000000000001</v>
      </c>
      <c r="AA13" s="10">
        <v>14.08</v>
      </c>
      <c r="AB13" s="10">
        <v>174.58199999999999</v>
      </c>
      <c r="AC13" s="10">
        <v>11.07</v>
      </c>
      <c r="AD13" s="10">
        <v>-5.6680000000000001</v>
      </c>
      <c r="AE13" s="10">
        <v>3.0179999999999998</v>
      </c>
      <c r="AF13" s="10">
        <v>14.69</v>
      </c>
      <c r="AG13" s="10">
        <v>8.8202999999999996</v>
      </c>
      <c r="AH13" s="10">
        <v>14.744759999999999</v>
      </c>
      <c r="AI13" s="10">
        <v>10.63569</v>
      </c>
      <c r="AJ13" s="10">
        <v>3.61049</v>
      </c>
      <c r="AK13" s="10">
        <v>19.494754710900001</v>
      </c>
      <c r="AL13" s="10">
        <v>9.1826606062200007</v>
      </c>
      <c r="AM13" s="10">
        <v>-32.098999999999997</v>
      </c>
    </row>
    <row r="14" spans="1:54" ht="14.4" x14ac:dyDescent="0.3">
      <c r="A14" s="108">
        <f>YampaRiverInflow.TotalOutflow!A14</f>
        <v>44621</v>
      </c>
      <c r="B14" s="9">
        <v>7.2060000000000004</v>
      </c>
      <c r="C14" s="9">
        <v>7.2060000000000004</v>
      </c>
      <c r="D14" s="9">
        <v>7.2060000000000004</v>
      </c>
      <c r="E14" s="10">
        <v>-26.42</v>
      </c>
      <c r="F14" s="10">
        <v>59.759</v>
      </c>
      <c r="G14" s="10">
        <v>26.506</v>
      </c>
      <c r="H14" s="10">
        <v>96.531999999999996</v>
      </c>
      <c r="I14" s="10">
        <v>17.710999999999999</v>
      </c>
      <c r="J14" s="10">
        <v>-1.42</v>
      </c>
      <c r="K14" s="10">
        <v>43.502000000000002</v>
      </c>
      <c r="L14" s="10">
        <v>-6.4089999999999998</v>
      </c>
      <c r="M14" s="10">
        <v>8.8800000000000008</v>
      </c>
      <c r="N14" s="10">
        <v>37.970999999999997</v>
      </c>
      <c r="O14" s="10">
        <v>61.314999999999998</v>
      </c>
      <c r="P14" s="10">
        <v>316.43099999999998</v>
      </c>
      <c r="Q14" s="10">
        <v>30.523</v>
      </c>
      <c r="R14" s="10">
        <v>99.09</v>
      </c>
      <c r="S14" s="10">
        <v>0.26700000000000002</v>
      </c>
      <c r="T14" s="10">
        <v>21.556999999999999</v>
      </c>
      <c r="U14" s="10">
        <v>29.812999999999999</v>
      </c>
      <c r="V14" s="10">
        <v>17.334</v>
      </c>
      <c r="W14" s="10">
        <v>4.55</v>
      </c>
      <c r="X14" s="10">
        <v>29.456</v>
      </c>
      <c r="Y14" s="10">
        <v>7.5919999999999996</v>
      </c>
      <c r="Z14" s="10">
        <v>0.58599999999999997</v>
      </c>
      <c r="AA14" s="10">
        <v>5.9260000000000002</v>
      </c>
      <c r="AB14" s="10">
        <v>168.72399999999999</v>
      </c>
      <c r="AC14" s="10">
        <v>24.416</v>
      </c>
      <c r="AD14" s="10">
        <v>16.087</v>
      </c>
      <c r="AE14" s="10">
        <v>3.2</v>
      </c>
      <c r="AF14" s="10">
        <v>10.916</v>
      </c>
      <c r="AG14" s="10">
        <v>55.120930000000001</v>
      </c>
      <c r="AH14" s="10">
        <v>5.3349099999999998</v>
      </c>
      <c r="AI14" s="10">
        <v>8.3023799999999994</v>
      </c>
      <c r="AJ14" s="10">
        <v>7.6192200000000003</v>
      </c>
      <c r="AK14" s="10">
        <v>-3.1343052999900003</v>
      </c>
      <c r="AL14" s="10">
        <v>3.17213907435</v>
      </c>
      <c r="AM14" s="10">
        <v>-63.835000000000001</v>
      </c>
    </row>
    <row r="15" spans="1:54" ht="14.4" x14ac:dyDescent="0.3">
      <c r="A15" s="108">
        <f>YampaRiverInflow.TotalOutflow!A15</f>
        <v>44652</v>
      </c>
      <c r="B15" s="9">
        <v>11.436999999999999</v>
      </c>
      <c r="C15" s="9">
        <v>11.436999999999999</v>
      </c>
      <c r="D15" s="9">
        <v>11.436999999999999</v>
      </c>
      <c r="E15" s="10">
        <v>-3.6080000000000001</v>
      </c>
      <c r="F15" s="10">
        <v>-89.194000000000003</v>
      </c>
      <c r="G15" s="10">
        <v>49.36</v>
      </c>
      <c r="H15" s="10">
        <v>53.290999999999997</v>
      </c>
      <c r="I15" s="10">
        <v>25.484000000000002</v>
      </c>
      <c r="J15" s="10">
        <v>-15.704000000000001</v>
      </c>
      <c r="K15" s="10">
        <v>2.6739999999999999</v>
      </c>
      <c r="L15" s="10">
        <v>9.9689999999999994</v>
      </c>
      <c r="M15" s="10">
        <v>14.242000000000001</v>
      </c>
      <c r="N15" s="10">
        <v>68.507000000000005</v>
      </c>
      <c r="O15" s="10">
        <v>34.072000000000003</v>
      </c>
      <c r="P15" s="10">
        <v>40.68</v>
      </c>
      <c r="Q15" s="10">
        <v>13.753</v>
      </c>
      <c r="R15" s="10">
        <v>16.016999999999999</v>
      </c>
      <c r="S15" s="10">
        <v>14.180999999999999</v>
      </c>
      <c r="T15" s="10">
        <v>10.909000000000001</v>
      </c>
      <c r="U15" s="10">
        <v>31.158000000000001</v>
      </c>
      <c r="V15" s="10">
        <v>9.2080000000000002</v>
      </c>
      <c r="W15" s="10">
        <v>5.04</v>
      </c>
      <c r="X15" s="10">
        <v>53.372999999999998</v>
      </c>
      <c r="Y15" s="10">
        <v>10.19</v>
      </c>
      <c r="Z15" s="10">
        <v>22.326000000000001</v>
      </c>
      <c r="AA15" s="10">
        <v>12.529</v>
      </c>
      <c r="AB15" s="10">
        <v>16.698</v>
      </c>
      <c r="AC15" s="10">
        <v>14.458</v>
      </c>
      <c r="AD15" s="10">
        <v>15.693</v>
      </c>
      <c r="AE15" s="10">
        <v>12.19</v>
      </c>
      <c r="AF15" s="10">
        <v>15.191000000000001</v>
      </c>
      <c r="AG15" s="10">
        <v>34.110879999999995</v>
      </c>
      <c r="AH15" s="10">
        <v>18.928849999999997</v>
      </c>
      <c r="AI15" s="10">
        <v>23.699870000000001</v>
      </c>
      <c r="AJ15" s="10">
        <v>14.320200000000002</v>
      </c>
      <c r="AK15" s="10">
        <v>23.981204488899998</v>
      </c>
      <c r="AL15" s="10">
        <v>12.6252825743</v>
      </c>
      <c r="AM15" s="10">
        <v>-50.832999999999998</v>
      </c>
    </row>
    <row r="16" spans="1:54" ht="14.4" x14ac:dyDescent="0.3">
      <c r="A16" s="108">
        <f>YampaRiverInflow.TotalOutflow!A16</f>
        <v>44682</v>
      </c>
      <c r="B16" s="9">
        <v>9.4809999999999999</v>
      </c>
      <c r="C16" s="9">
        <v>9.4809999999999999</v>
      </c>
      <c r="D16" s="9">
        <v>9.4809999999999999</v>
      </c>
      <c r="E16" s="10">
        <v>-30.884</v>
      </c>
      <c r="F16" s="10">
        <v>-80.722999999999999</v>
      </c>
      <c r="G16" s="10">
        <v>-14.659000000000001</v>
      </c>
      <c r="H16" s="10">
        <v>23.445</v>
      </c>
      <c r="I16" s="10">
        <v>-44.76</v>
      </c>
      <c r="J16" s="10">
        <v>4.5609999999999999</v>
      </c>
      <c r="K16" s="10">
        <v>-17.443000000000001</v>
      </c>
      <c r="L16" s="10">
        <v>33.575000000000003</v>
      </c>
      <c r="M16" s="10">
        <v>29.093</v>
      </c>
      <c r="N16" s="10">
        <v>35.158000000000001</v>
      </c>
      <c r="O16" s="10">
        <v>30.619</v>
      </c>
      <c r="P16" s="10">
        <v>51.445999999999998</v>
      </c>
      <c r="Q16" s="10">
        <v>147.43199999999999</v>
      </c>
      <c r="R16" s="10">
        <v>31.465</v>
      </c>
      <c r="S16" s="10">
        <v>16.225000000000001</v>
      </c>
      <c r="T16" s="10">
        <v>15.988</v>
      </c>
      <c r="U16" s="10">
        <v>22.762</v>
      </c>
      <c r="V16" s="10">
        <v>16.884</v>
      </c>
      <c r="W16" s="10">
        <v>8.0370000000000008</v>
      </c>
      <c r="X16" s="10">
        <v>0.76700000000000002</v>
      </c>
      <c r="Y16" s="10">
        <v>15.06</v>
      </c>
      <c r="Z16" s="10">
        <v>18.966999999999999</v>
      </c>
      <c r="AA16" s="10">
        <v>6.8140000000000001</v>
      </c>
      <c r="AB16" s="10">
        <v>10.48</v>
      </c>
      <c r="AC16" s="10">
        <v>-4.4349999999999996</v>
      </c>
      <c r="AD16" s="10">
        <v>13.545999999999999</v>
      </c>
      <c r="AE16" s="10">
        <v>14.374000000000001</v>
      </c>
      <c r="AF16" s="10">
        <v>20.312000000000001</v>
      </c>
      <c r="AG16" s="10">
        <v>24.09412</v>
      </c>
      <c r="AH16" s="10">
        <v>17.2925</v>
      </c>
      <c r="AI16" s="10">
        <v>26.04485</v>
      </c>
      <c r="AJ16" s="10">
        <v>20.55932</v>
      </c>
      <c r="AK16" s="10">
        <v>-2.9233854721500001</v>
      </c>
      <c r="AL16" s="10">
        <v>20.635423071599998</v>
      </c>
      <c r="AM16" s="10">
        <v>-15.445</v>
      </c>
    </row>
    <row r="17" spans="1:39" ht="14.4" x14ac:dyDescent="0.3">
      <c r="A17" s="108">
        <f>YampaRiverInflow.TotalOutflow!A17</f>
        <v>44713</v>
      </c>
      <c r="B17" s="9">
        <v>6.1550000000000002</v>
      </c>
      <c r="C17" s="9">
        <v>6.1550000000000002</v>
      </c>
      <c r="D17" s="9">
        <v>6.1550000000000002</v>
      </c>
      <c r="E17" s="10">
        <v>-23.359000000000002</v>
      </c>
      <c r="F17" s="10">
        <v>-170.375</v>
      </c>
      <c r="G17" s="10">
        <v>-68.215000000000003</v>
      </c>
      <c r="H17" s="10">
        <v>17.126000000000001</v>
      </c>
      <c r="I17" s="10">
        <v>9.0709999999999997</v>
      </c>
      <c r="J17" s="10">
        <v>12.688000000000001</v>
      </c>
      <c r="K17" s="10">
        <v>3.8149999999999999</v>
      </c>
      <c r="L17" s="10">
        <v>18.376000000000001</v>
      </c>
      <c r="M17" s="10">
        <v>10.868</v>
      </c>
      <c r="N17" s="10">
        <v>38.33</v>
      </c>
      <c r="O17" s="10">
        <v>17.908000000000001</v>
      </c>
      <c r="P17" s="10">
        <v>23.242999999999999</v>
      </c>
      <c r="Q17" s="10">
        <v>149.01400000000001</v>
      </c>
      <c r="R17" s="10">
        <v>25.635000000000002</v>
      </c>
      <c r="S17" s="10">
        <v>16.579999999999998</v>
      </c>
      <c r="T17" s="10">
        <v>17.053999999999998</v>
      </c>
      <c r="U17" s="10">
        <v>19.07</v>
      </c>
      <c r="V17" s="10">
        <v>13.257999999999999</v>
      </c>
      <c r="W17" s="10">
        <v>52.686</v>
      </c>
      <c r="X17" s="10">
        <v>31.236000000000001</v>
      </c>
      <c r="Y17" s="10">
        <v>9.4260000000000002</v>
      </c>
      <c r="Z17" s="10">
        <v>11.861000000000001</v>
      </c>
      <c r="AA17" s="10">
        <v>3.2530000000000001</v>
      </c>
      <c r="AB17" s="10">
        <v>10.676</v>
      </c>
      <c r="AC17" s="10">
        <v>-12.563000000000001</v>
      </c>
      <c r="AD17" s="10">
        <v>10.95</v>
      </c>
      <c r="AE17" s="10">
        <v>4.9080000000000004</v>
      </c>
      <c r="AF17" s="10">
        <v>20.478999999999999</v>
      </c>
      <c r="AG17" s="10">
        <v>23.339099999999998</v>
      </c>
      <c r="AH17" s="10">
        <v>14.779639999999999</v>
      </c>
      <c r="AI17" s="10">
        <v>10.374750000000001</v>
      </c>
      <c r="AJ17" s="10">
        <v>15.253579999999999</v>
      </c>
      <c r="AK17" s="10">
        <v>10.8723748103</v>
      </c>
      <c r="AL17" s="10">
        <v>19.2537612671</v>
      </c>
      <c r="AM17" s="10">
        <v>-42.570999999999998</v>
      </c>
    </row>
    <row r="18" spans="1:39" ht="14.4" x14ac:dyDescent="0.3">
      <c r="A18" s="108">
        <f>YampaRiverInflow.TotalOutflow!A18</f>
        <v>44743</v>
      </c>
      <c r="B18" s="9">
        <v>15.343</v>
      </c>
      <c r="C18" s="9">
        <v>15.343</v>
      </c>
      <c r="D18" s="9">
        <v>15.343</v>
      </c>
      <c r="E18" s="10">
        <v>-56.558999999999997</v>
      </c>
      <c r="F18" s="10">
        <v>-126.367</v>
      </c>
      <c r="G18" s="10">
        <v>-44.088999999999999</v>
      </c>
      <c r="H18" s="10">
        <v>31.13</v>
      </c>
      <c r="I18" s="10">
        <v>-0.70799999999999996</v>
      </c>
      <c r="J18" s="10">
        <v>17.495000000000001</v>
      </c>
      <c r="K18" s="10">
        <v>-0.90900000000000003</v>
      </c>
      <c r="L18" s="10">
        <v>22.303000000000001</v>
      </c>
      <c r="M18" s="10">
        <v>26.056000000000001</v>
      </c>
      <c r="N18" s="10">
        <v>37.981000000000002</v>
      </c>
      <c r="O18" s="10">
        <v>46.884999999999998</v>
      </c>
      <c r="P18" s="10">
        <v>38.639000000000003</v>
      </c>
      <c r="Q18" s="10">
        <v>161.97499999999999</v>
      </c>
      <c r="R18" s="10">
        <v>38.319000000000003</v>
      </c>
      <c r="S18" s="10">
        <v>19.699000000000002</v>
      </c>
      <c r="T18" s="10">
        <v>17.989999999999998</v>
      </c>
      <c r="U18" s="10">
        <v>13.172000000000001</v>
      </c>
      <c r="V18" s="10">
        <v>40.615000000000002</v>
      </c>
      <c r="W18" s="10">
        <v>26.545000000000002</v>
      </c>
      <c r="X18" s="10">
        <v>25.422999999999998</v>
      </c>
      <c r="Y18" s="10">
        <v>13.888999999999999</v>
      </c>
      <c r="Z18" s="10">
        <v>15.146000000000001</v>
      </c>
      <c r="AA18" s="10">
        <v>6.6020000000000003</v>
      </c>
      <c r="AB18" s="10">
        <v>10.079000000000001</v>
      </c>
      <c r="AC18" s="10">
        <v>4.5090000000000003</v>
      </c>
      <c r="AD18" s="10">
        <v>26.234000000000002</v>
      </c>
      <c r="AE18" s="10">
        <v>12.146000000000001</v>
      </c>
      <c r="AF18" s="10">
        <v>17.390999999999998</v>
      </c>
      <c r="AG18" s="10">
        <v>17.51343</v>
      </c>
      <c r="AH18" s="10">
        <v>34.483599999999996</v>
      </c>
      <c r="AI18" s="10">
        <v>45.963620000000006</v>
      </c>
      <c r="AJ18" s="10">
        <v>28.082819999999998</v>
      </c>
      <c r="AK18" s="10">
        <v>19.215399487300001</v>
      </c>
      <c r="AL18" s="10">
        <v>17.603711951099999</v>
      </c>
      <c r="AM18" s="10">
        <v>-60.779000000000003</v>
      </c>
    </row>
    <row r="19" spans="1:39" ht="14.4" x14ac:dyDescent="0.3">
      <c r="A19" s="108">
        <f>YampaRiverInflow.TotalOutflow!A19</f>
        <v>44774</v>
      </c>
      <c r="B19" s="9">
        <v>14.505000000000001</v>
      </c>
      <c r="C19" s="9">
        <v>14.505000000000001</v>
      </c>
      <c r="D19" s="9">
        <v>14.505000000000001</v>
      </c>
      <c r="E19" s="10">
        <v>-34.012</v>
      </c>
      <c r="F19" s="10">
        <v>6.7279999999999998</v>
      </c>
      <c r="G19" s="10">
        <v>36.843000000000004</v>
      </c>
      <c r="H19" s="10">
        <v>32.896999999999998</v>
      </c>
      <c r="I19" s="10">
        <v>15.759</v>
      </c>
      <c r="J19" s="10">
        <v>30.661000000000001</v>
      </c>
      <c r="K19" s="10">
        <v>55</v>
      </c>
      <c r="L19" s="10">
        <v>48.677</v>
      </c>
      <c r="M19" s="10">
        <v>33.113</v>
      </c>
      <c r="N19" s="10">
        <v>45.93</v>
      </c>
      <c r="O19" s="10">
        <v>51.271000000000001</v>
      </c>
      <c r="P19" s="10">
        <v>50.551000000000002</v>
      </c>
      <c r="Q19" s="10">
        <v>39.052</v>
      </c>
      <c r="R19" s="10">
        <v>28.867000000000001</v>
      </c>
      <c r="S19" s="10">
        <v>22.442</v>
      </c>
      <c r="T19" s="10">
        <v>26.152999999999999</v>
      </c>
      <c r="U19" s="10">
        <v>32.817999999999998</v>
      </c>
      <c r="V19" s="10">
        <v>21.527999999999999</v>
      </c>
      <c r="W19" s="10">
        <v>35.834000000000003</v>
      </c>
      <c r="X19" s="10">
        <v>31.181000000000001</v>
      </c>
      <c r="Y19" s="10">
        <v>15.63</v>
      </c>
      <c r="Z19" s="10">
        <v>23.109000000000002</v>
      </c>
      <c r="AA19" s="10">
        <v>11.401</v>
      </c>
      <c r="AB19" s="10">
        <v>31.262</v>
      </c>
      <c r="AC19" s="10">
        <v>3.68</v>
      </c>
      <c r="AD19" s="10">
        <v>14.694000000000001</v>
      </c>
      <c r="AE19" s="10">
        <v>25.271000000000001</v>
      </c>
      <c r="AF19" s="10">
        <v>24.695</v>
      </c>
      <c r="AG19" s="10">
        <v>21.273709999999998</v>
      </c>
      <c r="AH19" s="10">
        <v>24.753779999999999</v>
      </c>
      <c r="AI19" s="10">
        <v>25.619619999999998</v>
      </c>
      <c r="AJ19" s="10">
        <v>36.973279999999995</v>
      </c>
      <c r="AK19" s="10">
        <v>26.050836177000001</v>
      </c>
      <c r="AL19" s="10">
        <v>15.572127335099999</v>
      </c>
      <c r="AM19" s="10">
        <v>-38.963999999999999</v>
      </c>
    </row>
    <row r="20" spans="1:39" ht="14.4" x14ac:dyDescent="0.3">
      <c r="A20" s="108">
        <f>YampaRiverInflow.TotalOutflow!A20</f>
        <v>44805</v>
      </c>
      <c r="B20" s="9">
        <v>13.571</v>
      </c>
      <c r="C20" s="9">
        <v>13.571</v>
      </c>
      <c r="D20" s="9">
        <v>13.571</v>
      </c>
      <c r="E20" s="10">
        <v>-1.2290000000000001</v>
      </c>
      <c r="F20" s="10">
        <v>-33.959000000000003</v>
      </c>
      <c r="G20" s="10">
        <v>31.548999999999999</v>
      </c>
      <c r="H20" s="10">
        <v>18.584</v>
      </c>
      <c r="I20" s="10">
        <v>20.257999999999999</v>
      </c>
      <c r="J20" s="10">
        <v>40.121000000000002</v>
      </c>
      <c r="K20" s="10">
        <v>42.011000000000003</v>
      </c>
      <c r="L20" s="10">
        <v>32.043999999999997</v>
      </c>
      <c r="M20" s="10">
        <v>34.625999999999998</v>
      </c>
      <c r="N20" s="10">
        <v>44.92</v>
      </c>
      <c r="O20" s="10">
        <v>38.738</v>
      </c>
      <c r="P20" s="10">
        <v>36.225999999999999</v>
      </c>
      <c r="Q20" s="10">
        <v>28.126000000000001</v>
      </c>
      <c r="R20" s="10">
        <v>31.236000000000001</v>
      </c>
      <c r="S20" s="10">
        <v>22.335000000000001</v>
      </c>
      <c r="T20" s="10">
        <v>48.393999999999998</v>
      </c>
      <c r="U20" s="10">
        <v>28.478999999999999</v>
      </c>
      <c r="V20" s="10">
        <v>11.491</v>
      </c>
      <c r="W20" s="10">
        <v>18.042999999999999</v>
      </c>
      <c r="X20" s="10">
        <v>23.867999999999999</v>
      </c>
      <c r="Y20" s="10">
        <v>14.974</v>
      </c>
      <c r="Z20" s="10">
        <v>17.042999999999999</v>
      </c>
      <c r="AA20" s="10">
        <v>23.401</v>
      </c>
      <c r="AB20" s="10">
        <v>6.1059999999999999</v>
      </c>
      <c r="AC20" s="10">
        <v>5.0819999999999999</v>
      </c>
      <c r="AD20" s="10">
        <v>18.600999999999999</v>
      </c>
      <c r="AE20" s="10">
        <v>14.476000000000001</v>
      </c>
      <c r="AF20" s="10">
        <v>21.350999999999999</v>
      </c>
      <c r="AG20" s="10">
        <v>17.48638</v>
      </c>
      <c r="AH20" s="10">
        <v>30.457650000000001</v>
      </c>
      <c r="AI20" s="10">
        <v>31.318210000000001</v>
      </c>
      <c r="AJ20" s="10">
        <v>23.158259999999999</v>
      </c>
      <c r="AK20" s="10">
        <v>13.2491374797</v>
      </c>
      <c r="AL20" s="10">
        <v>19.184875404</v>
      </c>
      <c r="AM20" s="10">
        <v>42.127000000000002</v>
      </c>
    </row>
    <row r="21" spans="1:39" ht="14.4" x14ac:dyDescent="0.3">
      <c r="A21" s="108">
        <f>YampaRiverInflow.TotalOutflow!A21</f>
        <v>44835</v>
      </c>
      <c r="B21" s="9">
        <v>21.253</v>
      </c>
      <c r="C21" s="9">
        <v>21.253</v>
      </c>
      <c r="D21" s="9">
        <v>21.253</v>
      </c>
      <c r="E21" s="10">
        <v>-2.6909999999999998</v>
      </c>
      <c r="F21" s="10">
        <v>-40.167999999999999</v>
      </c>
      <c r="G21" s="10">
        <v>31.16</v>
      </c>
      <c r="H21" s="10">
        <v>36.676000000000002</v>
      </c>
      <c r="I21" s="10">
        <v>34.716000000000001</v>
      </c>
      <c r="J21" s="10">
        <v>66.048000000000002</v>
      </c>
      <c r="K21" s="10">
        <v>39.569000000000003</v>
      </c>
      <c r="L21" s="10">
        <v>37.305999999999997</v>
      </c>
      <c r="M21" s="10">
        <v>23.975999999999999</v>
      </c>
      <c r="N21" s="10">
        <v>34.430999999999997</v>
      </c>
      <c r="O21" s="10">
        <v>38.234000000000002</v>
      </c>
      <c r="P21" s="10">
        <v>25.995000000000001</v>
      </c>
      <c r="Q21" s="10">
        <v>33.972000000000001</v>
      </c>
      <c r="R21" s="10">
        <v>22.088999999999999</v>
      </c>
      <c r="S21" s="10">
        <v>19.114000000000001</v>
      </c>
      <c r="T21" s="10">
        <v>8.282</v>
      </c>
      <c r="U21" s="10">
        <v>40.549999999999997</v>
      </c>
      <c r="V21" s="10">
        <v>-13.923999999999999</v>
      </c>
      <c r="W21" s="10">
        <v>25.102</v>
      </c>
      <c r="X21" s="10">
        <v>12.989000000000001</v>
      </c>
      <c r="Y21" s="10">
        <v>27.751999999999999</v>
      </c>
      <c r="Z21" s="10">
        <v>9.3919999999999995</v>
      </c>
      <c r="AA21" s="10">
        <v>43.768999999999998</v>
      </c>
      <c r="AB21" s="10">
        <v>22.535</v>
      </c>
      <c r="AC21" s="10">
        <v>16.07</v>
      </c>
      <c r="AD21" s="10">
        <v>21.861999999999998</v>
      </c>
      <c r="AE21" s="10">
        <v>21.155999999999999</v>
      </c>
      <c r="AF21" s="10">
        <v>17.678999999999998</v>
      </c>
      <c r="AG21" s="10">
        <v>24.983849999999997</v>
      </c>
      <c r="AH21" s="10">
        <v>30.878040000000002</v>
      </c>
      <c r="AI21" s="10">
        <v>34.297699999999999</v>
      </c>
      <c r="AJ21" s="10">
        <v>18.70016</v>
      </c>
      <c r="AK21" s="10">
        <v>16.062130960200001</v>
      </c>
      <c r="AL21" s="10">
        <v>34.217743520299997</v>
      </c>
      <c r="AM21" s="10">
        <v>13.193</v>
      </c>
    </row>
    <row r="22" spans="1:39" ht="14.4" x14ac:dyDescent="0.3">
      <c r="A22" s="108">
        <f>YampaRiverInflow.TotalOutflow!A22</f>
        <v>44866</v>
      </c>
      <c r="B22" s="9">
        <v>18.076000000000001</v>
      </c>
      <c r="C22" s="9">
        <v>18.076000000000001</v>
      </c>
      <c r="D22" s="9">
        <v>18.076000000000001</v>
      </c>
      <c r="E22" s="10">
        <v>6.9249999999999998</v>
      </c>
      <c r="F22" s="10">
        <v>53.298999999999999</v>
      </c>
      <c r="G22" s="10">
        <v>-6.4260000000000002</v>
      </c>
      <c r="H22" s="10">
        <v>24.297000000000001</v>
      </c>
      <c r="I22" s="10">
        <v>17.045000000000002</v>
      </c>
      <c r="J22" s="10">
        <v>5.4539999999999997</v>
      </c>
      <c r="K22" s="10">
        <v>10.88</v>
      </c>
      <c r="L22" s="10">
        <v>-20.273</v>
      </c>
      <c r="M22" s="10">
        <v>20.206</v>
      </c>
      <c r="N22" s="10">
        <v>35.786000000000001</v>
      </c>
      <c r="O22" s="10">
        <v>28.035</v>
      </c>
      <c r="P22" s="10">
        <v>16.972000000000001</v>
      </c>
      <c r="Q22" s="10">
        <v>32.304000000000002</v>
      </c>
      <c r="R22" s="10">
        <v>27.994</v>
      </c>
      <c r="S22" s="10">
        <v>18.408000000000001</v>
      </c>
      <c r="T22" s="10">
        <v>27.646999999999998</v>
      </c>
      <c r="U22" s="10">
        <v>13.904999999999999</v>
      </c>
      <c r="V22" s="10">
        <v>20.082000000000001</v>
      </c>
      <c r="W22" s="10">
        <v>-4.2350000000000003</v>
      </c>
      <c r="X22" s="10">
        <v>5.524</v>
      </c>
      <c r="Y22" s="10">
        <v>13.936</v>
      </c>
      <c r="Z22" s="10">
        <v>18.489000000000001</v>
      </c>
      <c r="AA22" s="10">
        <v>53.006</v>
      </c>
      <c r="AB22" s="10">
        <v>26.384</v>
      </c>
      <c r="AC22" s="10">
        <v>7.4660000000000002</v>
      </c>
      <c r="AD22" s="10">
        <v>17.106999999999999</v>
      </c>
      <c r="AE22" s="10">
        <v>28.956</v>
      </c>
      <c r="AF22" s="10">
        <v>31.728000000000002</v>
      </c>
      <c r="AG22" s="10">
        <v>37.927500000000002</v>
      </c>
      <c r="AH22" s="10">
        <v>37.545540000000003</v>
      </c>
      <c r="AI22" s="10">
        <v>26.962349999999997</v>
      </c>
      <c r="AJ22" s="10">
        <v>24.636060000000001</v>
      </c>
      <c r="AK22" s="10">
        <v>9.1373111003500007</v>
      </c>
      <c r="AL22" s="10">
        <v>11.0838498908</v>
      </c>
      <c r="AM22" s="10">
        <v>9.3420000000000005</v>
      </c>
    </row>
    <row r="23" spans="1:39" ht="14.4" x14ac:dyDescent="0.3">
      <c r="A23" s="108">
        <f>YampaRiverInflow.TotalOutflow!A23</f>
        <v>44896</v>
      </c>
      <c r="B23" s="9">
        <v>19.66</v>
      </c>
      <c r="C23" s="9">
        <v>19.66</v>
      </c>
      <c r="D23" s="9">
        <v>19.66</v>
      </c>
      <c r="E23" s="10">
        <v>-18.315999999999999</v>
      </c>
      <c r="F23" s="10">
        <v>48.563000000000002</v>
      </c>
      <c r="G23" s="10">
        <v>17.190000000000001</v>
      </c>
      <c r="H23" s="10">
        <v>-8.3260000000000005</v>
      </c>
      <c r="I23" s="10">
        <v>4.6349999999999998</v>
      </c>
      <c r="J23" s="10">
        <v>47.975999999999999</v>
      </c>
      <c r="K23" s="10">
        <v>24.954999999999998</v>
      </c>
      <c r="L23" s="10">
        <v>24.792000000000002</v>
      </c>
      <c r="M23" s="10">
        <v>21.376000000000001</v>
      </c>
      <c r="N23" s="10">
        <v>28.204999999999998</v>
      </c>
      <c r="O23" s="10">
        <v>40.244</v>
      </c>
      <c r="P23" s="10">
        <v>27.562000000000001</v>
      </c>
      <c r="Q23" s="10">
        <v>42.930999999999997</v>
      </c>
      <c r="R23" s="10">
        <v>16.896000000000001</v>
      </c>
      <c r="S23" s="10">
        <v>5.2649999999999997</v>
      </c>
      <c r="T23" s="10">
        <v>14.913</v>
      </c>
      <c r="U23" s="10">
        <v>20.716999999999999</v>
      </c>
      <c r="V23" s="10">
        <v>34.1</v>
      </c>
      <c r="W23" s="10">
        <v>30.48</v>
      </c>
      <c r="X23" s="10">
        <v>17.712</v>
      </c>
      <c r="Y23" s="10">
        <v>14.284000000000001</v>
      </c>
      <c r="Z23" s="10">
        <v>19.059000000000001</v>
      </c>
      <c r="AA23" s="10">
        <v>32.093000000000004</v>
      </c>
      <c r="AB23" s="10">
        <v>31.068999999999999</v>
      </c>
      <c r="AC23" s="10">
        <v>-1.1339999999999999</v>
      </c>
      <c r="AD23" s="10">
        <v>19.942</v>
      </c>
      <c r="AE23" s="10">
        <v>24.683</v>
      </c>
      <c r="AF23" s="10">
        <v>26.542000000000002</v>
      </c>
      <c r="AG23" s="10">
        <v>32.755090000000003</v>
      </c>
      <c r="AH23" s="10">
        <v>27.805679999999999</v>
      </c>
      <c r="AI23" s="10">
        <v>21.076700000000002</v>
      </c>
      <c r="AJ23" s="10">
        <v>7.0595299999999996</v>
      </c>
      <c r="AK23" s="10">
        <v>18.495586839200001</v>
      </c>
      <c r="AL23" s="10">
        <v>21.658086085000001</v>
      </c>
      <c r="AM23" s="10">
        <v>-10.919</v>
      </c>
    </row>
    <row r="24" spans="1:39" ht="14.4" x14ac:dyDescent="0.3">
      <c r="A24" s="108">
        <f>YampaRiverInflow.TotalOutflow!A24</f>
        <v>44927</v>
      </c>
      <c r="B24" s="9">
        <v>16.596</v>
      </c>
      <c r="C24" s="9">
        <v>16.596</v>
      </c>
      <c r="D24" s="9">
        <v>16.596</v>
      </c>
      <c r="E24" s="10">
        <v>-68.331000000000003</v>
      </c>
      <c r="F24" s="10">
        <v>20.085000000000001</v>
      </c>
      <c r="G24" s="10">
        <v>31.077999999999999</v>
      </c>
      <c r="H24" s="10">
        <v>41.271999999999998</v>
      </c>
      <c r="I24" s="10">
        <v>10.534000000000001</v>
      </c>
      <c r="J24" s="10">
        <v>78.471000000000004</v>
      </c>
      <c r="K24" s="10">
        <v>15.356</v>
      </c>
      <c r="L24" s="10">
        <v>14.651</v>
      </c>
      <c r="M24" s="10">
        <v>30.507000000000001</v>
      </c>
      <c r="N24" s="10">
        <v>18.114999999999998</v>
      </c>
      <c r="O24" s="10">
        <v>101.17700000000001</v>
      </c>
      <c r="P24" s="10">
        <v>19.384</v>
      </c>
      <c r="Q24" s="10">
        <v>30.748000000000001</v>
      </c>
      <c r="R24" s="10">
        <v>9.8130000000000006</v>
      </c>
      <c r="S24" s="10">
        <v>-4.5359999999999996</v>
      </c>
      <c r="T24" s="10">
        <v>13.925000000000001</v>
      </c>
      <c r="U24" s="10">
        <v>62.106999999999999</v>
      </c>
      <c r="V24" s="10">
        <v>30.138999999999999</v>
      </c>
      <c r="W24" s="10">
        <v>34.121000000000002</v>
      </c>
      <c r="X24" s="10">
        <v>0.29199999999999998</v>
      </c>
      <c r="Y24" s="10">
        <v>8.3659999999999997</v>
      </c>
      <c r="Z24" s="10">
        <v>7.298</v>
      </c>
      <c r="AA24" s="10">
        <v>137.148</v>
      </c>
      <c r="AB24" s="10">
        <v>5.109</v>
      </c>
      <c r="AC24" s="10">
        <v>9.6739999999999995</v>
      </c>
      <c r="AD24" s="10">
        <v>13.996</v>
      </c>
      <c r="AE24" s="10">
        <v>3.7160000000000002</v>
      </c>
      <c r="AF24" s="10">
        <v>41.649769999999997</v>
      </c>
      <c r="AG24" s="10">
        <v>7.6267299999999993</v>
      </c>
      <c r="AH24" s="10">
        <v>11.469899999999999</v>
      </c>
      <c r="AI24" s="10">
        <v>17.2136</v>
      </c>
      <c r="AJ24" s="10">
        <v>12.568142775</v>
      </c>
      <c r="AK24" s="10">
        <v>17.4341776228</v>
      </c>
      <c r="AL24" s="10">
        <v>-20.010999999999999</v>
      </c>
      <c r="AM24" s="10">
        <v>8.234</v>
      </c>
    </row>
    <row r="25" spans="1:39" ht="14.4" x14ac:dyDescent="0.3">
      <c r="A25" s="108">
        <f>YampaRiverInflow.TotalOutflow!A25</f>
        <v>44958</v>
      </c>
      <c r="B25" s="9">
        <v>7.22</v>
      </c>
      <c r="C25" s="9">
        <v>7.22</v>
      </c>
      <c r="D25" s="9">
        <v>7.22</v>
      </c>
      <c r="E25" s="10">
        <v>24.474</v>
      </c>
      <c r="F25" s="10">
        <v>-42.707000000000001</v>
      </c>
      <c r="G25" s="10">
        <v>17.422999999999998</v>
      </c>
      <c r="H25" s="10">
        <v>20.231999999999999</v>
      </c>
      <c r="I25" s="10">
        <v>-6.8810000000000002</v>
      </c>
      <c r="J25" s="10">
        <v>38.478000000000002</v>
      </c>
      <c r="K25" s="10">
        <v>38.890999999999998</v>
      </c>
      <c r="L25" s="10">
        <v>7.3949999999999996</v>
      </c>
      <c r="M25" s="10">
        <v>44.286999999999999</v>
      </c>
      <c r="N25" s="10">
        <v>29.244</v>
      </c>
      <c r="O25" s="10">
        <v>221.904</v>
      </c>
      <c r="P25" s="10">
        <v>10.265000000000001</v>
      </c>
      <c r="Q25" s="10">
        <v>85.662000000000006</v>
      </c>
      <c r="R25" s="10">
        <v>11.233000000000001</v>
      </c>
      <c r="S25" s="10">
        <v>13.169</v>
      </c>
      <c r="T25" s="10">
        <v>35.386000000000003</v>
      </c>
      <c r="U25" s="10">
        <v>17.077000000000002</v>
      </c>
      <c r="V25" s="10">
        <v>13.38</v>
      </c>
      <c r="W25" s="10">
        <v>16.087</v>
      </c>
      <c r="X25" s="10">
        <v>-0.86599999999999999</v>
      </c>
      <c r="Y25" s="10">
        <v>23.463000000000001</v>
      </c>
      <c r="Z25" s="10">
        <v>14.08</v>
      </c>
      <c r="AA25" s="10">
        <v>174.58199999999999</v>
      </c>
      <c r="AB25" s="10">
        <v>11.07</v>
      </c>
      <c r="AC25" s="10">
        <v>-5.6680000000000001</v>
      </c>
      <c r="AD25" s="10">
        <v>3.0179999999999998</v>
      </c>
      <c r="AE25" s="10">
        <v>14.69</v>
      </c>
      <c r="AF25" s="10">
        <v>8.8202999999999996</v>
      </c>
      <c r="AG25" s="10">
        <v>14.744759999999999</v>
      </c>
      <c r="AH25" s="10">
        <v>10.63569</v>
      </c>
      <c r="AI25" s="10">
        <v>3.61049</v>
      </c>
      <c r="AJ25" s="10">
        <v>19.494754710900001</v>
      </c>
      <c r="AK25" s="10">
        <v>9.1826606062200007</v>
      </c>
      <c r="AL25" s="10">
        <v>-32.098999999999997</v>
      </c>
      <c r="AM25" s="10">
        <v>-10.874000000000001</v>
      </c>
    </row>
    <row r="26" spans="1:39" ht="14.4" x14ac:dyDescent="0.3">
      <c r="A26" s="108">
        <f>YampaRiverInflow.TotalOutflow!A26</f>
        <v>44986</v>
      </c>
      <c r="B26" s="9">
        <v>7.2060000000000004</v>
      </c>
      <c r="C26" s="9">
        <v>7.2060000000000004</v>
      </c>
      <c r="D26" s="9">
        <v>7.2060000000000004</v>
      </c>
      <c r="E26" s="10">
        <v>59.759</v>
      </c>
      <c r="F26" s="10">
        <v>26.506</v>
      </c>
      <c r="G26" s="10">
        <v>96.531999999999996</v>
      </c>
      <c r="H26" s="10">
        <v>17.710999999999999</v>
      </c>
      <c r="I26" s="10">
        <v>-1.42</v>
      </c>
      <c r="J26" s="10">
        <v>43.502000000000002</v>
      </c>
      <c r="K26" s="10">
        <v>-6.4089999999999998</v>
      </c>
      <c r="L26" s="10">
        <v>8.8800000000000008</v>
      </c>
      <c r="M26" s="10">
        <v>37.970999999999997</v>
      </c>
      <c r="N26" s="10">
        <v>61.314999999999998</v>
      </c>
      <c r="O26" s="10">
        <v>316.43099999999998</v>
      </c>
      <c r="P26" s="10">
        <v>30.523</v>
      </c>
      <c r="Q26" s="10">
        <v>99.09</v>
      </c>
      <c r="R26" s="10">
        <v>0.26700000000000002</v>
      </c>
      <c r="S26" s="10">
        <v>21.556999999999999</v>
      </c>
      <c r="T26" s="10">
        <v>29.812999999999999</v>
      </c>
      <c r="U26" s="10">
        <v>17.334</v>
      </c>
      <c r="V26" s="10">
        <v>4.55</v>
      </c>
      <c r="W26" s="10">
        <v>29.456</v>
      </c>
      <c r="X26" s="10">
        <v>7.5919999999999996</v>
      </c>
      <c r="Y26" s="10">
        <v>0.58599999999999997</v>
      </c>
      <c r="Z26" s="10">
        <v>5.9260000000000002</v>
      </c>
      <c r="AA26" s="10">
        <v>168.72399999999999</v>
      </c>
      <c r="AB26" s="10">
        <v>24.416</v>
      </c>
      <c r="AC26" s="10">
        <v>16.087</v>
      </c>
      <c r="AD26" s="10">
        <v>3.2</v>
      </c>
      <c r="AE26" s="10">
        <v>10.916</v>
      </c>
      <c r="AF26" s="10">
        <v>55.120930000000001</v>
      </c>
      <c r="AG26" s="10">
        <v>5.3349099999999998</v>
      </c>
      <c r="AH26" s="10">
        <v>8.3023799999999994</v>
      </c>
      <c r="AI26" s="10">
        <v>7.6192200000000003</v>
      </c>
      <c r="AJ26" s="10">
        <v>-3.1343052999900003</v>
      </c>
      <c r="AK26" s="10">
        <v>3.17213907435</v>
      </c>
      <c r="AL26" s="10">
        <v>-63.835000000000001</v>
      </c>
      <c r="AM26" s="10">
        <v>-26.42</v>
      </c>
    </row>
    <row r="27" spans="1:39" ht="14.4" x14ac:dyDescent="0.3">
      <c r="A27" s="108">
        <f>YampaRiverInflow.TotalOutflow!A27</f>
        <v>45017</v>
      </c>
      <c r="B27" s="9">
        <v>11.436999999999999</v>
      </c>
      <c r="C27" s="9">
        <v>11.436999999999999</v>
      </c>
      <c r="D27" s="9">
        <v>11.436999999999999</v>
      </c>
      <c r="E27" s="10">
        <v>-89.194000000000003</v>
      </c>
      <c r="F27" s="10">
        <v>49.36</v>
      </c>
      <c r="G27" s="10">
        <v>53.290999999999997</v>
      </c>
      <c r="H27" s="10">
        <v>25.484000000000002</v>
      </c>
      <c r="I27" s="10">
        <v>-15.704000000000001</v>
      </c>
      <c r="J27" s="10">
        <v>2.6739999999999999</v>
      </c>
      <c r="K27" s="10">
        <v>9.9689999999999994</v>
      </c>
      <c r="L27" s="10">
        <v>14.242000000000001</v>
      </c>
      <c r="M27" s="10">
        <v>68.507000000000005</v>
      </c>
      <c r="N27" s="10">
        <v>34.072000000000003</v>
      </c>
      <c r="O27" s="10">
        <v>40.68</v>
      </c>
      <c r="P27" s="10">
        <v>13.753</v>
      </c>
      <c r="Q27" s="10">
        <v>16.016999999999999</v>
      </c>
      <c r="R27" s="10">
        <v>14.180999999999999</v>
      </c>
      <c r="S27" s="10">
        <v>10.909000000000001</v>
      </c>
      <c r="T27" s="10">
        <v>31.158000000000001</v>
      </c>
      <c r="U27" s="10">
        <v>9.2080000000000002</v>
      </c>
      <c r="V27" s="10">
        <v>5.04</v>
      </c>
      <c r="W27" s="10">
        <v>53.372999999999998</v>
      </c>
      <c r="X27" s="10">
        <v>10.19</v>
      </c>
      <c r="Y27" s="10">
        <v>22.326000000000001</v>
      </c>
      <c r="Z27" s="10">
        <v>12.529</v>
      </c>
      <c r="AA27" s="10">
        <v>16.698</v>
      </c>
      <c r="AB27" s="10">
        <v>14.458</v>
      </c>
      <c r="AC27" s="10">
        <v>15.693</v>
      </c>
      <c r="AD27" s="10">
        <v>12.19</v>
      </c>
      <c r="AE27" s="10">
        <v>15.191000000000001</v>
      </c>
      <c r="AF27" s="10">
        <v>34.110879999999995</v>
      </c>
      <c r="AG27" s="10">
        <v>18.928849999999997</v>
      </c>
      <c r="AH27" s="10">
        <v>23.699870000000001</v>
      </c>
      <c r="AI27" s="10">
        <v>14.320200000000002</v>
      </c>
      <c r="AJ27" s="10">
        <v>23.981204488899998</v>
      </c>
      <c r="AK27" s="10">
        <v>12.6252825743</v>
      </c>
      <c r="AL27" s="10">
        <v>-50.832999999999998</v>
      </c>
      <c r="AM27" s="10">
        <v>-3.6080000000000001</v>
      </c>
    </row>
    <row r="28" spans="1:39" ht="14.4" x14ac:dyDescent="0.3">
      <c r="A28" s="108">
        <f>YampaRiverInflow.TotalOutflow!A28</f>
        <v>45047</v>
      </c>
      <c r="B28" s="9">
        <v>9.4809999999999999</v>
      </c>
      <c r="C28" s="9">
        <v>9.4809999999999999</v>
      </c>
      <c r="D28" s="9">
        <v>9.4809999999999999</v>
      </c>
      <c r="E28" s="10">
        <v>-80.722999999999999</v>
      </c>
      <c r="F28" s="10">
        <v>-14.659000000000001</v>
      </c>
      <c r="G28" s="10">
        <v>23.445</v>
      </c>
      <c r="H28" s="10">
        <v>-44.76</v>
      </c>
      <c r="I28" s="10">
        <v>4.5609999999999999</v>
      </c>
      <c r="J28" s="10">
        <v>-17.443000000000001</v>
      </c>
      <c r="K28" s="10">
        <v>33.575000000000003</v>
      </c>
      <c r="L28" s="10">
        <v>29.093</v>
      </c>
      <c r="M28" s="10">
        <v>35.158000000000001</v>
      </c>
      <c r="N28" s="10">
        <v>30.619</v>
      </c>
      <c r="O28" s="10">
        <v>51.445999999999998</v>
      </c>
      <c r="P28" s="10">
        <v>147.43199999999999</v>
      </c>
      <c r="Q28" s="10">
        <v>31.465</v>
      </c>
      <c r="R28" s="10">
        <v>16.225000000000001</v>
      </c>
      <c r="S28" s="10">
        <v>15.988</v>
      </c>
      <c r="T28" s="10">
        <v>22.762</v>
      </c>
      <c r="U28" s="10">
        <v>16.884</v>
      </c>
      <c r="V28" s="10">
        <v>8.0370000000000008</v>
      </c>
      <c r="W28" s="10">
        <v>0.76700000000000002</v>
      </c>
      <c r="X28" s="10">
        <v>15.06</v>
      </c>
      <c r="Y28" s="10">
        <v>18.966999999999999</v>
      </c>
      <c r="Z28" s="10">
        <v>6.8140000000000001</v>
      </c>
      <c r="AA28" s="10">
        <v>10.48</v>
      </c>
      <c r="AB28" s="10">
        <v>-4.4349999999999996</v>
      </c>
      <c r="AC28" s="10">
        <v>13.545999999999999</v>
      </c>
      <c r="AD28" s="10">
        <v>14.374000000000001</v>
      </c>
      <c r="AE28" s="10">
        <v>20.312000000000001</v>
      </c>
      <c r="AF28" s="10">
        <v>24.09412</v>
      </c>
      <c r="AG28" s="10">
        <v>17.2925</v>
      </c>
      <c r="AH28" s="10">
        <v>26.04485</v>
      </c>
      <c r="AI28" s="10">
        <v>20.55932</v>
      </c>
      <c r="AJ28" s="10">
        <v>-2.9233854721500001</v>
      </c>
      <c r="AK28" s="10">
        <v>20.635423071599998</v>
      </c>
      <c r="AL28" s="10">
        <v>-15.445</v>
      </c>
      <c r="AM28" s="10">
        <v>-30.884</v>
      </c>
    </row>
    <row r="29" spans="1:39" ht="14.4" x14ac:dyDescent="0.3">
      <c r="A29" s="108">
        <f>YampaRiverInflow.TotalOutflow!A29</f>
        <v>45078</v>
      </c>
      <c r="B29" s="9">
        <v>6.1550000000000002</v>
      </c>
      <c r="C29" s="9">
        <v>6.1550000000000002</v>
      </c>
      <c r="D29" s="9">
        <v>6.1550000000000002</v>
      </c>
      <c r="E29" s="10">
        <v>-170.375</v>
      </c>
      <c r="F29" s="10">
        <v>-68.215000000000003</v>
      </c>
      <c r="G29" s="10">
        <v>17.126000000000001</v>
      </c>
      <c r="H29" s="10">
        <v>9.0709999999999997</v>
      </c>
      <c r="I29" s="10">
        <v>12.688000000000001</v>
      </c>
      <c r="J29" s="10">
        <v>3.8149999999999999</v>
      </c>
      <c r="K29" s="10">
        <v>18.376000000000001</v>
      </c>
      <c r="L29" s="10">
        <v>10.868</v>
      </c>
      <c r="M29" s="10">
        <v>38.33</v>
      </c>
      <c r="N29" s="10">
        <v>17.908000000000001</v>
      </c>
      <c r="O29" s="10">
        <v>23.242999999999999</v>
      </c>
      <c r="P29" s="10">
        <v>149.01400000000001</v>
      </c>
      <c r="Q29" s="10">
        <v>25.635000000000002</v>
      </c>
      <c r="R29" s="10">
        <v>16.579999999999998</v>
      </c>
      <c r="S29" s="10">
        <v>17.053999999999998</v>
      </c>
      <c r="T29" s="10">
        <v>19.07</v>
      </c>
      <c r="U29" s="10">
        <v>13.257999999999999</v>
      </c>
      <c r="V29" s="10">
        <v>52.686</v>
      </c>
      <c r="W29" s="10">
        <v>31.236000000000001</v>
      </c>
      <c r="X29" s="10">
        <v>9.4260000000000002</v>
      </c>
      <c r="Y29" s="10">
        <v>11.861000000000001</v>
      </c>
      <c r="Z29" s="10">
        <v>3.2530000000000001</v>
      </c>
      <c r="AA29" s="10">
        <v>10.676</v>
      </c>
      <c r="AB29" s="10">
        <v>-12.563000000000001</v>
      </c>
      <c r="AC29" s="10">
        <v>10.95</v>
      </c>
      <c r="AD29" s="10">
        <v>4.9080000000000004</v>
      </c>
      <c r="AE29" s="10">
        <v>20.478999999999999</v>
      </c>
      <c r="AF29" s="10">
        <v>23.339099999999998</v>
      </c>
      <c r="AG29" s="10">
        <v>14.779639999999999</v>
      </c>
      <c r="AH29" s="10">
        <v>10.374750000000001</v>
      </c>
      <c r="AI29" s="10">
        <v>15.253579999999999</v>
      </c>
      <c r="AJ29" s="10">
        <v>10.8723748103</v>
      </c>
      <c r="AK29" s="10">
        <v>19.2537612671</v>
      </c>
      <c r="AL29" s="10">
        <v>-42.570999999999998</v>
      </c>
      <c r="AM29" s="10">
        <v>-23.359000000000002</v>
      </c>
    </row>
    <row r="30" spans="1:39" ht="14.4" x14ac:dyDescent="0.3">
      <c r="A30" s="108">
        <f>YampaRiverInflow.TotalOutflow!A30</f>
        <v>45108</v>
      </c>
      <c r="B30" s="9">
        <v>15.343</v>
      </c>
      <c r="C30" s="9">
        <v>15.343</v>
      </c>
      <c r="D30" s="9">
        <v>15.343</v>
      </c>
      <c r="E30" s="10">
        <v>-126.367</v>
      </c>
      <c r="F30" s="10">
        <v>-44.088999999999999</v>
      </c>
      <c r="G30" s="10">
        <v>31.13</v>
      </c>
      <c r="H30" s="10">
        <v>-0.70799999999999996</v>
      </c>
      <c r="I30" s="10">
        <v>17.495000000000001</v>
      </c>
      <c r="J30" s="10">
        <v>-0.90900000000000003</v>
      </c>
      <c r="K30" s="10">
        <v>22.303000000000001</v>
      </c>
      <c r="L30" s="10">
        <v>26.056000000000001</v>
      </c>
      <c r="M30" s="10">
        <v>37.981000000000002</v>
      </c>
      <c r="N30" s="10">
        <v>46.884999999999998</v>
      </c>
      <c r="O30" s="10">
        <v>38.639000000000003</v>
      </c>
      <c r="P30" s="10">
        <v>161.97499999999999</v>
      </c>
      <c r="Q30" s="10">
        <v>38.319000000000003</v>
      </c>
      <c r="R30" s="10">
        <v>19.699000000000002</v>
      </c>
      <c r="S30" s="10">
        <v>17.989999999999998</v>
      </c>
      <c r="T30" s="10">
        <v>13.172000000000001</v>
      </c>
      <c r="U30" s="10">
        <v>40.615000000000002</v>
      </c>
      <c r="V30" s="10">
        <v>26.545000000000002</v>
      </c>
      <c r="W30" s="10">
        <v>25.422999999999998</v>
      </c>
      <c r="X30" s="10">
        <v>13.888999999999999</v>
      </c>
      <c r="Y30" s="10">
        <v>15.146000000000001</v>
      </c>
      <c r="Z30" s="10">
        <v>6.6020000000000003</v>
      </c>
      <c r="AA30" s="10">
        <v>10.079000000000001</v>
      </c>
      <c r="AB30" s="10">
        <v>4.5090000000000003</v>
      </c>
      <c r="AC30" s="10">
        <v>26.234000000000002</v>
      </c>
      <c r="AD30" s="10">
        <v>12.146000000000001</v>
      </c>
      <c r="AE30" s="10">
        <v>17.390999999999998</v>
      </c>
      <c r="AF30" s="10">
        <v>17.51343</v>
      </c>
      <c r="AG30" s="10">
        <v>34.483599999999996</v>
      </c>
      <c r="AH30" s="10">
        <v>45.963620000000006</v>
      </c>
      <c r="AI30" s="10">
        <v>28.082819999999998</v>
      </c>
      <c r="AJ30" s="10">
        <v>19.215399487300001</v>
      </c>
      <c r="AK30" s="10">
        <v>17.603711951099999</v>
      </c>
      <c r="AL30" s="10">
        <v>-60.779000000000003</v>
      </c>
      <c r="AM30" s="10">
        <v>-56.558999999999997</v>
      </c>
    </row>
    <row r="31" spans="1:39" ht="14.4" x14ac:dyDescent="0.3">
      <c r="A31" s="108">
        <f>YampaRiverInflow.TotalOutflow!A31</f>
        <v>45139</v>
      </c>
      <c r="B31" s="9">
        <v>14.505000000000001</v>
      </c>
      <c r="C31" s="9">
        <v>14.505000000000001</v>
      </c>
      <c r="D31" s="9">
        <v>14.505000000000001</v>
      </c>
      <c r="E31" s="10">
        <v>6.7279999999999998</v>
      </c>
      <c r="F31" s="10">
        <v>36.843000000000004</v>
      </c>
      <c r="G31" s="10">
        <v>32.896999999999998</v>
      </c>
      <c r="H31" s="10">
        <v>15.759</v>
      </c>
      <c r="I31" s="10">
        <v>30.661000000000001</v>
      </c>
      <c r="J31" s="10">
        <v>55</v>
      </c>
      <c r="K31" s="10">
        <v>48.677</v>
      </c>
      <c r="L31" s="10">
        <v>33.113</v>
      </c>
      <c r="M31" s="10">
        <v>45.93</v>
      </c>
      <c r="N31" s="10">
        <v>51.271000000000001</v>
      </c>
      <c r="O31" s="10">
        <v>50.551000000000002</v>
      </c>
      <c r="P31" s="10">
        <v>39.052</v>
      </c>
      <c r="Q31" s="10">
        <v>28.867000000000001</v>
      </c>
      <c r="R31" s="10">
        <v>22.442</v>
      </c>
      <c r="S31" s="10">
        <v>26.152999999999999</v>
      </c>
      <c r="T31" s="10">
        <v>32.817999999999998</v>
      </c>
      <c r="U31" s="10">
        <v>21.527999999999999</v>
      </c>
      <c r="V31" s="10">
        <v>35.834000000000003</v>
      </c>
      <c r="W31" s="10">
        <v>31.181000000000001</v>
      </c>
      <c r="X31" s="10">
        <v>15.63</v>
      </c>
      <c r="Y31" s="10">
        <v>23.109000000000002</v>
      </c>
      <c r="Z31" s="10">
        <v>11.401</v>
      </c>
      <c r="AA31" s="10">
        <v>31.262</v>
      </c>
      <c r="AB31" s="10">
        <v>3.68</v>
      </c>
      <c r="AC31" s="10">
        <v>14.694000000000001</v>
      </c>
      <c r="AD31" s="10">
        <v>25.271000000000001</v>
      </c>
      <c r="AE31" s="10">
        <v>24.695</v>
      </c>
      <c r="AF31" s="10">
        <v>21.273709999999998</v>
      </c>
      <c r="AG31" s="10">
        <v>24.753779999999999</v>
      </c>
      <c r="AH31" s="10">
        <v>25.619619999999998</v>
      </c>
      <c r="AI31" s="10">
        <v>36.973279999999995</v>
      </c>
      <c r="AJ31" s="10">
        <v>26.050836177000001</v>
      </c>
      <c r="AK31" s="10">
        <v>15.572127335099999</v>
      </c>
      <c r="AL31" s="10">
        <v>-38.963999999999999</v>
      </c>
      <c r="AM31" s="10">
        <v>-34.012</v>
      </c>
    </row>
    <row r="32" spans="1:39" ht="14.4" x14ac:dyDescent="0.3">
      <c r="A32" s="108">
        <f>YampaRiverInflow.TotalOutflow!A32</f>
        <v>45170</v>
      </c>
      <c r="B32" s="9">
        <v>13.571</v>
      </c>
      <c r="C32" s="9">
        <v>13.571</v>
      </c>
      <c r="D32" s="9">
        <v>13.571</v>
      </c>
      <c r="E32" s="10">
        <v>-33.959000000000003</v>
      </c>
      <c r="F32" s="10">
        <v>31.548999999999999</v>
      </c>
      <c r="G32" s="10">
        <v>18.584</v>
      </c>
      <c r="H32" s="10">
        <v>20.257999999999999</v>
      </c>
      <c r="I32" s="10">
        <v>40.121000000000002</v>
      </c>
      <c r="J32" s="10">
        <v>42.011000000000003</v>
      </c>
      <c r="K32" s="10">
        <v>32.043999999999997</v>
      </c>
      <c r="L32" s="10">
        <v>34.625999999999998</v>
      </c>
      <c r="M32" s="10">
        <v>44.92</v>
      </c>
      <c r="N32" s="10">
        <v>38.738</v>
      </c>
      <c r="O32" s="10">
        <v>36.225999999999999</v>
      </c>
      <c r="P32" s="10">
        <v>28.126000000000001</v>
      </c>
      <c r="Q32" s="10">
        <v>31.236000000000001</v>
      </c>
      <c r="R32" s="10">
        <v>22.335000000000001</v>
      </c>
      <c r="S32" s="10">
        <v>48.393999999999998</v>
      </c>
      <c r="T32" s="10">
        <v>28.478999999999999</v>
      </c>
      <c r="U32" s="10">
        <v>11.491</v>
      </c>
      <c r="V32" s="10">
        <v>18.042999999999999</v>
      </c>
      <c r="W32" s="10">
        <v>23.867999999999999</v>
      </c>
      <c r="X32" s="10">
        <v>14.974</v>
      </c>
      <c r="Y32" s="10">
        <v>17.042999999999999</v>
      </c>
      <c r="Z32" s="10">
        <v>23.401</v>
      </c>
      <c r="AA32" s="10">
        <v>6.1059999999999999</v>
      </c>
      <c r="AB32" s="10">
        <v>5.0819999999999999</v>
      </c>
      <c r="AC32" s="10">
        <v>18.600999999999999</v>
      </c>
      <c r="AD32" s="10">
        <v>14.476000000000001</v>
      </c>
      <c r="AE32" s="10">
        <v>21.350999999999999</v>
      </c>
      <c r="AF32" s="10">
        <v>17.48638</v>
      </c>
      <c r="AG32" s="10">
        <v>30.457650000000001</v>
      </c>
      <c r="AH32" s="10">
        <v>31.318210000000001</v>
      </c>
      <c r="AI32" s="10">
        <v>23.158259999999999</v>
      </c>
      <c r="AJ32" s="10">
        <v>13.2491374797</v>
      </c>
      <c r="AK32" s="10">
        <v>19.184875404</v>
      </c>
      <c r="AL32" s="10">
        <v>42.127000000000002</v>
      </c>
      <c r="AM32" s="10">
        <v>-1.2290000000000001</v>
      </c>
    </row>
    <row r="33" spans="1:39" ht="14.4" x14ac:dyDescent="0.3">
      <c r="A33" s="108">
        <f>YampaRiverInflow.TotalOutflow!A33</f>
        <v>45200</v>
      </c>
      <c r="B33" s="9">
        <v>21.253</v>
      </c>
      <c r="C33" s="9">
        <v>21.253</v>
      </c>
      <c r="D33" s="9">
        <v>21.253</v>
      </c>
      <c r="E33" s="10">
        <v>-40.167999999999999</v>
      </c>
      <c r="F33" s="10">
        <v>31.16</v>
      </c>
      <c r="G33" s="10">
        <v>36.676000000000002</v>
      </c>
      <c r="H33" s="10">
        <v>34.716000000000001</v>
      </c>
      <c r="I33" s="10">
        <v>66.048000000000002</v>
      </c>
      <c r="J33" s="10">
        <v>39.569000000000003</v>
      </c>
      <c r="K33" s="10">
        <v>37.305999999999997</v>
      </c>
      <c r="L33" s="10">
        <v>23.975999999999999</v>
      </c>
      <c r="M33" s="10">
        <v>34.430999999999997</v>
      </c>
      <c r="N33" s="10">
        <v>38.234000000000002</v>
      </c>
      <c r="O33" s="10">
        <v>25.995000000000001</v>
      </c>
      <c r="P33" s="10">
        <v>33.972000000000001</v>
      </c>
      <c r="Q33" s="10">
        <v>22.088999999999999</v>
      </c>
      <c r="R33" s="10">
        <v>19.114000000000001</v>
      </c>
      <c r="S33" s="10">
        <v>8.282</v>
      </c>
      <c r="T33" s="10">
        <v>40.549999999999997</v>
      </c>
      <c r="U33" s="10">
        <v>-13.923999999999999</v>
      </c>
      <c r="V33" s="10">
        <v>25.102</v>
      </c>
      <c r="W33" s="10">
        <v>12.989000000000001</v>
      </c>
      <c r="X33" s="10">
        <v>27.751999999999999</v>
      </c>
      <c r="Y33" s="10">
        <v>9.3919999999999995</v>
      </c>
      <c r="Z33" s="10">
        <v>43.768999999999998</v>
      </c>
      <c r="AA33" s="10">
        <v>22.535</v>
      </c>
      <c r="AB33" s="10">
        <v>16.07</v>
      </c>
      <c r="AC33" s="10">
        <v>21.861999999999998</v>
      </c>
      <c r="AD33" s="10">
        <v>21.155999999999999</v>
      </c>
      <c r="AE33" s="10">
        <v>17.678999999999998</v>
      </c>
      <c r="AF33" s="10">
        <v>24.983849999999997</v>
      </c>
      <c r="AG33" s="10">
        <v>30.878040000000002</v>
      </c>
      <c r="AH33" s="10">
        <v>34.297699999999999</v>
      </c>
      <c r="AI33" s="10">
        <v>18.70016</v>
      </c>
      <c r="AJ33" s="10">
        <v>16.062130960200001</v>
      </c>
      <c r="AK33" s="10">
        <v>34.217743520299997</v>
      </c>
      <c r="AL33" s="10">
        <v>13.193</v>
      </c>
      <c r="AM33" s="10">
        <v>-2.6909999999999998</v>
      </c>
    </row>
    <row r="34" spans="1:39" ht="14.4" x14ac:dyDescent="0.3">
      <c r="A34" s="108">
        <f>YampaRiverInflow.TotalOutflow!A34</f>
        <v>45231</v>
      </c>
      <c r="B34" s="9">
        <v>18.076000000000001</v>
      </c>
      <c r="C34" s="9">
        <v>18.076000000000001</v>
      </c>
      <c r="D34" s="9">
        <v>18.076000000000001</v>
      </c>
      <c r="E34" s="10">
        <v>53.298999999999999</v>
      </c>
      <c r="F34" s="10">
        <v>-6.4260000000000002</v>
      </c>
      <c r="G34" s="10">
        <v>24.297000000000001</v>
      </c>
      <c r="H34" s="10">
        <v>17.045000000000002</v>
      </c>
      <c r="I34" s="10">
        <v>5.4539999999999997</v>
      </c>
      <c r="J34" s="10">
        <v>10.88</v>
      </c>
      <c r="K34" s="10">
        <v>-20.273</v>
      </c>
      <c r="L34" s="10">
        <v>20.206</v>
      </c>
      <c r="M34" s="10">
        <v>35.786000000000001</v>
      </c>
      <c r="N34" s="10">
        <v>28.035</v>
      </c>
      <c r="O34" s="10">
        <v>16.972000000000001</v>
      </c>
      <c r="P34" s="10">
        <v>32.304000000000002</v>
      </c>
      <c r="Q34" s="10">
        <v>27.994</v>
      </c>
      <c r="R34" s="10">
        <v>18.408000000000001</v>
      </c>
      <c r="S34" s="10">
        <v>27.646999999999998</v>
      </c>
      <c r="T34" s="10">
        <v>13.904999999999999</v>
      </c>
      <c r="U34" s="10">
        <v>20.082000000000001</v>
      </c>
      <c r="V34" s="10">
        <v>-4.2350000000000003</v>
      </c>
      <c r="W34" s="10">
        <v>5.524</v>
      </c>
      <c r="X34" s="10">
        <v>13.936</v>
      </c>
      <c r="Y34" s="10">
        <v>18.489000000000001</v>
      </c>
      <c r="Z34" s="10">
        <v>53.006</v>
      </c>
      <c r="AA34" s="10">
        <v>26.384</v>
      </c>
      <c r="AB34" s="10">
        <v>7.4660000000000002</v>
      </c>
      <c r="AC34" s="10">
        <v>17.106999999999999</v>
      </c>
      <c r="AD34" s="10">
        <v>28.956</v>
      </c>
      <c r="AE34" s="10">
        <v>31.728000000000002</v>
      </c>
      <c r="AF34" s="10">
        <v>37.927500000000002</v>
      </c>
      <c r="AG34" s="10">
        <v>37.545540000000003</v>
      </c>
      <c r="AH34" s="10">
        <v>26.962349999999997</v>
      </c>
      <c r="AI34" s="10">
        <v>24.636060000000001</v>
      </c>
      <c r="AJ34" s="10">
        <v>9.1373111003500007</v>
      </c>
      <c r="AK34" s="10">
        <v>11.0838498908</v>
      </c>
      <c r="AL34" s="10">
        <v>9.3420000000000005</v>
      </c>
      <c r="AM34" s="10">
        <v>6.9249999999999998</v>
      </c>
    </row>
    <row r="35" spans="1:39" ht="14.4" x14ac:dyDescent="0.3">
      <c r="A35" s="108">
        <f>YampaRiverInflow.TotalOutflow!A35</f>
        <v>45261</v>
      </c>
      <c r="B35" s="9">
        <v>19.66</v>
      </c>
      <c r="C35" s="9">
        <v>19.66</v>
      </c>
      <c r="D35" s="9">
        <v>19.66</v>
      </c>
      <c r="E35" s="10">
        <v>48.563000000000002</v>
      </c>
      <c r="F35" s="10">
        <v>17.190000000000001</v>
      </c>
      <c r="G35" s="10">
        <v>-8.3260000000000005</v>
      </c>
      <c r="H35" s="10">
        <v>4.6349999999999998</v>
      </c>
      <c r="I35" s="10">
        <v>47.975999999999999</v>
      </c>
      <c r="J35" s="10">
        <v>24.954999999999998</v>
      </c>
      <c r="K35" s="10">
        <v>24.792000000000002</v>
      </c>
      <c r="L35" s="10">
        <v>21.376000000000001</v>
      </c>
      <c r="M35" s="10">
        <v>28.204999999999998</v>
      </c>
      <c r="N35" s="10">
        <v>40.244</v>
      </c>
      <c r="O35" s="10">
        <v>27.562000000000001</v>
      </c>
      <c r="P35" s="10">
        <v>42.930999999999997</v>
      </c>
      <c r="Q35" s="10">
        <v>16.896000000000001</v>
      </c>
      <c r="R35" s="10">
        <v>5.2649999999999997</v>
      </c>
      <c r="S35" s="10">
        <v>14.913</v>
      </c>
      <c r="T35" s="10">
        <v>20.716999999999999</v>
      </c>
      <c r="U35" s="10">
        <v>34.1</v>
      </c>
      <c r="V35" s="10">
        <v>30.48</v>
      </c>
      <c r="W35" s="10">
        <v>17.712</v>
      </c>
      <c r="X35" s="10">
        <v>14.284000000000001</v>
      </c>
      <c r="Y35" s="10">
        <v>19.059000000000001</v>
      </c>
      <c r="Z35" s="10">
        <v>32.093000000000004</v>
      </c>
      <c r="AA35" s="10">
        <v>31.068999999999999</v>
      </c>
      <c r="AB35" s="10">
        <v>-1.1339999999999999</v>
      </c>
      <c r="AC35" s="10">
        <v>19.942</v>
      </c>
      <c r="AD35" s="10">
        <v>24.683</v>
      </c>
      <c r="AE35" s="10">
        <v>26.542000000000002</v>
      </c>
      <c r="AF35" s="10">
        <v>32.755090000000003</v>
      </c>
      <c r="AG35" s="10">
        <v>27.805679999999999</v>
      </c>
      <c r="AH35" s="10">
        <v>21.076700000000002</v>
      </c>
      <c r="AI35" s="10">
        <v>7.0595299999999996</v>
      </c>
      <c r="AJ35" s="10">
        <v>18.495586839200001</v>
      </c>
      <c r="AK35" s="10">
        <v>21.658086085000001</v>
      </c>
      <c r="AL35" s="10">
        <v>-10.919</v>
      </c>
      <c r="AM35" s="10">
        <v>-18.315999999999999</v>
      </c>
    </row>
    <row r="36" spans="1:39" ht="14.4" x14ac:dyDescent="0.3">
      <c r="A36" s="108">
        <f>YampaRiverInflow.TotalOutflow!A36</f>
        <v>45292</v>
      </c>
      <c r="B36" s="9">
        <v>16.596</v>
      </c>
      <c r="C36" s="9">
        <v>16.596</v>
      </c>
      <c r="D36" s="9">
        <v>16.596</v>
      </c>
      <c r="E36" s="10">
        <v>20.085000000000001</v>
      </c>
      <c r="F36" s="10">
        <v>31.077999999999999</v>
      </c>
      <c r="G36" s="10">
        <v>41.271999999999998</v>
      </c>
      <c r="H36" s="10">
        <v>10.534000000000001</v>
      </c>
      <c r="I36" s="10">
        <v>78.471000000000004</v>
      </c>
      <c r="J36" s="10">
        <v>15.356</v>
      </c>
      <c r="K36" s="10">
        <v>14.651</v>
      </c>
      <c r="L36" s="10">
        <v>30.507000000000001</v>
      </c>
      <c r="M36" s="10">
        <v>18.114999999999998</v>
      </c>
      <c r="N36" s="10">
        <v>101.17700000000001</v>
      </c>
      <c r="O36" s="10">
        <v>19.384</v>
      </c>
      <c r="P36" s="10">
        <v>30.748000000000001</v>
      </c>
      <c r="Q36" s="10">
        <v>9.8130000000000006</v>
      </c>
      <c r="R36" s="10">
        <v>-4.5359999999999996</v>
      </c>
      <c r="S36" s="10">
        <v>13.925000000000001</v>
      </c>
      <c r="T36" s="10">
        <v>62.106999999999999</v>
      </c>
      <c r="U36" s="10">
        <v>30.138999999999999</v>
      </c>
      <c r="V36" s="10">
        <v>34.121000000000002</v>
      </c>
      <c r="W36" s="10">
        <v>0.29199999999999998</v>
      </c>
      <c r="X36" s="10">
        <v>8.3659999999999997</v>
      </c>
      <c r="Y36" s="10">
        <v>7.298</v>
      </c>
      <c r="Z36" s="10">
        <v>137.148</v>
      </c>
      <c r="AA36" s="10">
        <v>5.109</v>
      </c>
      <c r="AB36" s="10">
        <v>9.6739999999999995</v>
      </c>
      <c r="AC36" s="10">
        <v>13.996</v>
      </c>
      <c r="AD36" s="10">
        <v>3.7160000000000002</v>
      </c>
      <c r="AE36" s="10">
        <v>41.649769999999997</v>
      </c>
      <c r="AF36" s="10">
        <v>7.6267299999999993</v>
      </c>
      <c r="AG36" s="10">
        <v>11.469899999999999</v>
      </c>
      <c r="AH36" s="10">
        <v>17.2136</v>
      </c>
      <c r="AI36" s="10">
        <v>12.568142775</v>
      </c>
      <c r="AJ36" s="10">
        <v>17.4341776228</v>
      </c>
      <c r="AK36" s="10">
        <v>-20.010999999999999</v>
      </c>
      <c r="AL36" s="10">
        <v>8.234</v>
      </c>
      <c r="AM36" s="10">
        <v>-68.331000000000003</v>
      </c>
    </row>
    <row r="37" spans="1:39" ht="14.4" x14ac:dyDescent="0.3">
      <c r="A37" s="108">
        <f>YampaRiverInflow.TotalOutflow!A37</f>
        <v>45323</v>
      </c>
      <c r="B37" s="9">
        <v>7.22</v>
      </c>
      <c r="C37" s="9">
        <v>7.22</v>
      </c>
      <c r="D37" s="9">
        <v>7.22</v>
      </c>
      <c r="E37" s="10">
        <v>-42.707000000000001</v>
      </c>
      <c r="F37" s="10">
        <v>17.422999999999998</v>
      </c>
      <c r="G37" s="10">
        <v>20.231999999999999</v>
      </c>
      <c r="H37" s="10">
        <v>-6.8810000000000002</v>
      </c>
      <c r="I37" s="10">
        <v>38.478000000000002</v>
      </c>
      <c r="J37" s="10">
        <v>38.890999999999998</v>
      </c>
      <c r="K37" s="10">
        <v>7.3949999999999996</v>
      </c>
      <c r="L37" s="10">
        <v>44.286999999999999</v>
      </c>
      <c r="M37" s="10">
        <v>29.244</v>
      </c>
      <c r="N37" s="10">
        <v>221.904</v>
      </c>
      <c r="O37" s="10">
        <v>10.265000000000001</v>
      </c>
      <c r="P37" s="10">
        <v>85.662000000000006</v>
      </c>
      <c r="Q37" s="10">
        <v>11.233000000000001</v>
      </c>
      <c r="R37" s="10">
        <v>13.169</v>
      </c>
      <c r="S37" s="10">
        <v>35.386000000000003</v>
      </c>
      <c r="T37" s="10">
        <v>17.077000000000002</v>
      </c>
      <c r="U37" s="10">
        <v>13.38</v>
      </c>
      <c r="V37" s="10">
        <v>16.087</v>
      </c>
      <c r="W37" s="10">
        <v>-0.86599999999999999</v>
      </c>
      <c r="X37" s="10">
        <v>23.463000000000001</v>
      </c>
      <c r="Y37" s="10">
        <v>14.08</v>
      </c>
      <c r="Z37" s="10">
        <v>174.58199999999999</v>
      </c>
      <c r="AA37" s="10">
        <v>11.07</v>
      </c>
      <c r="AB37" s="10">
        <v>-5.6680000000000001</v>
      </c>
      <c r="AC37" s="10">
        <v>3.0179999999999998</v>
      </c>
      <c r="AD37" s="10">
        <v>14.69</v>
      </c>
      <c r="AE37" s="10">
        <v>8.8202999999999996</v>
      </c>
      <c r="AF37" s="10">
        <v>14.744759999999999</v>
      </c>
      <c r="AG37" s="10">
        <v>10.63569</v>
      </c>
      <c r="AH37" s="10">
        <v>3.61049</v>
      </c>
      <c r="AI37" s="10">
        <v>19.494754710900001</v>
      </c>
      <c r="AJ37" s="10">
        <v>9.1826606062200007</v>
      </c>
      <c r="AK37" s="10">
        <v>-32.098999999999997</v>
      </c>
      <c r="AL37" s="10">
        <v>-10.874000000000001</v>
      </c>
      <c r="AM37" s="10">
        <v>24.474</v>
      </c>
    </row>
    <row r="38" spans="1:39" ht="14.4" x14ac:dyDescent="0.3">
      <c r="A38" s="108">
        <f>YampaRiverInflow.TotalOutflow!A38</f>
        <v>45352</v>
      </c>
      <c r="B38" s="9">
        <v>7.2060000000000004</v>
      </c>
      <c r="C38" s="9">
        <v>7.2060000000000004</v>
      </c>
      <c r="D38" s="9">
        <v>7.2060000000000004</v>
      </c>
      <c r="E38" s="10">
        <v>26.506</v>
      </c>
      <c r="F38" s="10">
        <v>96.531999999999996</v>
      </c>
      <c r="G38" s="10">
        <v>17.710999999999999</v>
      </c>
      <c r="H38" s="10">
        <v>-1.42</v>
      </c>
      <c r="I38" s="10">
        <v>43.502000000000002</v>
      </c>
      <c r="J38" s="10">
        <v>-6.4089999999999998</v>
      </c>
      <c r="K38" s="10">
        <v>8.8800000000000008</v>
      </c>
      <c r="L38" s="10">
        <v>37.970999999999997</v>
      </c>
      <c r="M38" s="10">
        <v>61.314999999999998</v>
      </c>
      <c r="N38" s="10">
        <v>316.43099999999998</v>
      </c>
      <c r="O38" s="10">
        <v>30.523</v>
      </c>
      <c r="P38" s="10">
        <v>99.09</v>
      </c>
      <c r="Q38" s="10">
        <v>0.26700000000000002</v>
      </c>
      <c r="R38" s="10">
        <v>21.556999999999999</v>
      </c>
      <c r="S38" s="10">
        <v>29.812999999999999</v>
      </c>
      <c r="T38" s="10">
        <v>17.334</v>
      </c>
      <c r="U38" s="10">
        <v>4.55</v>
      </c>
      <c r="V38" s="10">
        <v>29.456</v>
      </c>
      <c r="W38" s="10">
        <v>7.5919999999999996</v>
      </c>
      <c r="X38" s="10">
        <v>0.58599999999999997</v>
      </c>
      <c r="Y38" s="10">
        <v>5.9260000000000002</v>
      </c>
      <c r="Z38" s="10">
        <v>168.72399999999999</v>
      </c>
      <c r="AA38" s="10">
        <v>24.416</v>
      </c>
      <c r="AB38" s="10">
        <v>16.087</v>
      </c>
      <c r="AC38" s="10">
        <v>3.2</v>
      </c>
      <c r="AD38" s="10">
        <v>10.916</v>
      </c>
      <c r="AE38" s="10">
        <v>55.120930000000001</v>
      </c>
      <c r="AF38" s="10">
        <v>5.3349099999999998</v>
      </c>
      <c r="AG38" s="10">
        <v>8.3023799999999994</v>
      </c>
      <c r="AH38" s="10">
        <v>7.6192200000000003</v>
      </c>
      <c r="AI38" s="10">
        <v>-3.1343052999900003</v>
      </c>
      <c r="AJ38" s="10">
        <v>3.17213907435</v>
      </c>
      <c r="AK38" s="10">
        <v>-63.835000000000001</v>
      </c>
      <c r="AL38" s="10">
        <v>-26.42</v>
      </c>
      <c r="AM38" s="10">
        <v>59.759</v>
      </c>
    </row>
    <row r="39" spans="1:39" ht="14.4" x14ac:dyDescent="0.3">
      <c r="A39" s="108">
        <f>YampaRiverInflow.TotalOutflow!A39</f>
        <v>45383</v>
      </c>
      <c r="B39" s="9">
        <v>11.436999999999999</v>
      </c>
      <c r="C39" s="9">
        <v>11.436999999999999</v>
      </c>
      <c r="D39" s="9">
        <v>11.436999999999999</v>
      </c>
      <c r="E39" s="10">
        <v>49.36</v>
      </c>
      <c r="F39" s="10">
        <v>53.290999999999997</v>
      </c>
      <c r="G39" s="10">
        <v>25.484000000000002</v>
      </c>
      <c r="H39" s="10">
        <v>-15.704000000000001</v>
      </c>
      <c r="I39" s="10">
        <v>2.6739999999999999</v>
      </c>
      <c r="J39" s="10">
        <v>9.9689999999999994</v>
      </c>
      <c r="K39" s="10">
        <v>14.242000000000001</v>
      </c>
      <c r="L39" s="10">
        <v>68.507000000000005</v>
      </c>
      <c r="M39" s="10">
        <v>34.072000000000003</v>
      </c>
      <c r="N39" s="10">
        <v>40.68</v>
      </c>
      <c r="O39" s="10">
        <v>13.753</v>
      </c>
      <c r="P39" s="10">
        <v>16.016999999999999</v>
      </c>
      <c r="Q39" s="10">
        <v>14.180999999999999</v>
      </c>
      <c r="R39" s="10">
        <v>10.909000000000001</v>
      </c>
      <c r="S39" s="10">
        <v>31.158000000000001</v>
      </c>
      <c r="T39" s="10">
        <v>9.2080000000000002</v>
      </c>
      <c r="U39" s="10">
        <v>5.04</v>
      </c>
      <c r="V39" s="10">
        <v>53.372999999999998</v>
      </c>
      <c r="W39" s="10">
        <v>10.19</v>
      </c>
      <c r="X39" s="10">
        <v>22.326000000000001</v>
      </c>
      <c r="Y39" s="10">
        <v>12.529</v>
      </c>
      <c r="Z39" s="10">
        <v>16.698</v>
      </c>
      <c r="AA39" s="10">
        <v>14.458</v>
      </c>
      <c r="AB39" s="10">
        <v>15.693</v>
      </c>
      <c r="AC39" s="10">
        <v>12.19</v>
      </c>
      <c r="AD39" s="10">
        <v>15.191000000000001</v>
      </c>
      <c r="AE39" s="10">
        <v>34.110879999999995</v>
      </c>
      <c r="AF39" s="10">
        <v>18.928849999999997</v>
      </c>
      <c r="AG39" s="10">
        <v>23.699870000000001</v>
      </c>
      <c r="AH39" s="10">
        <v>14.320200000000002</v>
      </c>
      <c r="AI39" s="10">
        <v>23.981204488899998</v>
      </c>
      <c r="AJ39" s="10">
        <v>12.6252825743</v>
      </c>
      <c r="AK39" s="10">
        <v>-50.832999999999998</v>
      </c>
      <c r="AL39" s="10">
        <v>-3.6080000000000001</v>
      </c>
      <c r="AM39" s="10">
        <v>-89.194000000000003</v>
      </c>
    </row>
    <row r="40" spans="1:39" ht="14.4" x14ac:dyDescent="0.3">
      <c r="A40" s="108">
        <f>YampaRiverInflow.TotalOutflow!A40</f>
        <v>45413</v>
      </c>
      <c r="B40" s="9">
        <v>9.4809999999999999</v>
      </c>
      <c r="C40" s="9">
        <v>9.4809999999999999</v>
      </c>
      <c r="D40" s="9">
        <v>9.4809999999999999</v>
      </c>
      <c r="E40" s="10">
        <v>-14.659000000000001</v>
      </c>
      <c r="F40" s="10">
        <v>23.445</v>
      </c>
      <c r="G40" s="10">
        <v>-44.76</v>
      </c>
      <c r="H40" s="10">
        <v>4.5609999999999999</v>
      </c>
      <c r="I40" s="10">
        <v>-17.443000000000001</v>
      </c>
      <c r="J40" s="10">
        <v>33.575000000000003</v>
      </c>
      <c r="K40" s="10">
        <v>29.093</v>
      </c>
      <c r="L40" s="10">
        <v>35.158000000000001</v>
      </c>
      <c r="M40" s="10">
        <v>30.619</v>
      </c>
      <c r="N40" s="10">
        <v>51.445999999999998</v>
      </c>
      <c r="O40" s="10">
        <v>147.43199999999999</v>
      </c>
      <c r="P40" s="10">
        <v>31.465</v>
      </c>
      <c r="Q40" s="10">
        <v>16.225000000000001</v>
      </c>
      <c r="R40" s="10">
        <v>15.988</v>
      </c>
      <c r="S40" s="10">
        <v>22.762</v>
      </c>
      <c r="T40" s="10">
        <v>16.884</v>
      </c>
      <c r="U40" s="10">
        <v>8.0370000000000008</v>
      </c>
      <c r="V40" s="10">
        <v>0.76700000000000002</v>
      </c>
      <c r="W40" s="10">
        <v>15.06</v>
      </c>
      <c r="X40" s="10">
        <v>18.966999999999999</v>
      </c>
      <c r="Y40" s="10">
        <v>6.8140000000000001</v>
      </c>
      <c r="Z40" s="10">
        <v>10.48</v>
      </c>
      <c r="AA40" s="10">
        <v>-4.4349999999999996</v>
      </c>
      <c r="AB40" s="10">
        <v>13.545999999999999</v>
      </c>
      <c r="AC40" s="10">
        <v>14.374000000000001</v>
      </c>
      <c r="AD40" s="10">
        <v>20.312000000000001</v>
      </c>
      <c r="AE40" s="10">
        <v>24.09412</v>
      </c>
      <c r="AF40" s="10">
        <v>17.2925</v>
      </c>
      <c r="AG40" s="10">
        <v>26.04485</v>
      </c>
      <c r="AH40" s="10">
        <v>20.55932</v>
      </c>
      <c r="AI40" s="10">
        <v>-2.9233854721500001</v>
      </c>
      <c r="AJ40" s="10">
        <v>20.635423071599998</v>
      </c>
      <c r="AK40" s="10">
        <v>-15.445</v>
      </c>
      <c r="AL40" s="10">
        <v>-30.884</v>
      </c>
      <c r="AM40" s="10">
        <v>-80.722999999999999</v>
      </c>
    </row>
    <row r="41" spans="1:39" ht="14.4" x14ac:dyDescent="0.3">
      <c r="A41" s="108">
        <f>YampaRiverInflow.TotalOutflow!A41</f>
        <v>45444</v>
      </c>
      <c r="B41" s="9">
        <v>6.1550000000000002</v>
      </c>
      <c r="C41" s="9">
        <v>6.1550000000000002</v>
      </c>
      <c r="D41" s="9">
        <v>6.1550000000000002</v>
      </c>
      <c r="E41" s="10">
        <v>-68.215000000000003</v>
      </c>
      <c r="F41" s="10">
        <v>17.126000000000001</v>
      </c>
      <c r="G41" s="10">
        <v>9.0709999999999997</v>
      </c>
      <c r="H41" s="10">
        <v>12.688000000000001</v>
      </c>
      <c r="I41" s="10">
        <v>3.8149999999999999</v>
      </c>
      <c r="J41" s="10">
        <v>18.376000000000001</v>
      </c>
      <c r="K41" s="10">
        <v>10.868</v>
      </c>
      <c r="L41" s="10">
        <v>38.33</v>
      </c>
      <c r="M41" s="10">
        <v>17.908000000000001</v>
      </c>
      <c r="N41" s="10">
        <v>23.242999999999999</v>
      </c>
      <c r="O41" s="10">
        <v>149.01400000000001</v>
      </c>
      <c r="P41" s="10">
        <v>25.635000000000002</v>
      </c>
      <c r="Q41" s="10">
        <v>16.579999999999998</v>
      </c>
      <c r="R41" s="10">
        <v>17.053999999999998</v>
      </c>
      <c r="S41" s="10">
        <v>19.07</v>
      </c>
      <c r="T41" s="10">
        <v>13.257999999999999</v>
      </c>
      <c r="U41" s="10">
        <v>52.686</v>
      </c>
      <c r="V41" s="10">
        <v>31.236000000000001</v>
      </c>
      <c r="W41" s="10">
        <v>9.4260000000000002</v>
      </c>
      <c r="X41" s="10">
        <v>11.861000000000001</v>
      </c>
      <c r="Y41" s="10">
        <v>3.2530000000000001</v>
      </c>
      <c r="Z41" s="10">
        <v>10.676</v>
      </c>
      <c r="AA41" s="10">
        <v>-12.563000000000001</v>
      </c>
      <c r="AB41" s="10">
        <v>10.95</v>
      </c>
      <c r="AC41" s="10">
        <v>4.9080000000000004</v>
      </c>
      <c r="AD41" s="10">
        <v>20.478999999999999</v>
      </c>
      <c r="AE41" s="10">
        <v>23.339099999999998</v>
      </c>
      <c r="AF41" s="10">
        <v>14.779639999999999</v>
      </c>
      <c r="AG41" s="10">
        <v>10.374750000000001</v>
      </c>
      <c r="AH41" s="10">
        <v>15.253579999999999</v>
      </c>
      <c r="AI41" s="10">
        <v>10.8723748103</v>
      </c>
      <c r="AJ41" s="10">
        <v>19.2537612671</v>
      </c>
      <c r="AK41" s="10">
        <v>-42.570999999999998</v>
      </c>
      <c r="AL41" s="10">
        <v>-23.359000000000002</v>
      </c>
      <c r="AM41" s="10">
        <v>-170.375</v>
      </c>
    </row>
    <row r="42" spans="1:39" ht="14.4" x14ac:dyDescent="0.3">
      <c r="A42" s="108">
        <f>YampaRiverInflow.TotalOutflow!A42</f>
        <v>45474</v>
      </c>
      <c r="B42" s="9">
        <v>15.343</v>
      </c>
      <c r="C42" s="9">
        <v>15.343</v>
      </c>
      <c r="D42" s="9">
        <v>15.343</v>
      </c>
      <c r="E42" s="10">
        <v>-44.088999999999999</v>
      </c>
      <c r="F42" s="10">
        <v>31.13</v>
      </c>
      <c r="G42" s="10">
        <v>-0.70799999999999996</v>
      </c>
      <c r="H42" s="10">
        <v>17.495000000000001</v>
      </c>
      <c r="I42" s="10">
        <v>-0.90900000000000003</v>
      </c>
      <c r="J42" s="10">
        <v>22.303000000000001</v>
      </c>
      <c r="K42" s="10">
        <v>26.056000000000001</v>
      </c>
      <c r="L42" s="10">
        <v>37.981000000000002</v>
      </c>
      <c r="M42" s="10">
        <v>46.884999999999998</v>
      </c>
      <c r="N42" s="10">
        <v>38.639000000000003</v>
      </c>
      <c r="O42" s="10">
        <v>161.97499999999999</v>
      </c>
      <c r="P42" s="10">
        <v>38.319000000000003</v>
      </c>
      <c r="Q42" s="10">
        <v>19.699000000000002</v>
      </c>
      <c r="R42" s="10">
        <v>17.989999999999998</v>
      </c>
      <c r="S42" s="10">
        <v>13.172000000000001</v>
      </c>
      <c r="T42" s="10">
        <v>40.615000000000002</v>
      </c>
      <c r="U42" s="10">
        <v>26.545000000000002</v>
      </c>
      <c r="V42" s="10">
        <v>25.422999999999998</v>
      </c>
      <c r="W42" s="10">
        <v>13.888999999999999</v>
      </c>
      <c r="X42" s="10">
        <v>15.146000000000001</v>
      </c>
      <c r="Y42" s="10">
        <v>6.6020000000000003</v>
      </c>
      <c r="Z42" s="10">
        <v>10.079000000000001</v>
      </c>
      <c r="AA42" s="10">
        <v>4.5090000000000003</v>
      </c>
      <c r="AB42" s="10">
        <v>26.234000000000002</v>
      </c>
      <c r="AC42" s="10">
        <v>12.146000000000001</v>
      </c>
      <c r="AD42" s="10">
        <v>17.390999999999998</v>
      </c>
      <c r="AE42" s="10">
        <v>17.51343</v>
      </c>
      <c r="AF42" s="10">
        <v>34.483599999999996</v>
      </c>
      <c r="AG42" s="10">
        <v>45.963620000000006</v>
      </c>
      <c r="AH42" s="10">
        <v>28.082819999999998</v>
      </c>
      <c r="AI42" s="10">
        <v>19.215399487300001</v>
      </c>
      <c r="AJ42" s="10">
        <v>17.603711951099999</v>
      </c>
      <c r="AK42" s="10">
        <v>-60.779000000000003</v>
      </c>
      <c r="AL42" s="10">
        <v>-56.558999999999997</v>
      </c>
      <c r="AM42" s="10">
        <v>-126.367</v>
      </c>
    </row>
    <row r="43" spans="1:39" ht="14.4" x14ac:dyDescent="0.3">
      <c r="A43" s="108">
        <f>YampaRiverInflow.TotalOutflow!A43</f>
        <v>45505</v>
      </c>
      <c r="B43" s="9">
        <v>14.505000000000001</v>
      </c>
      <c r="C43" s="9">
        <v>14.505000000000001</v>
      </c>
      <c r="D43" s="9">
        <v>14.505000000000001</v>
      </c>
      <c r="E43" s="10">
        <v>36.843000000000004</v>
      </c>
      <c r="F43" s="10">
        <v>32.896999999999998</v>
      </c>
      <c r="G43" s="10">
        <v>15.759</v>
      </c>
      <c r="H43" s="10">
        <v>30.661000000000001</v>
      </c>
      <c r="I43" s="10">
        <v>55</v>
      </c>
      <c r="J43" s="10">
        <v>48.677</v>
      </c>
      <c r="K43" s="10">
        <v>33.113</v>
      </c>
      <c r="L43" s="10">
        <v>45.93</v>
      </c>
      <c r="M43" s="10">
        <v>51.271000000000001</v>
      </c>
      <c r="N43" s="10">
        <v>50.551000000000002</v>
      </c>
      <c r="O43" s="10">
        <v>39.052</v>
      </c>
      <c r="P43" s="10">
        <v>28.867000000000001</v>
      </c>
      <c r="Q43" s="10">
        <v>22.442</v>
      </c>
      <c r="R43" s="10">
        <v>26.152999999999999</v>
      </c>
      <c r="S43" s="10">
        <v>32.817999999999998</v>
      </c>
      <c r="T43" s="10">
        <v>21.527999999999999</v>
      </c>
      <c r="U43" s="10">
        <v>35.834000000000003</v>
      </c>
      <c r="V43" s="10">
        <v>31.181000000000001</v>
      </c>
      <c r="W43" s="10">
        <v>15.63</v>
      </c>
      <c r="X43" s="10">
        <v>23.109000000000002</v>
      </c>
      <c r="Y43" s="10">
        <v>11.401</v>
      </c>
      <c r="Z43" s="10">
        <v>31.262</v>
      </c>
      <c r="AA43" s="10">
        <v>3.68</v>
      </c>
      <c r="AB43" s="10">
        <v>14.694000000000001</v>
      </c>
      <c r="AC43" s="10">
        <v>25.271000000000001</v>
      </c>
      <c r="AD43" s="10">
        <v>24.695</v>
      </c>
      <c r="AE43" s="10">
        <v>21.273709999999998</v>
      </c>
      <c r="AF43" s="10">
        <v>24.753779999999999</v>
      </c>
      <c r="AG43" s="10">
        <v>25.619619999999998</v>
      </c>
      <c r="AH43" s="10">
        <v>36.973279999999995</v>
      </c>
      <c r="AI43" s="10">
        <v>26.050836177000001</v>
      </c>
      <c r="AJ43" s="10">
        <v>15.572127335099999</v>
      </c>
      <c r="AK43" s="10">
        <v>-38.963999999999999</v>
      </c>
      <c r="AL43" s="10">
        <v>-34.012</v>
      </c>
      <c r="AM43" s="10">
        <v>6.7279999999999998</v>
      </c>
    </row>
    <row r="44" spans="1:39" ht="14.4" x14ac:dyDescent="0.3">
      <c r="A44" s="108">
        <f>YampaRiverInflow.TotalOutflow!A44</f>
        <v>45536</v>
      </c>
      <c r="B44" s="9">
        <v>13.571</v>
      </c>
      <c r="C44" s="9">
        <v>13.571</v>
      </c>
      <c r="D44" s="9">
        <v>13.571</v>
      </c>
      <c r="E44" s="10">
        <v>31.548999999999999</v>
      </c>
      <c r="F44" s="10">
        <v>18.584</v>
      </c>
      <c r="G44" s="10">
        <v>20.257999999999999</v>
      </c>
      <c r="H44" s="10">
        <v>40.121000000000002</v>
      </c>
      <c r="I44" s="10">
        <v>42.011000000000003</v>
      </c>
      <c r="J44" s="10">
        <v>32.043999999999997</v>
      </c>
      <c r="K44" s="10">
        <v>34.625999999999998</v>
      </c>
      <c r="L44" s="10">
        <v>44.92</v>
      </c>
      <c r="M44" s="10">
        <v>38.738</v>
      </c>
      <c r="N44" s="10">
        <v>36.225999999999999</v>
      </c>
      <c r="O44" s="10">
        <v>28.126000000000001</v>
      </c>
      <c r="P44" s="10">
        <v>31.236000000000001</v>
      </c>
      <c r="Q44" s="10">
        <v>22.335000000000001</v>
      </c>
      <c r="R44" s="10">
        <v>48.393999999999998</v>
      </c>
      <c r="S44" s="10">
        <v>28.478999999999999</v>
      </c>
      <c r="T44" s="10">
        <v>11.491</v>
      </c>
      <c r="U44" s="10">
        <v>18.042999999999999</v>
      </c>
      <c r="V44" s="10">
        <v>23.867999999999999</v>
      </c>
      <c r="W44" s="10">
        <v>14.974</v>
      </c>
      <c r="X44" s="10">
        <v>17.042999999999999</v>
      </c>
      <c r="Y44" s="10">
        <v>23.401</v>
      </c>
      <c r="Z44" s="10">
        <v>6.1059999999999999</v>
      </c>
      <c r="AA44" s="10">
        <v>5.0819999999999999</v>
      </c>
      <c r="AB44" s="10">
        <v>18.600999999999999</v>
      </c>
      <c r="AC44" s="10">
        <v>14.476000000000001</v>
      </c>
      <c r="AD44" s="10">
        <v>21.350999999999999</v>
      </c>
      <c r="AE44" s="10">
        <v>17.48638</v>
      </c>
      <c r="AF44" s="10">
        <v>30.457650000000001</v>
      </c>
      <c r="AG44" s="10">
        <v>31.318210000000001</v>
      </c>
      <c r="AH44" s="10">
        <v>23.158259999999999</v>
      </c>
      <c r="AI44" s="10">
        <v>13.2491374797</v>
      </c>
      <c r="AJ44" s="10">
        <v>19.184875404</v>
      </c>
      <c r="AK44" s="10">
        <v>42.127000000000002</v>
      </c>
      <c r="AL44" s="10">
        <v>-1.2290000000000001</v>
      </c>
      <c r="AM44" s="10">
        <v>-33.959000000000003</v>
      </c>
    </row>
    <row r="45" spans="1:39" ht="14.4" x14ac:dyDescent="0.3">
      <c r="A45" s="108">
        <f>YampaRiverInflow.TotalOutflow!A45</f>
        <v>45566</v>
      </c>
      <c r="B45" s="9">
        <v>21.253</v>
      </c>
      <c r="C45" s="9">
        <v>21.253</v>
      </c>
      <c r="D45" s="9">
        <v>21.253</v>
      </c>
      <c r="E45" s="10">
        <v>31.16</v>
      </c>
      <c r="F45" s="10">
        <v>36.676000000000002</v>
      </c>
      <c r="G45" s="10">
        <v>34.716000000000001</v>
      </c>
      <c r="H45" s="10">
        <v>66.048000000000002</v>
      </c>
      <c r="I45" s="10">
        <v>39.569000000000003</v>
      </c>
      <c r="J45" s="10">
        <v>37.305999999999997</v>
      </c>
      <c r="K45" s="10">
        <v>23.975999999999999</v>
      </c>
      <c r="L45" s="10">
        <v>34.430999999999997</v>
      </c>
      <c r="M45" s="10">
        <v>38.234000000000002</v>
      </c>
      <c r="N45" s="10">
        <v>25.995000000000001</v>
      </c>
      <c r="O45" s="10">
        <v>33.972000000000001</v>
      </c>
      <c r="P45" s="10">
        <v>22.088999999999999</v>
      </c>
      <c r="Q45" s="10">
        <v>19.114000000000001</v>
      </c>
      <c r="R45" s="10">
        <v>8.282</v>
      </c>
      <c r="S45" s="10">
        <v>40.549999999999997</v>
      </c>
      <c r="T45" s="10">
        <v>-13.923999999999999</v>
      </c>
      <c r="U45" s="10">
        <v>25.102</v>
      </c>
      <c r="V45" s="10">
        <v>12.989000000000001</v>
      </c>
      <c r="W45" s="10">
        <v>27.751999999999999</v>
      </c>
      <c r="X45" s="10">
        <v>9.3919999999999995</v>
      </c>
      <c r="Y45" s="10">
        <v>43.768999999999998</v>
      </c>
      <c r="Z45" s="10">
        <v>22.535</v>
      </c>
      <c r="AA45" s="10">
        <v>16.07</v>
      </c>
      <c r="AB45" s="10">
        <v>21.861999999999998</v>
      </c>
      <c r="AC45" s="10">
        <v>21.155999999999999</v>
      </c>
      <c r="AD45" s="10">
        <v>17.678999999999998</v>
      </c>
      <c r="AE45" s="10">
        <v>24.983849999999997</v>
      </c>
      <c r="AF45" s="10">
        <v>30.878040000000002</v>
      </c>
      <c r="AG45" s="10">
        <v>34.297699999999999</v>
      </c>
      <c r="AH45" s="10">
        <v>18.70016</v>
      </c>
      <c r="AI45" s="10">
        <v>16.062130960200001</v>
      </c>
      <c r="AJ45" s="10">
        <v>34.217743520299997</v>
      </c>
      <c r="AK45" s="10">
        <v>13.193</v>
      </c>
      <c r="AL45" s="10">
        <v>-2.6909999999999998</v>
      </c>
      <c r="AM45" s="10">
        <v>-40.167999999999999</v>
      </c>
    </row>
    <row r="46" spans="1:39" ht="14.4" x14ac:dyDescent="0.3">
      <c r="A46" s="108">
        <f>YampaRiverInflow.TotalOutflow!A46</f>
        <v>45597</v>
      </c>
      <c r="B46" s="9">
        <v>18.076000000000001</v>
      </c>
      <c r="C46" s="9">
        <v>18.076000000000001</v>
      </c>
      <c r="D46" s="9">
        <v>18.076000000000001</v>
      </c>
      <c r="E46" s="10">
        <v>-6.4260000000000002</v>
      </c>
      <c r="F46" s="10">
        <v>24.297000000000001</v>
      </c>
      <c r="G46" s="10">
        <v>17.045000000000002</v>
      </c>
      <c r="H46" s="10">
        <v>5.4539999999999997</v>
      </c>
      <c r="I46" s="10">
        <v>10.88</v>
      </c>
      <c r="J46" s="10">
        <v>-20.273</v>
      </c>
      <c r="K46" s="10">
        <v>20.206</v>
      </c>
      <c r="L46" s="10">
        <v>35.786000000000001</v>
      </c>
      <c r="M46" s="10">
        <v>28.035</v>
      </c>
      <c r="N46" s="10">
        <v>16.972000000000001</v>
      </c>
      <c r="O46" s="10">
        <v>32.304000000000002</v>
      </c>
      <c r="P46" s="10">
        <v>27.994</v>
      </c>
      <c r="Q46" s="10">
        <v>18.408000000000001</v>
      </c>
      <c r="R46" s="10">
        <v>27.646999999999998</v>
      </c>
      <c r="S46" s="10">
        <v>13.904999999999999</v>
      </c>
      <c r="T46" s="10">
        <v>20.082000000000001</v>
      </c>
      <c r="U46" s="10">
        <v>-4.2350000000000003</v>
      </c>
      <c r="V46" s="10">
        <v>5.524</v>
      </c>
      <c r="W46" s="10">
        <v>13.936</v>
      </c>
      <c r="X46" s="10">
        <v>18.489000000000001</v>
      </c>
      <c r="Y46" s="10">
        <v>53.006</v>
      </c>
      <c r="Z46" s="10">
        <v>26.384</v>
      </c>
      <c r="AA46" s="10">
        <v>7.4660000000000002</v>
      </c>
      <c r="AB46" s="10">
        <v>17.106999999999999</v>
      </c>
      <c r="AC46" s="10">
        <v>28.956</v>
      </c>
      <c r="AD46" s="10">
        <v>31.728000000000002</v>
      </c>
      <c r="AE46" s="10">
        <v>37.927500000000002</v>
      </c>
      <c r="AF46" s="10">
        <v>37.545540000000003</v>
      </c>
      <c r="AG46" s="10">
        <v>26.962349999999997</v>
      </c>
      <c r="AH46" s="10">
        <v>24.636060000000001</v>
      </c>
      <c r="AI46" s="10">
        <v>9.1373111003500007</v>
      </c>
      <c r="AJ46" s="10">
        <v>11.0838498908</v>
      </c>
      <c r="AK46" s="10">
        <v>9.3420000000000005</v>
      </c>
      <c r="AL46" s="10">
        <v>6.9249999999999998</v>
      </c>
      <c r="AM46" s="10">
        <v>53.298999999999999</v>
      </c>
    </row>
    <row r="47" spans="1:39" ht="14.4" x14ac:dyDescent="0.3">
      <c r="A47" s="108">
        <f>YampaRiverInflow.TotalOutflow!A47</f>
        <v>45627</v>
      </c>
      <c r="B47" s="9">
        <v>19.66</v>
      </c>
      <c r="C47" s="9">
        <v>19.66</v>
      </c>
      <c r="D47" s="9">
        <v>19.66</v>
      </c>
      <c r="E47" s="10">
        <v>17.190000000000001</v>
      </c>
      <c r="F47" s="10">
        <v>-8.3260000000000005</v>
      </c>
      <c r="G47" s="10">
        <v>4.6349999999999998</v>
      </c>
      <c r="H47" s="10">
        <v>47.975999999999999</v>
      </c>
      <c r="I47" s="10">
        <v>24.954999999999998</v>
      </c>
      <c r="J47" s="10">
        <v>24.792000000000002</v>
      </c>
      <c r="K47" s="10">
        <v>21.376000000000001</v>
      </c>
      <c r="L47" s="10">
        <v>28.204999999999998</v>
      </c>
      <c r="M47" s="10">
        <v>40.244</v>
      </c>
      <c r="N47" s="10">
        <v>27.562000000000001</v>
      </c>
      <c r="O47" s="10">
        <v>42.930999999999997</v>
      </c>
      <c r="P47" s="10">
        <v>16.896000000000001</v>
      </c>
      <c r="Q47" s="10">
        <v>5.2649999999999997</v>
      </c>
      <c r="R47" s="10">
        <v>14.913</v>
      </c>
      <c r="S47" s="10">
        <v>20.716999999999999</v>
      </c>
      <c r="T47" s="10">
        <v>34.1</v>
      </c>
      <c r="U47" s="10">
        <v>30.48</v>
      </c>
      <c r="V47" s="10">
        <v>17.712</v>
      </c>
      <c r="W47" s="10">
        <v>14.284000000000001</v>
      </c>
      <c r="X47" s="10">
        <v>19.059000000000001</v>
      </c>
      <c r="Y47" s="10">
        <v>32.093000000000004</v>
      </c>
      <c r="Z47" s="10">
        <v>31.068999999999999</v>
      </c>
      <c r="AA47" s="10">
        <v>-1.1339999999999999</v>
      </c>
      <c r="AB47" s="10">
        <v>19.942</v>
      </c>
      <c r="AC47" s="10">
        <v>24.683</v>
      </c>
      <c r="AD47" s="10">
        <v>26.542000000000002</v>
      </c>
      <c r="AE47" s="10">
        <v>32.755090000000003</v>
      </c>
      <c r="AF47" s="10">
        <v>27.805679999999999</v>
      </c>
      <c r="AG47" s="10">
        <v>21.076700000000002</v>
      </c>
      <c r="AH47" s="10">
        <v>7.0595299999999996</v>
      </c>
      <c r="AI47" s="10">
        <v>18.495586839200001</v>
      </c>
      <c r="AJ47" s="10">
        <v>21.658086085000001</v>
      </c>
      <c r="AK47" s="10">
        <v>-10.919</v>
      </c>
      <c r="AL47" s="10">
        <v>-18.315999999999999</v>
      </c>
      <c r="AM47" s="10">
        <v>48.563000000000002</v>
      </c>
    </row>
    <row r="48" spans="1:39" ht="14.4" x14ac:dyDescent="0.3">
      <c r="A48" s="108">
        <f>YampaRiverInflow.TotalOutflow!A48</f>
        <v>45658</v>
      </c>
      <c r="B48" s="9">
        <v>16.596</v>
      </c>
      <c r="C48" s="9">
        <v>16.596</v>
      </c>
      <c r="D48" s="9">
        <v>16.596</v>
      </c>
      <c r="E48" s="10">
        <v>31.077999999999999</v>
      </c>
      <c r="F48" s="10">
        <v>41.271999999999998</v>
      </c>
      <c r="G48" s="10">
        <v>10.534000000000001</v>
      </c>
      <c r="H48" s="10">
        <v>78.471000000000004</v>
      </c>
      <c r="I48" s="10">
        <v>15.356</v>
      </c>
      <c r="J48" s="10">
        <v>14.651</v>
      </c>
      <c r="K48" s="10">
        <v>30.507000000000001</v>
      </c>
      <c r="L48" s="10">
        <v>18.114999999999998</v>
      </c>
      <c r="M48" s="10">
        <v>101.17700000000001</v>
      </c>
      <c r="N48" s="10">
        <v>19.384</v>
      </c>
      <c r="O48" s="10">
        <v>30.748000000000001</v>
      </c>
      <c r="P48" s="10">
        <v>9.8130000000000006</v>
      </c>
      <c r="Q48" s="10">
        <v>-4.5359999999999996</v>
      </c>
      <c r="R48" s="10">
        <v>13.925000000000001</v>
      </c>
      <c r="S48" s="10">
        <v>62.106999999999999</v>
      </c>
      <c r="T48" s="10">
        <v>30.138999999999999</v>
      </c>
      <c r="U48" s="10">
        <v>34.121000000000002</v>
      </c>
      <c r="V48" s="10">
        <v>0.29199999999999998</v>
      </c>
      <c r="W48" s="10">
        <v>8.3659999999999997</v>
      </c>
      <c r="X48" s="10">
        <v>7.298</v>
      </c>
      <c r="Y48" s="10">
        <v>137.148</v>
      </c>
      <c r="Z48" s="10">
        <v>5.109</v>
      </c>
      <c r="AA48" s="10">
        <v>9.6739999999999995</v>
      </c>
      <c r="AB48" s="10">
        <v>13.996</v>
      </c>
      <c r="AC48" s="10">
        <v>3.7160000000000002</v>
      </c>
      <c r="AD48" s="10">
        <v>41.649769999999997</v>
      </c>
      <c r="AE48" s="10">
        <v>7.6267299999999993</v>
      </c>
      <c r="AF48" s="10">
        <v>11.469899999999999</v>
      </c>
      <c r="AG48" s="10">
        <v>17.2136</v>
      </c>
      <c r="AH48" s="10">
        <v>12.568142775</v>
      </c>
      <c r="AI48" s="10">
        <v>17.4341776228</v>
      </c>
      <c r="AJ48" s="10">
        <v>-20.010999999999999</v>
      </c>
      <c r="AK48" s="10">
        <v>8.234</v>
      </c>
      <c r="AL48" s="10">
        <v>-68.331000000000003</v>
      </c>
      <c r="AM48" s="10">
        <v>20.085000000000001</v>
      </c>
    </row>
    <row r="49" spans="1:1005" ht="14.4" x14ac:dyDescent="0.3">
      <c r="A49" s="108">
        <f>YampaRiverInflow.TotalOutflow!A49</f>
        <v>45689</v>
      </c>
      <c r="B49" s="9">
        <v>7.22</v>
      </c>
      <c r="C49" s="9">
        <v>7.22</v>
      </c>
      <c r="D49" s="9">
        <v>7.22</v>
      </c>
      <c r="E49" s="10">
        <v>17.422999999999998</v>
      </c>
      <c r="F49" s="10">
        <v>20.231999999999999</v>
      </c>
      <c r="G49" s="10">
        <v>-6.8810000000000002</v>
      </c>
      <c r="H49" s="10">
        <v>38.478000000000002</v>
      </c>
      <c r="I49" s="10">
        <v>38.890999999999998</v>
      </c>
      <c r="J49" s="10">
        <v>7.3949999999999996</v>
      </c>
      <c r="K49" s="10">
        <v>44.286999999999999</v>
      </c>
      <c r="L49" s="10">
        <v>29.244</v>
      </c>
      <c r="M49" s="10">
        <v>221.904</v>
      </c>
      <c r="N49" s="10">
        <v>10.265000000000001</v>
      </c>
      <c r="O49" s="10">
        <v>85.662000000000006</v>
      </c>
      <c r="P49" s="10">
        <v>11.233000000000001</v>
      </c>
      <c r="Q49" s="10">
        <v>13.169</v>
      </c>
      <c r="R49" s="10">
        <v>35.386000000000003</v>
      </c>
      <c r="S49" s="10">
        <v>17.077000000000002</v>
      </c>
      <c r="T49" s="10">
        <v>13.38</v>
      </c>
      <c r="U49" s="10">
        <v>16.087</v>
      </c>
      <c r="V49" s="10">
        <v>-0.86599999999999999</v>
      </c>
      <c r="W49" s="10">
        <v>23.463000000000001</v>
      </c>
      <c r="X49" s="10">
        <v>14.08</v>
      </c>
      <c r="Y49" s="10">
        <v>174.58199999999999</v>
      </c>
      <c r="Z49" s="10">
        <v>11.07</v>
      </c>
      <c r="AA49" s="10">
        <v>-5.6680000000000001</v>
      </c>
      <c r="AB49" s="10">
        <v>3.0179999999999998</v>
      </c>
      <c r="AC49" s="10">
        <v>14.69</v>
      </c>
      <c r="AD49" s="10">
        <v>8.8202999999999996</v>
      </c>
      <c r="AE49" s="10">
        <v>14.744759999999999</v>
      </c>
      <c r="AF49" s="10">
        <v>10.63569</v>
      </c>
      <c r="AG49" s="10">
        <v>3.61049</v>
      </c>
      <c r="AH49" s="10">
        <v>19.494754710900001</v>
      </c>
      <c r="AI49" s="10">
        <v>9.1826606062200007</v>
      </c>
      <c r="AJ49" s="10">
        <v>-32.098999999999997</v>
      </c>
      <c r="AK49" s="10">
        <v>-10.874000000000001</v>
      </c>
      <c r="AL49" s="10">
        <v>24.474</v>
      </c>
      <c r="AM49" s="10">
        <v>-42.707000000000001</v>
      </c>
    </row>
    <row r="50" spans="1:1005" ht="14.4" x14ac:dyDescent="0.3">
      <c r="A50" s="108">
        <f>YampaRiverInflow.TotalOutflow!A50</f>
        <v>45717</v>
      </c>
      <c r="B50" s="9">
        <v>7.2060000000000004</v>
      </c>
      <c r="C50" s="9">
        <v>7.2060000000000004</v>
      </c>
      <c r="D50" s="9">
        <v>7.2060000000000004</v>
      </c>
      <c r="E50" s="10">
        <v>96.531999999999996</v>
      </c>
      <c r="F50" s="10">
        <v>17.710999999999999</v>
      </c>
      <c r="G50" s="10">
        <v>-1.42</v>
      </c>
      <c r="H50" s="10">
        <v>43.502000000000002</v>
      </c>
      <c r="I50" s="10">
        <v>-6.4089999999999998</v>
      </c>
      <c r="J50" s="10">
        <v>8.8800000000000008</v>
      </c>
      <c r="K50" s="10">
        <v>37.970999999999997</v>
      </c>
      <c r="L50" s="10">
        <v>61.314999999999998</v>
      </c>
      <c r="M50" s="10">
        <v>316.43099999999998</v>
      </c>
      <c r="N50" s="10">
        <v>30.523</v>
      </c>
      <c r="O50" s="10">
        <v>99.09</v>
      </c>
      <c r="P50" s="10">
        <v>0.26700000000000002</v>
      </c>
      <c r="Q50" s="10">
        <v>21.556999999999999</v>
      </c>
      <c r="R50" s="10">
        <v>29.812999999999999</v>
      </c>
      <c r="S50" s="10">
        <v>17.334</v>
      </c>
      <c r="T50" s="10">
        <v>4.55</v>
      </c>
      <c r="U50" s="10">
        <v>29.456</v>
      </c>
      <c r="V50" s="10">
        <v>7.5919999999999996</v>
      </c>
      <c r="W50" s="10">
        <v>0.58599999999999997</v>
      </c>
      <c r="X50" s="10">
        <v>5.9260000000000002</v>
      </c>
      <c r="Y50" s="10">
        <v>168.72399999999999</v>
      </c>
      <c r="Z50" s="10">
        <v>24.416</v>
      </c>
      <c r="AA50" s="10">
        <v>16.087</v>
      </c>
      <c r="AB50" s="10">
        <v>3.2</v>
      </c>
      <c r="AC50" s="10">
        <v>10.916</v>
      </c>
      <c r="AD50" s="10">
        <v>55.120930000000001</v>
      </c>
      <c r="AE50" s="10">
        <v>5.3349099999999998</v>
      </c>
      <c r="AF50" s="10">
        <v>8.3023799999999994</v>
      </c>
      <c r="AG50" s="10">
        <v>7.6192200000000003</v>
      </c>
      <c r="AH50" s="10">
        <v>-3.1343052999900003</v>
      </c>
      <c r="AI50" s="10">
        <v>3.17213907435</v>
      </c>
      <c r="AJ50" s="10">
        <v>-63.835000000000001</v>
      </c>
      <c r="AK50" s="10">
        <v>-26.42</v>
      </c>
      <c r="AL50" s="10">
        <v>59.759</v>
      </c>
      <c r="AM50" s="10">
        <v>26.506</v>
      </c>
    </row>
    <row r="51" spans="1:1005" ht="14.4" x14ac:dyDescent="0.3">
      <c r="A51" s="108">
        <f>YampaRiverInflow.TotalOutflow!A51</f>
        <v>45748</v>
      </c>
      <c r="B51" s="9">
        <v>11.436999999999999</v>
      </c>
      <c r="C51" s="9">
        <v>11.436999999999999</v>
      </c>
      <c r="D51" s="9">
        <v>11.436999999999999</v>
      </c>
      <c r="E51" s="10">
        <v>53.290999999999997</v>
      </c>
      <c r="F51" s="10">
        <v>25.484000000000002</v>
      </c>
      <c r="G51" s="10">
        <v>-15.704000000000001</v>
      </c>
      <c r="H51" s="10">
        <v>2.6739999999999999</v>
      </c>
      <c r="I51" s="10">
        <v>9.9689999999999994</v>
      </c>
      <c r="J51" s="10">
        <v>14.242000000000001</v>
      </c>
      <c r="K51" s="10">
        <v>68.507000000000005</v>
      </c>
      <c r="L51" s="10">
        <v>34.072000000000003</v>
      </c>
      <c r="M51" s="10">
        <v>40.68</v>
      </c>
      <c r="N51" s="10">
        <v>13.753</v>
      </c>
      <c r="O51" s="10">
        <v>16.016999999999999</v>
      </c>
      <c r="P51" s="10">
        <v>14.180999999999999</v>
      </c>
      <c r="Q51" s="10">
        <v>10.909000000000001</v>
      </c>
      <c r="R51" s="10">
        <v>31.158000000000001</v>
      </c>
      <c r="S51" s="10">
        <v>9.2080000000000002</v>
      </c>
      <c r="T51" s="10">
        <v>5.04</v>
      </c>
      <c r="U51" s="10">
        <v>53.372999999999998</v>
      </c>
      <c r="V51" s="10">
        <v>10.19</v>
      </c>
      <c r="W51" s="10">
        <v>22.326000000000001</v>
      </c>
      <c r="X51" s="10">
        <v>12.529</v>
      </c>
      <c r="Y51" s="10">
        <v>16.698</v>
      </c>
      <c r="Z51" s="10">
        <v>14.458</v>
      </c>
      <c r="AA51" s="10">
        <v>15.693</v>
      </c>
      <c r="AB51" s="10">
        <v>12.19</v>
      </c>
      <c r="AC51" s="10">
        <v>15.191000000000001</v>
      </c>
      <c r="AD51" s="10">
        <v>34.110879999999995</v>
      </c>
      <c r="AE51" s="10">
        <v>18.928849999999997</v>
      </c>
      <c r="AF51" s="10">
        <v>23.699870000000001</v>
      </c>
      <c r="AG51" s="10">
        <v>14.320200000000002</v>
      </c>
      <c r="AH51" s="10">
        <v>23.981204488899998</v>
      </c>
      <c r="AI51" s="10">
        <v>12.6252825743</v>
      </c>
      <c r="AJ51" s="10">
        <v>-50.832999999999998</v>
      </c>
      <c r="AK51" s="10">
        <v>-3.6080000000000001</v>
      </c>
      <c r="AL51" s="10">
        <v>-89.194000000000003</v>
      </c>
      <c r="AM51" s="10">
        <v>49.36</v>
      </c>
    </row>
    <row r="52" spans="1:1005" ht="14.4" x14ac:dyDescent="0.3">
      <c r="A52" s="108">
        <f>YampaRiverInflow.TotalOutflow!A52</f>
        <v>45778</v>
      </c>
      <c r="B52" s="9">
        <v>9.4809999999999999</v>
      </c>
      <c r="C52" s="9">
        <v>9.4809999999999999</v>
      </c>
      <c r="D52" s="9">
        <v>9.4809999999999999</v>
      </c>
      <c r="E52" s="10">
        <v>23.445</v>
      </c>
      <c r="F52" s="10">
        <v>-44.76</v>
      </c>
      <c r="G52" s="10">
        <v>4.5609999999999999</v>
      </c>
      <c r="H52" s="10">
        <v>-17.443000000000001</v>
      </c>
      <c r="I52" s="10">
        <v>33.575000000000003</v>
      </c>
      <c r="J52" s="10">
        <v>29.093</v>
      </c>
      <c r="K52" s="10">
        <v>35.158000000000001</v>
      </c>
      <c r="L52" s="10">
        <v>30.619</v>
      </c>
      <c r="M52" s="10">
        <v>51.445999999999998</v>
      </c>
      <c r="N52" s="10">
        <v>147.43199999999999</v>
      </c>
      <c r="O52" s="10">
        <v>31.465</v>
      </c>
      <c r="P52" s="10">
        <v>16.225000000000001</v>
      </c>
      <c r="Q52" s="10">
        <v>15.988</v>
      </c>
      <c r="R52" s="10">
        <v>22.762</v>
      </c>
      <c r="S52" s="10">
        <v>16.884</v>
      </c>
      <c r="T52" s="10">
        <v>8.0370000000000008</v>
      </c>
      <c r="U52" s="10">
        <v>0.76700000000000002</v>
      </c>
      <c r="V52" s="10">
        <v>15.06</v>
      </c>
      <c r="W52" s="10">
        <v>18.966999999999999</v>
      </c>
      <c r="X52" s="10">
        <v>6.8140000000000001</v>
      </c>
      <c r="Y52" s="10">
        <v>10.48</v>
      </c>
      <c r="Z52" s="10">
        <v>-4.4349999999999996</v>
      </c>
      <c r="AA52" s="10">
        <v>13.545999999999999</v>
      </c>
      <c r="AB52" s="10">
        <v>14.374000000000001</v>
      </c>
      <c r="AC52" s="10">
        <v>20.312000000000001</v>
      </c>
      <c r="AD52" s="10">
        <v>24.09412</v>
      </c>
      <c r="AE52" s="10">
        <v>17.2925</v>
      </c>
      <c r="AF52" s="10">
        <v>26.04485</v>
      </c>
      <c r="AG52" s="10">
        <v>20.55932</v>
      </c>
      <c r="AH52" s="10">
        <v>-2.9233854721500001</v>
      </c>
      <c r="AI52" s="10">
        <v>20.635423071599998</v>
      </c>
      <c r="AJ52" s="10">
        <v>-15.445</v>
      </c>
      <c r="AK52" s="10">
        <v>-30.884</v>
      </c>
      <c r="AL52" s="10">
        <v>-80.722999999999999</v>
      </c>
      <c r="AM52" s="10">
        <v>-14.659000000000001</v>
      </c>
    </row>
    <row r="53" spans="1:1005" ht="14.4" x14ac:dyDescent="0.3">
      <c r="A53" s="108">
        <f>YampaRiverInflow.TotalOutflow!A53</f>
        <v>45809</v>
      </c>
      <c r="B53" s="9">
        <v>6.1550000000000002</v>
      </c>
      <c r="C53" s="9">
        <v>6.1550000000000002</v>
      </c>
      <c r="D53" s="9">
        <v>6.1550000000000002</v>
      </c>
      <c r="E53" s="10">
        <v>17.126000000000001</v>
      </c>
      <c r="F53" s="10">
        <v>9.0709999999999997</v>
      </c>
      <c r="G53" s="10">
        <v>12.688000000000001</v>
      </c>
      <c r="H53" s="10">
        <v>3.8149999999999999</v>
      </c>
      <c r="I53" s="10">
        <v>18.376000000000001</v>
      </c>
      <c r="J53" s="10">
        <v>10.868</v>
      </c>
      <c r="K53" s="10">
        <v>38.33</v>
      </c>
      <c r="L53" s="10">
        <v>17.908000000000001</v>
      </c>
      <c r="M53" s="10">
        <v>23.242999999999999</v>
      </c>
      <c r="N53" s="10">
        <v>149.01400000000001</v>
      </c>
      <c r="O53" s="10">
        <v>25.635000000000002</v>
      </c>
      <c r="P53" s="10">
        <v>16.579999999999998</v>
      </c>
      <c r="Q53" s="10">
        <v>17.053999999999998</v>
      </c>
      <c r="R53" s="10">
        <v>19.07</v>
      </c>
      <c r="S53" s="10">
        <v>13.257999999999999</v>
      </c>
      <c r="T53" s="10">
        <v>52.686</v>
      </c>
      <c r="U53" s="10">
        <v>31.236000000000001</v>
      </c>
      <c r="V53" s="10">
        <v>9.4260000000000002</v>
      </c>
      <c r="W53" s="10">
        <v>11.861000000000001</v>
      </c>
      <c r="X53" s="10">
        <v>3.2530000000000001</v>
      </c>
      <c r="Y53" s="10">
        <v>10.676</v>
      </c>
      <c r="Z53" s="10">
        <v>-12.563000000000001</v>
      </c>
      <c r="AA53" s="10">
        <v>10.95</v>
      </c>
      <c r="AB53" s="10">
        <v>4.9080000000000004</v>
      </c>
      <c r="AC53" s="10">
        <v>20.478999999999999</v>
      </c>
      <c r="AD53" s="10">
        <v>23.339099999999998</v>
      </c>
      <c r="AE53" s="10">
        <v>14.779639999999999</v>
      </c>
      <c r="AF53" s="10">
        <v>10.374750000000001</v>
      </c>
      <c r="AG53" s="10">
        <v>15.253579999999999</v>
      </c>
      <c r="AH53" s="10">
        <v>10.8723748103</v>
      </c>
      <c r="AI53" s="10">
        <v>19.2537612671</v>
      </c>
      <c r="AJ53" s="10">
        <v>-42.570999999999998</v>
      </c>
      <c r="AK53" s="10">
        <v>-23.359000000000002</v>
      </c>
      <c r="AL53" s="10">
        <v>-170.375</v>
      </c>
      <c r="AM53" s="10">
        <v>-68.215000000000003</v>
      </c>
    </row>
    <row r="54" spans="1:1005" ht="14.4" x14ac:dyDescent="0.3">
      <c r="A54" s="108">
        <f>YampaRiverInflow.TotalOutflow!A54</f>
        <v>45839</v>
      </c>
      <c r="B54" s="9">
        <v>15.343</v>
      </c>
      <c r="C54" s="9">
        <v>15.343</v>
      </c>
      <c r="D54" s="9">
        <v>15.343</v>
      </c>
      <c r="E54" s="10">
        <v>31.13</v>
      </c>
      <c r="F54" s="10">
        <v>-0.70799999999999996</v>
      </c>
      <c r="G54" s="10">
        <v>17.495000000000001</v>
      </c>
      <c r="H54" s="10">
        <v>-0.90900000000000003</v>
      </c>
      <c r="I54" s="10">
        <v>22.303000000000001</v>
      </c>
      <c r="J54" s="10">
        <v>26.056000000000001</v>
      </c>
      <c r="K54" s="10">
        <v>37.981000000000002</v>
      </c>
      <c r="L54" s="10">
        <v>46.884999999999998</v>
      </c>
      <c r="M54" s="10">
        <v>38.639000000000003</v>
      </c>
      <c r="N54" s="10">
        <v>161.97499999999999</v>
      </c>
      <c r="O54" s="10">
        <v>38.319000000000003</v>
      </c>
      <c r="P54" s="10">
        <v>19.699000000000002</v>
      </c>
      <c r="Q54" s="10">
        <v>17.989999999999998</v>
      </c>
      <c r="R54" s="10">
        <v>13.172000000000001</v>
      </c>
      <c r="S54" s="10">
        <v>40.615000000000002</v>
      </c>
      <c r="T54" s="10">
        <v>26.545000000000002</v>
      </c>
      <c r="U54" s="10">
        <v>25.422999999999998</v>
      </c>
      <c r="V54" s="10">
        <v>13.888999999999999</v>
      </c>
      <c r="W54" s="10">
        <v>15.146000000000001</v>
      </c>
      <c r="X54" s="10">
        <v>6.6020000000000003</v>
      </c>
      <c r="Y54" s="10">
        <v>10.079000000000001</v>
      </c>
      <c r="Z54" s="10">
        <v>4.5090000000000003</v>
      </c>
      <c r="AA54" s="10">
        <v>26.234000000000002</v>
      </c>
      <c r="AB54" s="10">
        <v>12.146000000000001</v>
      </c>
      <c r="AC54" s="10">
        <v>17.390999999999998</v>
      </c>
      <c r="AD54" s="10">
        <v>17.51343</v>
      </c>
      <c r="AE54" s="10">
        <v>34.483599999999996</v>
      </c>
      <c r="AF54" s="10">
        <v>45.963620000000006</v>
      </c>
      <c r="AG54" s="10">
        <v>28.082819999999998</v>
      </c>
      <c r="AH54" s="10">
        <v>19.215399487300001</v>
      </c>
      <c r="AI54" s="10">
        <v>17.603711951099999</v>
      </c>
      <c r="AJ54" s="10">
        <v>-60.779000000000003</v>
      </c>
      <c r="AK54" s="10">
        <v>-56.558999999999997</v>
      </c>
      <c r="AL54" s="10">
        <v>-126.367</v>
      </c>
      <c r="AM54" s="10">
        <v>-44.088999999999999</v>
      </c>
    </row>
    <row r="55" spans="1:1005" ht="14.4" x14ac:dyDescent="0.3">
      <c r="A55" s="108">
        <f>YampaRiverInflow.TotalOutflow!A55</f>
        <v>45870</v>
      </c>
      <c r="B55" s="9">
        <v>14.505000000000001</v>
      </c>
      <c r="C55" s="9">
        <v>14.505000000000001</v>
      </c>
      <c r="D55" s="9">
        <v>14.505000000000001</v>
      </c>
      <c r="E55" s="10">
        <v>32.896999999999998</v>
      </c>
      <c r="F55" s="10">
        <v>15.759</v>
      </c>
      <c r="G55" s="10">
        <v>30.661000000000001</v>
      </c>
      <c r="H55" s="10">
        <v>55</v>
      </c>
      <c r="I55" s="10">
        <v>48.677</v>
      </c>
      <c r="J55" s="10">
        <v>33.113</v>
      </c>
      <c r="K55" s="10">
        <v>45.93</v>
      </c>
      <c r="L55" s="10">
        <v>51.271000000000001</v>
      </c>
      <c r="M55" s="10">
        <v>50.551000000000002</v>
      </c>
      <c r="N55" s="10">
        <v>39.052</v>
      </c>
      <c r="O55" s="10">
        <v>28.867000000000001</v>
      </c>
      <c r="P55" s="10">
        <v>22.442</v>
      </c>
      <c r="Q55" s="10">
        <v>26.152999999999999</v>
      </c>
      <c r="R55" s="10">
        <v>32.817999999999998</v>
      </c>
      <c r="S55" s="10">
        <v>21.527999999999999</v>
      </c>
      <c r="T55" s="10">
        <v>35.834000000000003</v>
      </c>
      <c r="U55" s="10">
        <v>31.181000000000001</v>
      </c>
      <c r="V55" s="10">
        <v>15.63</v>
      </c>
      <c r="W55" s="10">
        <v>23.109000000000002</v>
      </c>
      <c r="X55" s="10">
        <v>11.401</v>
      </c>
      <c r="Y55" s="10">
        <v>31.262</v>
      </c>
      <c r="Z55" s="10">
        <v>3.68</v>
      </c>
      <c r="AA55" s="10">
        <v>14.694000000000001</v>
      </c>
      <c r="AB55" s="10">
        <v>25.271000000000001</v>
      </c>
      <c r="AC55" s="10">
        <v>24.695</v>
      </c>
      <c r="AD55" s="10">
        <v>21.273709999999998</v>
      </c>
      <c r="AE55" s="10">
        <v>24.753779999999999</v>
      </c>
      <c r="AF55" s="10">
        <v>25.619619999999998</v>
      </c>
      <c r="AG55" s="10">
        <v>36.973279999999995</v>
      </c>
      <c r="AH55" s="10">
        <v>26.050836177000001</v>
      </c>
      <c r="AI55" s="10">
        <v>15.572127335099999</v>
      </c>
      <c r="AJ55" s="10">
        <v>-38.963999999999999</v>
      </c>
      <c r="AK55" s="10">
        <v>-34.012</v>
      </c>
      <c r="AL55" s="10">
        <v>6.7279999999999998</v>
      </c>
      <c r="AM55" s="10">
        <v>36.843000000000004</v>
      </c>
    </row>
    <row r="56" spans="1:1005" ht="14.4" x14ac:dyDescent="0.3">
      <c r="A56" s="108">
        <f>YampaRiverInflow.TotalOutflow!A56</f>
        <v>45901</v>
      </c>
      <c r="B56" s="9">
        <v>13.571</v>
      </c>
      <c r="C56" s="9">
        <v>13.571</v>
      </c>
      <c r="D56" s="9">
        <v>13.571</v>
      </c>
      <c r="E56" s="10">
        <v>18.584</v>
      </c>
      <c r="F56" s="10">
        <v>20.257999999999999</v>
      </c>
      <c r="G56" s="10">
        <v>40.121000000000002</v>
      </c>
      <c r="H56" s="10">
        <v>42.011000000000003</v>
      </c>
      <c r="I56" s="10">
        <v>32.043999999999997</v>
      </c>
      <c r="J56" s="10">
        <v>34.625999999999998</v>
      </c>
      <c r="K56" s="10">
        <v>44.92</v>
      </c>
      <c r="L56" s="10">
        <v>38.738</v>
      </c>
      <c r="M56" s="10">
        <v>36.225999999999999</v>
      </c>
      <c r="N56" s="10">
        <v>28.126000000000001</v>
      </c>
      <c r="O56" s="10">
        <v>31.236000000000001</v>
      </c>
      <c r="P56" s="10">
        <v>22.335000000000001</v>
      </c>
      <c r="Q56" s="10">
        <v>48.393999999999998</v>
      </c>
      <c r="R56" s="10">
        <v>28.478999999999999</v>
      </c>
      <c r="S56" s="10">
        <v>11.491</v>
      </c>
      <c r="T56" s="10">
        <v>18.042999999999999</v>
      </c>
      <c r="U56" s="10">
        <v>23.867999999999999</v>
      </c>
      <c r="V56" s="10">
        <v>14.974</v>
      </c>
      <c r="W56" s="10">
        <v>17.042999999999999</v>
      </c>
      <c r="X56" s="10">
        <v>23.401</v>
      </c>
      <c r="Y56" s="10">
        <v>6.1059999999999999</v>
      </c>
      <c r="Z56" s="10">
        <v>5.0819999999999999</v>
      </c>
      <c r="AA56" s="10">
        <v>18.600999999999999</v>
      </c>
      <c r="AB56" s="10">
        <v>14.476000000000001</v>
      </c>
      <c r="AC56" s="10">
        <v>21.350999999999999</v>
      </c>
      <c r="AD56" s="10">
        <v>17.48638</v>
      </c>
      <c r="AE56" s="10">
        <v>30.457650000000001</v>
      </c>
      <c r="AF56" s="10">
        <v>31.318210000000001</v>
      </c>
      <c r="AG56" s="10">
        <v>23.158259999999999</v>
      </c>
      <c r="AH56" s="10">
        <v>13.2491374797</v>
      </c>
      <c r="AI56" s="10">
        <v>19.184875404</v>
      </c>
      <c r="AJ56" s="10">
        <v>42.127000000000002</v>
      </c>
      <c r="AK56" s="10">
        <v>-1.2290000000000001</v>
      </c>
      <c r="AL56" s="10">
        <v>-33.959000000000003</v>
      </c>
      <c r="AM56" s="10">
        <v>31.548999999999999</v>
      </c>
    </row>
    <row r="57" spans="1:1005" ht="14.4" x14ac:dyDescent="0.3">
      <c r="A57" s="108">
        <f>YampaRiverInflow.TotalOutflow!A57</f>
        <v>45931</v>
      </c>
      <c r="B57" s="9">
        <v>21.253</v>
      </c>
      <c r="C57" s="9">
        <v>21.253</v>
      </c>
      <c r="D57" s="9">
        <v>21.253</v>
      </c>
      <c r="E57" s="10">
        <v>36.676000000000002</v>
      </c>
      <c r="F57" s="10">
        <v>34.716000000000001</v>
      </c>
      <c r="G57" s="10">
        <v>66.048000000000002</v>
      </c>
      <c r="H57" s="10">
        <v>39.569000000000003</v>
      </c>
      <c r="I57" s="10">
        <v>37.305999999999997</v>
      </c>
      <c r="J57" s="10">
        <v>23.975999999999999</v>
      </c>
      <c r="K57" s="10">
        <v>34.430999999999997</v>
      </c>
      <c r="L57" s="10">
        <v>38.234000000000002</v>
      </c>
      <c r="M57" s="10">
        <v>25.995000000000001</v>
      </c>
      <c r="N57" s="10">
        <v>33.972000000000001</v>
      </c>
      <c r="O57" s="10">
        <v>22.088999999999999</v>
      </c>
      <c r="P57" s="10">
        <v>19.114000000000001</v>
      </c>
      <c r="Q57" s="10">
        <v>8.282</v>
      </c>
      <c r="R57" s="10">
        <v>40.549999999999997</v>
      </c>
      <c r="S57" s="10">
        <v>-13.923999999999999</v>
      </c>
      <c r="T57" s="10">
        <v>25.102</v>
      </c>
      <c r="U57" s="10">
        <v>12.989000000000001</v>
      </c>
      <c r="V57" s="10">
        <v>27.751999999999999</v>
      </c>
      <c r="W57" s="10">
        <v>9.3919999999999995</v>
      </c>
      <c r="X57" s="10">
        <v>43.768999999999998</v>
      </c>
      <c r="Y57" s="10">
        <v>22.535</v>
      </c>
      <c r="Z57" s="10">
        <v>16.07</v>
      </c>
      <c r="AA57" s="10">
        <v>21.861999999999998</v>
      </c>
      <c r="AB57" s="10">
        <v>21.155999999999999</v>
      </c>
      <c r="AC57" s="10">
        <v>17.678999999999998</v>
      </c>
      <c r="AD57" s="10">
        <v>24.983849999999997</v>
      </c>
      <c r="AE57" s="10">
        <v>30.878040000000002</v>
      </c>
      <c r="AF57" s="10">
        <v>34.297699999999999</v>
      </c>
      <c r="AG57" s="10">
        <v>18.70016</v>
      </c>
      <c r="AH57" s="10">
        <v>16.062130960200001</v>
      </c>
      <c r="AI57" s="10">
        <v>34.217743520299997</v>
      </c>
      <c r="AJ57" s="10">
        <v>13.193</v>
      </c>
      <c r="AK57" s="10">
        <v>-2.6909999999999998</v>
      </c>
      <c r="AL57" s="10">
        <v>-40.167999999999999</v>
      </c>
      <c r="AM57" s="10">
        <v>31.16</v>
      </c>
    </row>
    <row r="58" spans="1:1005" ht="14.4" x14ac:dyDescent="0.3">
      <c r="A58" s="108">
        <f>YampaRiverInflow.TotalOutflow!A58</f>
        <v>45962</v>
      </c>
      <c r="B58" s="9">
        <v>18.076000000000001</v>
      </c>
      <c r="C58" s="9">
        <v>18.076000000000001</v>
      </c>
      <c r="D58" s="9">
        <v>18.076000000000001</v>
      </c>
      <c r="E58" s="10">
        <v>24.297000000000001</v>
      </c>
      <c r="F58" s="10">
        <v>17.045000000000002</v>
      </c>
      <c r="G58" s="10">
        <v>5.4539999999999997</v>
      </c>
      <c r="H58" s="10">
        <v>10.88</v>
      </c>
      <c r="I58" s="10">
        <v>-20.273</v>
      </c>
      <c r="J58" s="10">
        <v>20.206</v>
      </c>
      <c r="K58" s="10">
        <v>35.786000000000001</v>
      </c>
      <c r="L58" s="10">
        <v>28.035</v>
      </c>
      <c r="M58" s="10">
        <v>16.972000000000001</v>
      </c>
      <c r="N58" s="10">
        <v>32.304000000000002</v>
      </c>
      <c r="O58" s="10">
        <v>27.994</v>
      </c>
      <c r="P58" s="10">
        <v>18.408000000000001</v>
      </c>
      <c r="Q58" s="10">
        <v>27.646999999999998</v>
      </c>
      <c r="R58" s="10">
        <v>13.904999999999999</v>
      </c>
      <c r="S58" s="10">
        <v>20.082000000000001</v>
      </c>
      <c r="T58" s="10">
        <v>-4.2350000000000003</v>
      </c>
      <c r="U58" s="10">
        <v>5.524</v>
      </c>
      <c r="V58" s="10">
        <v>13.936</v>
      </c>
      <c r="W58" s="10">
        <v>18.489000000000001</v>
      </c>
      <c r="X58" s="10">
        <v>53.006</v>
      </c>
      <c r="Y58" s="10">
        <v>26.384</v>
      </c>
      <c r="Z58" s="10">
        <v>7.4660000000000002</v>
      </c>
      <c r="AA58" s="10">
        <v>17.106999999999999</v>
      </c>
      <c r="AB58" s="10">
        <v>28.956</v>
      </c>
      <c r="AC58" s="10">
        <v>31.728000000000002</v>
      </c>
      <c r="AD58" s="10">
        <v>37.927500000000002</v>
      </c>
      <c r="AE58" s="10">
        <v>37.545540000000003</v>
      </c>
      <c r="AF58" s="10">
        <v>26.962349999999997</v>
      </c>
      <c r="AG58" s="10">
        <v>24.636060000000001</v>
      </c>
      <c r="AH58" s="10">
        <v>9.1373111003500007</v>
      </c>
      <c r="AI58" s="10">
        <v>11.0838498908</v>
      </c>
      <c r="AJ58" s="10">
        <v>9.3420000000000005</v>
      </c>
      <c r="AK58" s="10">
        <v>6.9249999999999998</v>
      </c>
      <c r="AL58" s="10">
        <v>53.298999999999999</v>
      </c>
      <c r="AM58" s="10">
        <v>-6.4260000000000002</v>
      </c>
    </row>
    <row r="59" spans="1:1005" ht="14.4" x14ac:dyDescent="0.3">
      <c r="A59" s="108">
        <f>YampaRiverInflow.TotalOutflow!A59</f>
        <v>45992</v>
      </c>
      <c r="B59" s="9">
        <v>19.66</v>
      </c>
      <c r="C59" s="9">
        <v>19.66</v>
      </c>
      <c r="D59" s="9">
        <v>19.66</v>
      </c>
      <c r="E59" s="10">
        <v>-8.3260000000000005</v>
      </c>
      <c r="F59" s="10">
        <v>4.6349999999999998</v>
      </c>
      <c r="G59" s="10">
        <v>47.975999999999999</v>
      </c>
      <c r="H59" s="10">
        <v>24.954999999999998</v>
      </c>
      <c r="I59" s="10">
        <v>24.792000000000002</v>
      </c>
      <c r="J59" s="10">
        <v>21.376000000000001</v>
      </c>
      <c r="K59" s="10">
        <v>28.204999999999998</v>
      </c>
      <c r="L59" s="10">
        <v>40.244</v>
      </c>
      <c r="M59" s="10">
        <v>27.562000000000001</v>
      </c>
      <c r="N59" s="10">
        <v>42.930999999999997</v>
      </c>
      <c r="O59" s="10">
        <v>16.896000000000001</v>
      </c>
      <c r="P59" s="10">
        <v>5.2649999999999997</v>
      </c>
      <c r="Q59" s="10">
        <v>14.913</v>
      </c>
      <c r="R59" s="10">
        <v>20.716999999999999</v>
      </c>
      <c r="S59" s="10">
        <v>34.1</v>
      </c>
      <c r="T59" s="10">
        <v>30.48</v>
      </c>
      <c r="U59" s="10">
        <v>17.712</v>
      </c>
      <c r="V59" s="10">
        <v>14.284000000000001</v>
      </c>
      <c r="W59" s="10">
        <v>19.059000000000001</v>
      </c>
      <c r="X59" s="10">
        <v>32.093000000000004</v>
      </c>
      <c r="Y59" s="10">
        <v>31.068999999999999</v>
      </c>
      <c r="Z59" s="10">
        <v>-1.1339999999999999</v>
      </c>
      <c r="AA59" s="10">
        <v>19.942</v>
      </c>
      <c r="AB59" s="10">
        <v>24.683</v>
      </c>
      <c r="AC59" s="10">
        <v>26.542000000000002</v>
      </c>
      <c r="AD59" s="10">
        <v>32.755090000000003</v>
      </c>
      <c r="AE59" s="10">
        <v>27.805679999999999</v>
      </c>
      <c r="AF59" s="10">
        <v>21.076700000000002</v>
      </c>
      <c r="AG59" s="10">
        <v>7.0595299999999996</v>
      </c>
      <c r="AH59" s="10">
        <v>18.495586839200001</v>
      </c>
      <c r="AI59" s="10">
        <v>21.658086085000001</v>
      </c>
      <c r="AJ59" s="10">
        <v>-10.919</v>
      </c>
      <c r="AK59" s="10">
        <v>-18.315999999999999</v>
      </c>
      <c r="AL59" s="10">
        <v>48.563000000000002</v>
      </c>
      <c r="AM59" s="10">
        <v>17.190000000000001</v>
      </c>
    </row>
    <row r="60" spans="1:1005" ht="14.4" x14ac:dyDescent="0.3">
      <c r="A60" s="108">
        <f>YampaRiverInflow.TotalOutflow!A60</f>
        <v>46023</v>
      </c>
      <c r="B60" s="9">
        <v>16.596</v>
      </c>
      <c r="C60" s="9">
        <v>16.596</v>
      </c>
      <c r="D60" s="9">
        <v>16.596</v>
      </c>
      <c r="E60" s="10">
        <v>41.271999999999998</v>
      </c>
      <c r="F60" s="10">
        <v>10.534000000000001</v>
      </c>
      <c r="G60" s="10">
        <v>78.471000000000004</v>
      </c>
      <c r="H60" s="10">
        <v>15.356</v>
      </c>
      <c r="I60" s="10">
        <v>14.651</v>
      </c>
      <c r="J60" s="10">
        <v>30.507000000000001</v>
      </c>
      <c r="K60" s="10">
        <v>18.114999999999998</v>
      </c>
      <c r="L60" s="10">
        <v>101.17700000000001</v>
      </c>
      <c r="M60" s="10">
        <v>19.384</v>
      </c>
      <c r="N60" s="10">
        <v>30.748000000000001</v>
      </c>
      <c r="O60" s="10">
        <v>9.8130000000000006</v>
      </c>
      <c r="P60" s="10">
        <v>-4.5359999999999996</v>
      </c>
      <c r="Q60" s="10">
        <v>13.925000000000001</v>
      </c>
      <c r="R60" s="10">
        <v>62.106999999999999</v>
      </c>
      <c r="S60" s="10">
        <v>30.138999999999999</v>
      </c>
      <c r="T60" s="10">
        <v>34.121000000000002</v>
      </c>
      <c r="U60" s="10">
        <v>0.29199999999999998</v>
      </c>
      <c r="V60" s="10">
        <v>8.3659999999999997</v>
      </c>
      <c r="W60" s="10">
        <v>7.298</v>
      </c>
      <c r="X60" s="10">
        <v>137.148</v>
      </c>
      <c r="Y60" s="10">
        <v>5.109</v>
      </c>
      <c r="Z60" s="10">
        <v>9.6739999999999995</v>
      </c>
      <c r="AA60" s="10">
        <v>13.996</v>
      </c>
      <c r="AB60" s="10">
        <v>3.7160000000000002</v>
      </c>
      <c r="AC60" s="10">
        <v>41.649769999999997</v>
      </c>
      <c r="AD60" s="10">
        <v>7.6267299999999993</v>
      </c>
      <c r="AE60" s="10">
        <v>11.469899999999999</v>
      </c>
      <c r="AF60" s="10">
        <v>17.2136</v>
      </c>
      <c r="AG60" s="10">
        <v>12.568142775</v>
      </c>
      <c r="AH60" s="10">
        <v>17.4341776228</v>
      </c>
      <c r="AI60" s="10">
        <v>-20.010999999999999</v>
      </c>
      <c r="AJ60" s="10">
        <v>8.234</v>
      </c>
      <c r="AK60" s="10">
        <v>-68.331000000000003</v>
      </c>
      <c r="AL60" s="10">
        <v>20.085000000000001</v>
      </c>
      <c r="AM60" s="10">
        <v>31.077999999999999</v>
      </c>
    </row>
    <row r="61" spans="1:1005" ht="14.4" x14ac:dyDescent="0.3">
      <c r="A61" s="108">
        <f>YampaRiverInflow.TotalOutflow!A61</f>
        <v>46054</v>
      </c>
      <c r="B61" s="9">
        <v>7.22</v>
      </c>
      <c r="C61" s="9">
        <v>7.22</v>
      </c>
      <c r="D61" s="9">
        <v>7.22</v>
      </c>
      <c r="E61" s="10">
        <v>20.231999999999999</v>
      </c>
      <c r="F61" s="10">
        <v>-6.8810000000000002</v>
      </c>
      <c r="G61" s="10">
        <v>38.478000000000002</v>
      </c>
      <c r="H61" s="10">
        <v>38.890999999999998</v>
      </c>
      <c r="I61" s="10">
        <v>7.3949999999999996</v>
      </c>
      <c r="J61" s="10">
        <v>44.286999999999999</v>
      </c>
      <c r="K61" s="10">
        <v>29.244</v>
      </c>
      <c r="L61" s="10">
        <v>221.904</v>
      </c>
      <c r="M61" s="10">
        <v>10.265000000000001</v>
      </c>
      <c r="N61" s="10">
        <v>85.662000000000006</v>
      </c>
      <c r="O61" s="10">
        <v>11.233000000000001</v>
      </c>
      <c r="P61" s="10">
        <v>13.169</v>
      </c>
      <c r="Q61" s="10">
        <v>35.386000000000003</v>
      </c>
      <c r="R61" s="10">
        <v>17.077000000000002</v>
      </c>
      <c r="S61" s="10">
        <v>13.38</v>
      </c>
      <c r="T61" s="10">
        <v>16.087</v>
      </c>
      <c r="U61" s="10">
        <v>-0.86599999999999999</v>
      </c>
      <c r="V61" s="10">
        <v>23.463000000000001</v>
      </c>
      <c r="W61" s="10">
        <v>14.08</v>
      </c>
      <c r="X61" s="10">
        <v>174.58199999999999</v>
      </c>
      <c r="Y61" s="10">
        <v>11.07</v>
      </c>
      <c r="Z61" s="10">
        <v>-5.6680000000000001</v>
      </c>
      <c r="AA61" s="10">
        <v>3.0179999999999998</v>
      </c>
      <c r="AB61" s="10">
        <v>14.69</v>
      </c>
      <c r="AC61" s="10">
        <v>8.8202999999999996</v>
      </c>
      <c r="AD61" s="10">
        <v>14.744759999999999</v>
      </c>
      <c r="AE61" s="10">
        <v>10.63569</v>
      </c>
      <c r="AF61" s="10">
        <v>3.61049</v>
      </c>
      <c r="AG61" s="10">
        <v>19.494754710900001</v>
      </c>
      <c r="AH61" s="10">
        <v>9.1826606062200007</v>
      </c>
      <c r="AI61" s="10">
        <v>-32.098999999999997</v>
      </c>
      <c r="AJ61" s="10">
        <v>-10.874000000000001</v>
      </c>
      <c r="AK61" s="10">
        <v>24.474</v>
      </c>
      <c r="AL61" s="10">
        <v>-42.707000000000001</v>
      </c>
      <c r="AM61" s="10">
        <v>17.422999999999998</v>
      </c>
    </row>
    <row r="62" spans="1:1005" ht="14.4" x14ac:dyDescent="0.3">
      <c r="A62" s="108">
        <f>YampaRiverInflow.TotalOutflow!A62</f>
        <v>46082</v>
      </c>
      <c r="B62" s="9">
        <v>7.2060000000000004</v>
      </c>
      <c r="C62" s="9">
        <v>7.2060000000000004</v>
      </c>
      <c r="D62" s="9">
        <v>7.2060000000000004</v>
      </c>
      <c r="E62" s="10">
        <v>17.710999999999999</v>
      </c>
      <c r="F62" s="10">
        <v>-1.42</v>
      </c>
      <c r="G62" s="10">
        <v>43.502000000000002</v>
      </c>
      <c r="H62" s="10">
        <v>-6.4089999999999998</v>
      </c>
      <c r="I62" s="10">
        <v>8.8800000000000008</v>
      </c>
      <c r="J62" s="10">
        <v>37.970999999999997</v>
      </c>
      <c r="K62" s="10">
        <v>61.314999999999998</v>
      </c>
      <c r="L62" s="10">
        <v>316.43099999999998</v>
      </c>
      <c r="M62" s="10">
        <v>30.523</v>
      </c>
      <c r="N62" s="10">
        <v>99.09</v>
      </c>
      <c r="O62" s="10">
        <v>0.26700000000000002</v>
      </c>
      <c r="P62" s="10">
        <v>21.556999999999999</v>
      </c>
      <c r="Q62" s="10">
        <v>29.812999999999999</v>
      </c>
      <c r="R62" s="10">
        <v>17.334</v>
      </c>
      <c r="S62" s="10">
        <v>4.55</v>
      </c>
      <c r="T62" s="10">
        <v>29.456</v>
      </c>
      <c r="U62" s="10">
        <v>7.5919999999999996</v>
      </c>
      <c r="V62" s="10">
        <v>0.58599999999999997</v>
      </c>
      <c r="W62" s="10">
        <v>5.9260000000000002</v>
      </c>
      <c r="X62" s="10">
        <v>168.72399999999999</v>
      </c>
      <c r="Y62" s="10">
        <v>24.416</v>
      </c>
      <c r="Z62" s="10">
        <v>16.087</v>
      </c>
      <c r="AA62" s="10">
        <v>3.2</v>
      </c>
      <c r="AB62" s="10">
        <v>10.916</v>
      </c>
      <c r="AC62" s="10">
        <v>55.120930000000001</v>
      </c>
      <c r="AD62" s="10">
        <v>5.3349099999999998</v>
      </c>
      <c r="AE62" s="10">
        <v>8.3023799999999994</v>
      </c>
      <c r="AF62" s="10">
        <v>7.6192200000000003</v>
      </c>
      <c r="AG62" s="10">
        <v>-3.1343052999900003</v>
      </c>
      <c r="AH62" s="10">
        <v>3.17213907435</v>
      </c>
      <c r="AI62" s="10">
        <v>-63.835000000000001</v>
      </c>
      <c r="AJ62" s="10">
        <v>-26.42</v>
      </c>
      <c r="AK62" s="10">
        <v>59.759</v>
      </c>
      <c r="AL62" s="10">
        <v>26.506</v>
      </c>
      <c r="AM62" s="10">
        <v>96.531999999999996</v>
      </c>
    </row>
    <row r="63" spans="1:1005" ht="14.4" x14ac:dyDescent="0.3">
      <c r="A63" s="108">
        <f>YampaRiverInflow.TotalOutflow!A63</f>
        <v>46113</v>
      </c>
      <c r="B63" s="9">
        <v>11.436999999999999</v>
      </c>
      <c r="C63" s="9">
        <v>11.436999999999999</v>
      </c>
      <c r="D63" s="9">
        <v>11.436999999999999</v>
      </c>
      <c r="E63" s="10">
        <v>25.484000000000002</v>
      </c>
      <c r="F63" s="10">
        <v>-15.704000000000001</v>
      </c>
      <c r="G63" s="10">
        <v>2.6739999999999999</v>
      </c>
      <c r="H63" s="10">
        <v>9.9689999999999994</v>
      </c>
      <c r="I63" s="10">
        <v>14.242000000000001</v>
      </c>
      <c r="J63" s="10">
        <v>68.507000000000005</v>
      </c>
      <c r="K63" s="10">
        <v>34.072000000000003</v>
      </c>
      <c r="L63" s="10">
        <v>40.68</v>
      </c>
      <c r="M63" s="10">
        <v>13.753</v>
      </c>
      <c r="N63" s="10">
        <v>16.016999999999999</v>
      </c>
      <c r="O63" s="10">
        <v>14.180999999999999</v>
      </c>
      <c r="P63" s="10">
        <v>10.909000000000001</v>
      </c>
      <c r="Q63" s="10">
        <v>31.158000000000001</v>
      </c>
      <c r="R63" s="10">
        <v>9.2080000000000002</v>
      </c>
      <c r="S63" s="10">
        <v>5.04</v>
      </c>
      <c r="T63" s="10">
        <v>53.372999999999998</v>
      </c>
      <c r="U63" s="10">
        <v>10.19</v>
      </c>
      <c r="V63" s="10">
        <v>22.326000000000001</v>
      </c>
      <c r="W63" s="10">
        <v>12.529</v>
      </c>
      <c r="X63" s="10">
        <v>16.698</v>
      </c>
      <c r="Y63" s="10">
        <v>14.458</v>
      </c>
      <c r="Z63" s="10">
        <v>15.693</v>
      </c>
      <c r="AA63" s="10">
        <v>12.19</v>
      </c>
      <c r="AB63" s="10">
        <v>15.191000000000001</v>
      </c>
      <c r="AC63" s="10">
        <v>34.110879999999995</v>
      </c>
      <c r="AD63" s="10">
        <v>18.928849999999997</v>
      </c>
      <c r="AE63" s="10">
        <v>23.699870000000001</v>
      </c>
      <c r="AF63" s="10">
        <v>14.320200000000002</v>
      </c>
      <c r="AG63" s="10">
        <v>23.981204488899998</v>
      </c>
      <c r="AH63" s="10">
        <v>12.6252825743</v>
      </c>
      <c r="AI63" s="10">
        <v>-50.832999999999998</v>
      </c>
      <c r="AJ63" s="10">
        <v>-3.6080000000000001</v>
      </c>
      <c r="AK63" s="10">
        <v>-89.194000000000003</v>
      </c>
      <c r="AL63" s="10">
        <v>49.36</v>
      </c>
      <c r="AM63" s="10">
        <v>53.290999999999997</v>
      </c>
    </row>
    <row r="64" spans="1:1005" ht="14.4" x14ac:dyDescent="0.3">
      <c r="A64" s="108">
        <f>YampaRiverInflow.TotalOutflow!A64</f>
        <v>46143</v>
      </c>
      <c r="B64" s="9">
        <v>9.4809999999999999</v>
      </c>
      <c r="C64" s="9">
        <v>9.4809999999999999</v>
      </c>
      <c r="D64" s="9">
        <v>9.4809999999999999</v>
      </c>
      <c r="E64" s="10">
        <v>-44.76</v>
      </c>
      <c r="F64" s="10">
        <v>4.5609999999999999</v>
      </c>
      <c r="G64" s="10">
        <v>-17.443000000000001</v>
      </c>
      <c r="H64" s="10">
        <v>33.575000000000003</v>
      </c>
      <c r="I64" s="10">
        <v>29.093</v>
      </c>
      <c r="J64" s="10">
        <v>35.158000000000001</v>
      </c>
      <c r="K64" s="10">
        <v>30.619</v>
      </c>
      <c r="L64" s="10">
        <v>51.445999999999998</v>
      </c>
      <c r="M64" s="10">
        <v>147.43199999999999</v>
      </c>
      <c r="N64" s="10">
        <v>31.465</v>
      </c>
      <c r="O64" s="10">
        <v>16.225000000000001</v>
      </c>
      <c r="P64" s="10">
        <v>15.988</v>
      </c>
      <c r="Q64" s="10">
        <v>22.762</v>
      </c>
      <c r="R64" s="10">
        <v>16.884</v>
      </c>
      <c r="S64" s="10">
        <v>8.0370000000000008</v>
      </c>
      <c r="T64" s="10">
        <v>0.76700000000000002</v>
      </c>
      <c r="U64" s="10">
        <v>15.06</v>
      </c>
      <c r="V64" s="10">
        <v>18.966999999999999</v>
      </c>
      <c r="W64" s="10">
        <v>6.8140000000000001</v>
      </c>
      <c r="X64" s="10">
        <v>10.48</v>
      </c>
      <c r="Y64" s="10">
        <v>-4.4349999999999996</v>
      </c>
      <c r="Z64" s="10">
        <v>13.545999999999999</v>
      </c>
      <c r="AA64" s="10">
        <v>14.374000000000001</v>
      </c>
      <c r="AB64" s="10">
        <v>20.312000000000001</v>
      </c>
      <c r="AC64" s="10">
        <v>24.09412</v>
      </c>
      <c r="AD64" s="10">
        <v>17.2925</v>
      </c>
      <c r="AE64" s="10">
        <v>26.04485</v>
      </c>
      <c r="AF64" s="10">
        <v>20.55932</v>
      </c>
      <c r="AG64" s="10">
        <v>-2.9233854721500001</v>
      </c>
      <c r="AH64" s="10">
        <v>20.635423071599998</v>
      </c>
      <c r="AI64" s="10">
        <v>-15.445</v>
      </c>
      <c r="AJ64" s="10">
        <v>-30.884</v>
      </c>
      <c r="AK64" s="10">
        <v>-80.722999999999999</v>
      </c>
      <c r="AL64" s="10">
        <v>-14.659000000000001</v>
      </c>
      <c r="AM64" s="10">
        <v>23.445</v>
      </c>
      <c r="ALQ64" t="e">
        <v>#N/A</v>
      </c>
    </row>
    <row r="65" spans="1:1005" ht="14.4" x14ac:dyDescent="0.3">
      <c r="A65" s="108">
        <f>YampaRiverInflow.TotalOutflow!A65</f>
        <v>46174</v>
      </c>
      <c r="B65" s="9">
        <v>6.1550000000000002</v>
      </c>
      <c r="C65" s="9">
        <v>6.1550000000000002</v>
      </c>
      <c r="D65" s="9">
        <v>6.1550000000000002</v>
      </c>
      <c r="E65" s="10">
        <v>9.0709999999999997</v>
      </c>
      <c r="F65" s="10">
        <v>12.688000000000001</v>
      </c>
      <c r="G65" s="10">
        <v>3.8149999999999999</v>
      </c>
      <c r="H65" s="10">
        <v>18.376000000000001</v>
      </c>
      <c r="I65" s="10">
        <v>10.868</v>
      </c>
      <c r="J65" s="10">
        <v>38.33</v>
      </c>
      <c r="K65" s="10">
        <v>17.908000000000001</v>
      </c>
      <c r="L65" s="10">
        <v>23.242999999999999</v>
      </c>
      <c r="M65" s="10">
        <v>149.01400000000001</v>
      </c>
      <c r="N65" s="10">
        <v>25.635000000000002</v>
      </c>
      <c r="O65" s="10">
        <v>16.579999999999998</v>
      </c>
      <c r="P65" s="10">
        <v>17.053999999999998</v>
      </c>
      <c r="Q65" s="10">
        <v>19.07</v>
      </c>
      <c r="R65" s="10">
        <v>13.257999999999999</v>
      </c>
      <c r="S65" s="10">
        <v>52.686</v>
      </c>
      <c r="T65" s="10">
        <v>31.236000000000001</v>
      </c>
      <c r="U65" s="10">
        <v>9.4260000000000002</v>
      </c>
      <c r="V65" s="10">
        <v>11.861000000000001</v>
      </c>
      <c r="W65" s="10">
        <v>3.2530000000000001</v>
      </c>
      <c r="X65" s="10">
        <v>10.676</v>
      </c>
      <c r="Y65" s="10">
        <v>-12.563000000000001</v>
      </c>
      <c r="Z65" s="10">
        <v>10.95</v>
      </c>
      <c r="AA65" s="10">
        <v>4.9080000000000004</v>
      </c>
      <c r="AB65" s="10">
        <v>20.478999999999999</v>
      </c>
      <c r="AC65" s="10">
        <v>23.339099999999998</v>
      </c>
      <c r="AD65" s="10">
        <v>14.779639999999999</v>
      </c>
      <c r="AE65" s="10">
        <v>10.374750000000001</v>
      </c>
      <c r="AF65" s="10">
        <v>15.253579999999999</v>
      </c>
      <c r="AG65" s="10">
        <v>10.8723748103</v>
      </c>
      <c r="AH65" s="10">
        <v>19.2537612671</v>
      </c>
      <c r="AI65" s="10">
        <v>-42.570999999999998</v>
      </c>
      <c r="AJ65" s="10">
        <v>-23.359000000000002</v>
      </c>
      <c r="AK65" s="10">
        <v>-170.375</v>
      </c>
      <c r="AL65" s="10">
        <v>-68.215000000000003</v>
      </c>
      <c r="AM65" s="10">
        <v>17.126000000000001</v>
      </c>
      <c r="ALQ65" t="e">
        <v>#N/A</v>
      </c>
    </row>
    <row r="66" spans="1:1005" ht="14.4" x14ac:dyDescent="0.3">
      <c r="A66" s="108">
        <f>YampaRiverInflow.TotalOutflow!A66</f>
        <v>46204</v>
      </c>
      <c r="B66" s="9">
        <v>15.343</v>
      </c>
      <c r="C66" s="9">
        <v>15.343</v>
      </c>
      <c r="D66" s="9">
        <v>15.343</v>
      </c>
      <c r="E66" s="10">
        <v>-0.70799999999999996</v>
      </c>
      <c r="F66" s="10">
        <v>17.495000000000001</v>
      </c>
      <c r="G66" s="10">
        <v>-0.90900000000000003</v>
      </c>
      <c r="H66" s="10">
        <v>22.303000000000001</v>
      </c>
      <c r="I66" s="10">
        <v>26.056000000000001</v>
      </c>
      <c r="J66" s="10">
        <v>37.981000000000002</v>
      </c>
      <c r="K66" s="10">
        <v>46.884999999999998</v>
      </c>
      <c r="L66" s="10">
        <v>38.639000000000003</v>
      </c>
      <c r="M66" s="10">
        <v>161.97499999999999</v>
      </c>
      <c r="N66" s="10">
        <v>38.319000000000003</v>
      </c>
      <c r="O66" s="10">
        <v>19.699000000000002</v>
      </c>
      <c r="P66" s="10">
        <v>17.989999999999998</v>
      </c>
      <c r="Q66" s="10">
        <v>13.172000000000001</v>
      </c>
      <c r="R66" s="10">
        <v>40.615000000000002</v>
      </c>
      <c r="S66" s="10">
        <v>26.545000000000002</v>
      </c>
      <c r="T66" s="10">
        <v>25.422999999999998</v>
      </c>
      <c r="U66" s="10">
        <v>13.888999999999999</v>
      </c>
      <c r="V66" s="10">
        <v>15.146000000000001</v>
      </c>
      <c r="W66" s="10">
        <v>6.6020000000000003</v>
      </c>
      <c r="X66" s="10">
        <v>10.079000000000001</v>
      </c>
      <c r="Y66" s="10">
        <v>4.5090000000000003</v>
      </c>
      <c r="Z66" s="10">
        <v>26.234000000000002</v>
      </c>
      <c r="AA66" s="10">
        <v>12.146000000000001</v>
      </c>
      <c r="AB66" s="10">
        <v>17.390999999999998</v>
      </c>
      <c r="AC66" s="10">
        <v>17.51343</v>
      </c>
      <c r="AD66" s="10">
        <v>34.483599999999996</v>
      </c>
      <c r="AE66" s="10">
        <v>45.963620000000006</v>
      </c>
      <c r="AF66" s="10">
        <v>28.082819999999998</v>
      </c>
      <c r="AG66" s="10">
        <v>19.215399487300001</v>
      </c>
      <c r="AH66" s="10">
        <v>17.603711951099999</v>
      </c>
      <c r="AI66" s="10">
        <v>-60.779000000000003</v>
      </c>
      <c r="AJ66" s="10">
        <v>-56.558999999999997</v>
      </c>
      <c r="AK66" s="10">
        <v>-126.367</v>
      </c>
      <c r="AL66" s="10">
        <v>-44.088999999999999</v>
      </c>
      <c r="AM66" s="10">
        <v>31.13</v>
      </c>
      <c r="ALQ66" t="e">
        <v>#N/A</v>
      </c>
    </row>
    <row r="67" spans="1:1005" ht="14.4" x14ac:dyDescent="0.3">
      <c r="A67" s="108">
        <f>YampaRiverInflow.TotalOutflow!A67</f>
        <v>46235</v>
      </c>
      <c r="B67" s="9">
        <v>14.505000000000001</v>
      </c>
      <c r="C67" s="9">
        <v>14.505000000000001</v>
      </c>
      <c r="D67" s="9">
        <v>14.505000000000001</v>
      </c>
      <c r="E67" s="10">
        <v>15.759</v>
      </c>
      <c r="F67" s="10">
        <v>30.661000000000001</v>
      </c>
      <c r="G67" s="10">
        <v>55</v>
      </c>
      <c r="H67" s="10">
        <v>48.677</v>
      </c>
      <c r="I67" s="10">
        <v>33.113</v>
      </c>
      <c r="J67" s="10">
        <v>45.93</v>
      </c>
      <c r="K67" s="10">
        <v>51.271000000000001</v>
      </c>
      <c r="L67" s="10">
        <v>50.551000000000002</v>
      </c>
      <c r="M67" s="10">
        <v>39.052</v>
      </c>
      <c r="N67" s="10">
        <v>28.867000000000001</v>
      </c>
      <c r="O67" s="10">
        <v>22.442</v>
      </c>
      <c r="P67" s="10">
        <v>26.152999999999999</v>
      </c>
      <c r="Q67" s="10">
        <v>32.817999999999998</v>
      </c>
      <c r="R67" s="10">
        <v>21.527999999999999</v>
      </c>
      <c r="S67" s="10">
        <v>35.834000000000003</v>
      </c>
      <c r="T67" s="10">
        <v>31.181000000000001</v>
      </c>
      <c r="U67" s="10">
        <v>15.63</v>
      </c>
      <c r="V67" s="10">
        <v>23.109000000000002</v>
      </c>
      <c r="W67" s="10">
        <v>11.401</v>
      </c>
      <c r="X67" s="10">
        <v>31.262</v>
      </c>
      <c r="Y67" s="10">
        <v>3.68</v>
      </c>
      <c r="Z67" s="10">
        <v>14.694000000000001</v>
      </c>
      <c r="AA67" s="10">
        <v>25.271000000000001</v>
      </c>
      <c r="AB67" s="10">
        <v>24.695</v>
      </c>
      <c r="AC67" s="10">
        <v>21.273709999999998</v>
      </c>
      <c r="AD67" s="10">
        <v>24.753779999999999</v>
      </c>
      <c r="AE67" s="10">
        <v>25.619619999999998</v>
      </c>
      <c r="AF67" s="10">
        <v>36.973279999999995</v>
      </c>
      <c r="AG67" s="10">
        <v>26.050836177000001</v>
      </c>
      <c r="AH67" s="10">
        <v>15.572127335099999</v>
      </c>
      <c r="AI67" s="10">
        <v>-38.963999999999999</v>
      </c>
      <c r="AJ67" s="10">
        <v>-34.012</v>
      </c>
      <c r="AK67" s="10">
        <v>6.7279999999999998</v>
      </c>
      <c r="AL67" s="10">
        <v>36.843000000000004</v>
      </c>
      <c r="AM67" s="10">
        <v>32.896999999999998</v>
      </c>
      <c r="ALQ67" t="e">
        <v>#N/A</v>
      </c>
    </row>
    <row r="68" spans="1:1005" ht="14.4" x14ac:dyDescent="0.3">
      <c r="A68" s="108">
        <f>YampaRiverInflow.TotalOutflow!A68</f>
        <v>46266</v>
      </c>
      <c r="B68" s="9">
        <v>13.571</v>
      </c>
      <c r="C68" s="9">
        <v>13.571</v>
      </c>
      <c r="D68" s="9">
        <v>13.571</v>
      </c>
      <c r="E68" s="10">
        <v>20.257999999999999</v>
      </c>
      <c r="F68" s="10">
        <v>40.121000000000002</v>
      </c>
      <c r="G68" s="10">
        <v>42.011000000000003</v>
      </c>
      <c r="H68" s="10">
        <v>32.043999999999997</v>
      </c>
      <c r="I68" s="10">
        <v>34.625999999999998</v>
      </c>
      <c r="J68" s="10">
        <v>44.92</v>
      </c>
      <c r="K68" s="10">
        <v>38.738</v>
      </c>
      <c r="L68" s="10">
        <v>36.225999999999999</v>
      </c>
      <c r="M68" s="10">
        <v>28.126000000000001</v>
      </c>
      <c r="N68" s="10">
        <v>31.236000000000001</v>
      </c>
      <c r="O68" s="10">
        <v>22.335000000000001</v>
      </c>
      <c r="P68" s="10">
        <v>48.393999999999998</v>
      </c>
      <c r="Q68" s="10">
        <v>28.478999999999999</v>
      </c>
      <c r="R68" s="10">
        <v>11.491</v>
      </c>
      <c r="S68" s="10">
        <v>18.042999999999999</v>
      </c>
      <c r="T68" s="10">
        <v>23.867999999999999</v>
      </c>
      <c r="U68" s="10">
        <v>14.974</v>
      </c>
      <c r="V68" s="10">
        <v>17.042999999999999</v>
      </c>
      <c r="W68" s="10">
        <v>23.401</v>
      </c>
      <c r="X68" s="10">
        <v>6.1059999999999999</v>
      </c>
      <c r="Y68" s="10">
        <v>5.0819999999999999</v>
      </c>
      <c r="Z68" s="10">
        <v>18.600999999999999</v>
      </c>
      <c r="AA68" s="10">
        <v>14.476000000000001</v>
      </c>
      <c r="AB68" s="10">
        <v>21.350999999999999</v>
      </c>
      <c r="AC68" s="10">
        <v>17.48638</v>
      </c>
      <c r="AD68" s="10">
        <v>30.457650000000001</v>
      </c>
      <c r="AE68" s="10">
        <v>31.318210000000001</v>
      </c>
      <c r="AF68" s="10">
        <v>23.158259999999999</v>
      </c>
      <c r="AG68" s="10">
        <v>13.2491374797</v>
      </c>
      <c r="AH68" s="10">
        <v>19.184875404</v>
      </c>
      <c r="AI68" s="10">
        <v>42.127000000000002</v>
      </c>
      <c r="AJ68" s="10">
        <v>-1.2290000000000001</v>
      </c>
      <c r="AK68" s="10">
        <v>-33.959000000000003</v>
      </c>
      <c r="AL68" s="10">
        <v>31.548999999999999</v>
      </c>
      <c r="AM68" s="10">
        <v>18.584</v>
      </c>
      <c r="ALQ68" t="e">
        <v>#N/A</v>
      </c>
    </row>
    <row r="69" spans="1:1005" ht="14.4" x14ac:dyDescent="0.3">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4.4" x14ac:dyDescent="0.3">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4.4" x14ac:dyDescent="0.3">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3">
      <c r="AI72" s="10"/>
      <c r="AJ72" s="10"/>
      <c r="AK72" s="10"/>
      <c r="AL72" s="10"/>
      <c r="AM72" s="10"/>
      <c r="ALQ72" t="e">
        <v>#N/A</v>
      </c>
    </row>
    <row r="73" spans="1:1005" ht="12.75" customHeight="1" x14ac:dyDescent="0.3">
      <c r="E73" s="10"/>
      <c r="AI73" s="10"/>
      <c r="AJ73" s="10"/>
      <c r="AK73" s="10"/>
      <c r="AL73" s="10"/>
      <c r="AM73" s="10"/>
    </row>
    <row r="74" spans="1:1005" ht="12.75" customHeight="1" x14ac:dyDescent="0.3">
      <c r="AI74" s="10"/>
      <c r="AJ74" s="10"/>
      <c r="AK74" s="10"/>
      <c r="AL74" s="10"/>
      <c r="AM74" s="10"/>
    </row>
    <row r="75" spans="1:1005" ht="12.75" customHeight="1" x14ac:dyDescent="0.3">
      <c r="AI75" s="10"/>
      <c r="AJ75" s="10"/>
      <c r="AK75" s="10"/>
      <c r="AL75" s="10"/>
      <c r="AM75" s="10"/>
    </row>
    <row r="76" spans="1:1005" ht="12.75" customHeight="1" x14ac:dyDescent="0.3">
      <c r="AI76" s="10"/>
      <c r="AJ76" s="10"/>
      <c r="AK76" s="10"/>
      <c r="AL76" s="10"/>
      <c r="AM76" s="10"/>
    </row>
    <row r="77" spans="1:1005" ht="12.75" customHeight="1" x14ac:dyDescent="0.3">
      <c r="AI77" s="10"/>
      <c r="AJ77" s="10"/>
      <c r="AK77" s="10"/>
      <c r="AL77" s="10"/>
      <c r="AM77" s="10"/>
    </row>
    <row r="78" spans="1:1005" ht="12.75" customHeight="1" x14ac:dyDescent="0.3">
      <c r="AI78" s="10"/>
      <c r="AJ78" s="10"/>
      <c r="AK78" s="10"/>
      <c r="AL78" s="10"/>
      <c r="AM78" s="10"/>
    </row>
    <row r="79" spans="1:1005" ht="12.75" customHeight="1" x14ac:dyDescent="0.3">
      <c r="AI79" s="10"/>
      <c r="AJ79" s="10"/>
      <c r="AK79" s="10"/>
      <c r="AL79" s="10"/>
      <c r="AM79" s="10"/>
    </row>
    <row r="80" spans="1:1005" ht="12.75" customHeight="1" x14ac:dyDescent="0.3">
      <c r="AI80" s="10"/>
      <c r="AJ80" s="10"/>
      <c r="AK80" s="10"/>
      <c r="AL80" s="10"/>
      <c r="AM80" s="10"/>
    </row>
    <row r="81" spans="35:39" ht="12.75" customHeight="1" x14ac:dyDescent="0.3">
      <c r="AI81" s="10"/>
      <c r="AJ81" s="10"/>
      <c r="AK81" s="10"/>
      <c r="AL81" s="10"/>
      <c r="AM81" s="10"/>
    </row>
    <row r="82" spans="35:39" ht="12.75" customHeight="1" x14ac:dyDescent="0.3">
      <c r="AI82" s="10"/>
      <c r="AJ82" s="10"/>
      <c r="AK82" s="10"/>
      <c r="AL82" s="10"/>
      <c r="AM82" s="10"/>
    </row>
    <row r="83" spans="35:39" ht="12.75" customHeight="1" x14ac:dyDescent="0.3">
      <c r="AI83" s="10"/>
      <c r="AJ83" s="10"/>
      <c r="AK83" s="10"/>
      <c r="AL83" s="10"/>
      <c r="AM83" s="10"/>
    </row>
    <row r="84" spans="35:39" ht="12.75" customHeight="1" x14ac:dyDescent="0.3">
      <c r="AI84" s="10"/>
      <c r="AJ84" s="10"/>
      <c r="AK84" s="10"/>
      <c r="AL84" s="10"/>
      <c r="AM84" s="10"/>
    </row>
    <row r="85" spans="35:39" ht="12.75" customHeight="1" x14ac:dyDescent="0.3">
      <c r="AI85" s="10"/>
      <c r="AJ85" s="10"/>
      <c r="AK85" s="10"/>
      <c r="AL85" s="10"/>
      <c r="AM85" s="10"/>
    </row>
    <row r="86" spans="35:39" ht="12.75" customHeight="1" x14ac:dyDescent="0.3">
      <c r="AI86" s="10"/>
      <c r="AJ86" s="10"/>
      <c r="AK86" s="10"/>
      <c r="AL86" s="10"/>
      <c r="AM86" s="10"/>
    </row>
    <row r="87" spans="35:39" ht="12.75" customHeight="1" x14ac:dyDescent="0.3">
      <c r="AI87" s="10"/>
      <c r="AJ87" s="10"/>
      <c r="AK87" s="10"/>
      <c r="AL87" s="10"/>
      <c r="AM87" s="10"/>
    </row>
    <row r="88" spans="35:39" ht="12.75" customHeight="1" x14ac:dyDescent="0.3">
      <c r="AI88" s="10"/>
      <c r="AJ88" s="10"/>
      <c r="AK88" s="10"/>
      <c r="AL88" s="10"/>
      <c r="AM88" s="10"/>
    </row>
    <row r="89" spans="35:39" ht="12.75" customHeight="1" x14ac:dyDescent="0.3">
      <c r="AI89" s="10"/>
      <c r="AJ89" s="10"/>
      <c r="AK89" s="10"/>
      <c r="AL89" s="10"/>
      <c r="AM89" s="10"/>
    </row>
    <row r="90" spans="35:39" ht="12.75" customHeight="1" x14ac:dyDescent="0.3">
      <c r="AI90" s="10"/>
      <c r="AJ90" s="10"/>
      <c r="AK90" s="10"/>
      <c r="AL90" s="10"/>
      <c r="AM90" s="10"/>
    </row>
    <row r="91" spans="35:39" ht="12.75" customHeight="1" x14ac:dyDescent="0.3">
      <c r="AI91" s="10"/>
      <c r="AJ91" s="10"/>
      <c r="AK91" s="10"/>
      <c r="AL91" s="10"/>
      <c r="AM91" s="10"/>
    </row>
    <row r="92" spans="35:39" ht="12.75" customHeight="1" x14ac:dyDescent="0.3">
      <c r="AI92" s="10"/>
      <c r="AJ92" s="10"/>
      <c r="AK92" s="10"/>
      <c r="AL92" s="10"/>
      <c r="AM92" s="10"/>
    </row>
    <row r="93" spans="35:39" ht="12.75" customHeight="1" x14ac:dyDescent="0.3">
      <c r="AI93" s="10"/>
      <c r="AJ93" s="10"/>
      <c r="AK93" s="10"/>
      <c r="AL93" s="10"/>
      <c r="AM93" s="10"/>
    </row>
    <row r="94" spans="35:39" ht="12.75" customHeight="1" x14ac:dyDescent="0.3">
      <c r="AI94" s="10"/>
      <c r="AJ94" s="10"/>
      <c r="AK94" s="10"/>
      <c r="AL94" s="10"/>
      <c r="AM94" s="10"/>
    </row>
    <row r="95" spans="35:39" ht="12.75" customHeight="1" x14ac:dyDescent="0.3">
      <c r="AI95" s="10"/>
      <c r="AJ95" s="10"/>
      <c r="AK95" s="10"/>
      <c r="AL95" s="10"/>
      <c r="AM95" s="10"/>
    </row>
    <row r="96" spans="35:39" ht="12.75" customHeight="1" x14ac:dyDescent="0.3">
      <c r="AI96" s="10"/>
      <c r="AJ96" s="10"/>
      <c r="AK96" s="10"/>
      <c r="AL96" s="10"/>
      <c r="AM96" s="10"/>
    </row>
    <row r="97" spans="35:39" ht="12.75" customHeight="1" x14ac:dyDescent="0.3">
      <c r="AI97" s="10"/>
      <c r="AJ97" s="10"/>
      <c r="AK97" s="10"/>
      <c r="AL97" s="10"/>
      <c r="AM97" s="10"/>
    </row>
    <row r="98" spans="35:39" ht="12.75" customHeight="1" x14ac:dyDescent="0.3">
      <c r="AI98" s="10"/>
      <c r="AJ98" s="10"/>
      <c r="AK98" s="10"/>
      <c r="AL98" s="10"/>
      <c r="AM98" s="10"/>
    </row>
    <row r="99" spans="35:39" ht="12.75" customHeight="1" x14ac:dyDescent="0.3">
      <c r="AI99" s="10"/>
      <c r="AJ99" s="10"/>
      <c r="AK99" s="10"/>
      <c r="AL99" s="10"/>
      <c r="AM99" s="10"/>
    </row>
    <row r="100" spans="35:39" ht="12.75" customHeight="1" x14ac:dyDescent="0.3">
      <c r="AI100" s="10"/>
      <c r="AJ100" s="10"/>
      <c r="AK100" s="10"/>
      <c r="AL100" s="10"/>
      <c r="AM100" s="10"/>
    </row>
    <row r="101" spans="35:39" ht="12.75" customHeight="1" x14ac:dyDescent="0.3">
      <c r="AI101" s="10"/>
      <c r="AJ101" s="10"/>
      <c r="AK101" s="10"/>
      <c r="AL101" s="10"/>
      <c r="AM101" s="10"/>
    </row>
    <row r="102" spans="35:39" ht="12.75" customHeight="1" x14ac:dyDescent="0.3">
      <c r="AI102" s="10"/>
      <c r="AJ102" s="10"/>
      <c r="AK102" s="10"/>
      <c r="AL102" s="10"/>
      <c r="AM102" s="10"/>
    </row>
    <row r="103" spans="35:39" ht="12.75" customHeight="1" x14ac:dyDescent="0.3">
      <c r="AI103" s="10"/>
      <c r="AJ103" s="10"/>
      <c r="AK103" s="10"/>
      <c r="AL103" s="10"/>
      <c r="AM103" s="10"/>
    </row>
    <row r="104" spans="35:39" ht="12.75" customHeight="1" x14ac:dyDescent="0.3">
      <c r="AI104" s="10"/>
      <c r="AJ104" s="10"/>
      <c r="AK104" s="10"/>
      <c r="AL104" s="10"/>
      <c r="AM104" s="10"/>
    </row>
    <row r="105" spans="35:39" ht="12.75" customHeight="1" x14ac:dyDescent="0.3">
      <c r="AI105" s="10"/>
      <c r="AJ105" s="10"/>
      <c r="AK105" s="10"/>
      <c r="AL105" s="10"/>
      <c r="AM105" s="10"/>
    </row>
    <row r="106" spans="35:39" ht="12.75" customHeight="1" x14ac:dyDescent="0.3">
      <c r="AI106" s="10"/>
      <c r="AJ106" s="10"/>
      <c r="AK106" s="10"/>
      <c r="AL106" s="10"/>
      <c r="AM106" s="10"/>
    </row>
    <row r="107" spans="35:39" ht="12.75" customHeight="1" x14ac:dyDescent="0.3">
      <c r="AI107" s="10"/>
      <c r="AJ107" s="10"/>
      <c r="AK107" s="10"/>
      <c r="AL107" s="10"/>
      <c r="AM107" s="10"/>
    </row>
    <row r="108" spans="35:39" ht="12.75" customHeight="1" x14ac:dyDescent="0.3">
      <c r="AI108" s="10"/>
      <c r="AJ108" s="10"/>
      <c r="AK108" s="10"/>
      <c r="AL108" s="10"/>
      <c r="AM108" s="10"/>
    </row>
    <row r="109" spans="35:39" ht="12.75" customHeight="1" x14ac:dyDescent="0.3">
      <c r="AI109" s="10"/>
      <c r="AJ109" s="10"/>
      <c r="AK109" s="10"/>
      <c r="AL109" s="10"/>
      <c r="AM109" s="10"/>
    </row>
    <row r="110" spans="35:39" ht="12.75" customHeight="1" x14ac:dyDescent="0.3">
      <c r="AI110" s="10"/>
      <c r="AJ110" s="10"/>
      <c r="AK110" s="10"/>
      <c r="AL110" s="10"/>
      <c r="AM110" s="10"/>
    </row>
    <row r="111" spans="35:39" ht="12.75" customHeight="1" x14ac:dyDescent="0.3">
      <c r="AI111" s="10"/>
      <c r="AJ111" s="10"/>
      <c r="AK111" s="10"/>
      <c r="AL111" s="10"/>
      <c r="AM111" s="10"/>
    </row>
    <row r="112" spans="35:39" ht="12.75" customHeight="1" x14ac:dyDescent="0.3">
      <c r="AI112" s="10"/>
      <c r="AJ112" s="10"/>
      <c r="AK112" s="10"/>
      <c r="AL112" s="10"/>
      <c r="AM112" s="10"/>
    </row>
    <row r="113" spans="35:39" ht="12.75" customHeight="1" x14ac:dyDescent="0.3">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6A158-5926-4C6F-8C8F-7FDAB7A05D37}">
  <sheetPr codeName="Sheet4">
    <tabColor rgb="FFFFFFB3"/>
  </sheetPr>
  <dimension ref="A1:ALQ80"/>
  <sheetViews>
    <sheetView workbookViewId="0">
      <selection activeCell="D4" sqref="D4"/>
    </sheetView>
  </sheetViews>
  <sheetFormatPr defaultColWidth="18.6640625" defaultRowHeight="12.75" customHeight="1" x14ac:dyDescent="0.3"/>
  <cols>
    <col min="1" max="1" width="7.5546875" style="5" customWidth="1"/>
    <col min="2" max="4" width="7.5546875" style="14" customWidth="1"/>
    <col min="5" max="30" width="8" style="4" customWidth="1"/>
    <col min="31" max="31" width="8.33203125" style="19" customWidth="1"/>
    <col min="32" max="54" width="8.88671875" style="4" customWidth="1"/>
    <col min="55" max="16384" width="18.6640625" style="4"/>
  </cols>
  <sheetData>
    <row r="1" spans="1:54" ht="14.4" x14ac:dyDescent="0.3">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4.4" x14ac:dyDescent="0.3">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18">
        <v>44317</v>
      </c>
      <c r="B4">
        <v>90.74</v>
      </c>
      <c r="C4">
        <v>179.26</v>
      </c>
      <c r="D4">
        <v>140</v>
      </c>
      <c r="E4">
        <v>133.79900000000001</v>
      </c>
      <c r="F4">
        <v>116.479</v>
      </c>
      <c r="G4">
        <v>107.86499999999999</v>
      </c>
      <c r="H4">
        <v>185.916</v>
      </c>
      <c r="I4">
        <v>175.697</v>
      </c>
      <c r="J4">
        <v>140.80799999999999</v>
      </c>
      <c r="K4">
        <v>134.523</v>
      </c>
      <c r="L4">
        <v>126.926</v>
      </c>
      <c r="M4">
        <v>140.28100000000001</v>
      </c>
      <c r="N4">
        <v>113.985</v>
      </c>
      <c r="O4">
        <v>108.861</v>
      </c>
      <c r="P4">
        <v>184.346</v>
      </c>
      <c r="Q4">
        <v>151.11000000000001</v>
      </c>
      <c r="R4">
        <v>140</v>
      </c>
      <c r="S4">
        <v>128.67699999999999</v>
      </c>
      <c r="T4">
        <v>153.666</v>
      </c>
      <c r="U4">
        <v>143.17699999999999</v>
      </c>
      <c r="V4">
        <v>107.081</v>
      </c>
      <c r="W4">
        <v>161.03700000000001</v>
      </c>
      <c r="X4">
        <v>175.923</v>
      </c>
      <c r="Y4">
        <v>197.03</v>
      </c>
      <c r="Z4">
        <v>108.922</v>
      </c>
      <c r="AA4">
        <v>138.63399999999999</v>
      </c>
      <c r="AB4">
        <v>145.81100000000001</v>
      </c>
      <c r="AC4">
        <v>160.19499999999999</v>
      </c>
      <c r="AD4">
        <v>136.59299999999999</v>
      </c>
      <c r="AE4">
        <v>156.69</v>
      </c>
      <c r="AF4">
        <v>124.639</v>
      </c>
      <c r="AG4">
        <v>164.774</v>
      </c>
      <c r="AH4" s="19">
        <v>92.555999999999997</v>
      </c>
      <c r="AI4" s="4">
        <v>113.874</v>
      </c>
      <c r="AJ4" s="4">
        <v>160.33099999999999</v>
      </c>
      <c r="AK4" s="4">
        <v>135.678</v>
      </c>
      <c r="AL4" s="4">
        <v>136.767</v>
      </c>
      <c r="AM4" s="4">
        <v>158.10499999999999</v>
      </c>
    </row>
    <row r="5" spans="1:54" ht="14.4" x14ac:dyDescent="0.3">
      <c r="A5" s="18">
        <v>44348</v>
      </c>
      <c r="B5">
        <v>114.63</v>
      </c>
      <c r="C5">
        <v>226.46</v>
      </c>
      <c r="D5">
        <v>155</v>
      </c>
      <c r="E5">
        <v>243.30699999999999</v>
      </c>
      <c r="F5">
        <v>154.608</v>
      </c>
      <c r="G5">
        <v>223.64500000000001</v>
      </c>
      <c r="H5">
        <v>204.14699999999999</v>
      </c>
      <c r="I5">
        <v>169.52099999999999</v>
      </c>
      <c r="J5">
        <v>178.54</v>
      </c>
      <c r="K5">
        <v>148.66399999999999</v>
      </c>
      <c r="L5">
        <v>150.92099999999999</v>
      </c>
      <c r="M5">
        <v>116.40300000000001</v>
      </c>
      <c r="N5">
        <v>155</v>
      </c>
      <c r="O5">
        <v>156.54</v>
      </c>
      <c r="P5">
        <v>182.46100000000001</v>
      </c>
      <c r="Q5">
        <v>162.12899999999999</v>
      </c>
      <c r="R5">
        <v>135.61199999999999</v>
      </c>
      <c r="S5">
        <v>261.96100000000001</v>
      </c>
      <c r="T5">
        <v>100.60899999999999</v>
      </c>
      <c r="U5">
        <v>193.41800000000001</v>
      </c>
      <c r="V5">
        <v>104.093</v>
      </c>
      <c r="W5">
        <v>190.11199999999999</v>
      </c>
      <c r="X5">
        <v>128.447</v>
      </c>
      <c r="Y5">
        <v>146.83600000000001</v>
      </c>
      <c r="Z5">
        <v>112.70399999999999</v>
      </c>
      <c r="AA5">
        <v>172.982</v>
      </c>
      <c r="AB5">
        <v>97.947999999999993</v>
      </c>
      <c r="AC5">
        <v>127.154</v>
      </c>
      <c r="AD5">
        <v>120.44</v>
      </c>
      <c r="AE5">
        <v>139.834</v>
      </c>
      <c r="AF5">
        <v>160.86600000000001</v>
      </c>
      <c r="AG5">
        <v>144.09100000000001</v>
      </c>
      <c r="AH5" s="19">
        <v>165.923</v>
      </c>
      <c r="AI5" s="4">
        <v>187.56100000000001</v>
      </c>
      <c r="AJ5" s="4">
        <v>90.192999999999998</v>
      </c>
      <c r="AK5" s="4">
        <v>146.13</v>
      </c>
      <c r="AL5" s="4">
        <v>173.22300000000001</v>
      </c>
      <c r="AM5" s="4">
        <v>311.73899999999998</v>
      </c>
    </row>
    <row r="6" spans="1:54" ht="14.4" x14ac:dyDescent="0.3">
      <c r="A6" s="18">
        <v>44378</v>
      </c>
      <c r="B6">
        <v>40.64</v>
      </c>
      <c r="C6">
        <v>80.28</v>
      </c>
      <c r="D6">
        <v>51</v>
      </c>
      <c r="E6">
        <v>89.671000000000006</v>
      </c>
      <c r="F6">
        <v>71.283000000000001</v>
      </c>
      <c r="G6">
        <v>108.41800000000001</v>
      </c>
      <c r="H6">
        <v>83.548000000000002</v>
      </c>
      <c r="I6">
        <v>51</v>
      </c>
      <c r="J6">
        <v>71.350999999999999</v>
      </c>
      <c r="K6">
        <v>50.454999999999998</v>
      </c>
      <c r="L6">
        <v>55.54</v>
      </c>
      <c r="M6">
        <v>40.825000000000003</v>
      </c>
      <c r="N6">
        <v>58.716000000000001</v>
      </c>
      <c r="O6">
        <v>64.703999999999994</v>
      </c>
      <c r="P6">
        <v>68.632999999999996</v>
      </c>
      <c r="Q6">
        <v>58.347000000000001</v>
      </c>
      <c r="R6">
        <v>41.906999999999996</v>
      </c>
      <c r="S6">
        <v>204.80799999999999</v>
      </c>
      <c r="T6">
        <v>39.17</v>
      </c>
      <c r="U6">
        <v>57.71</v>
      </c>
      <c r="V6">
        <v>41.945</v>
      </c>
      <c r="W6">
        <v>87.272000000000006</v>
      </c>
      <c r="X6">
        <v>38.856999999999999</v>
      </c>
      <c r="Y6">
        <v>43.901000000000003</v>
      </c>
      <c r="Z6">
        <v>34.762999999999998</v>
      </c>
      <c r="AA6">
        <v>47.383000000000003</v>
      </c>
      <c r="AB6">
        <v>35.081000000000003</v>
      </c>
      <c r="AC6">
        <v>47.439</v>
      </c>
      <c r="AD6">
        <v>44.545000000000002</v>
      </c>
      <c r="AE6">
        <v>48.616</v>
      </c>
      <c r="AF6">
        <v>55.832000000000001</v>
      </c>
      <c r="AG6">
        <v>61.179000000000002</v>
      </c>
      <c r="AH6" s="19">
        <v>48.673000000000002</v>
      </c>
      <c r="AI6" s="4">
        <v>69.167000000000002</v>
      </c>
      <c r="AJ6" s="4">
        <v>31.434999999999999</v>
      </c>
      <c r="AK6" s="4">
        <v>49.017000000000003</v>
      </c>
      <c r="AL6" s="4">
        <v>49.927999999999997</v>
      </c>
      <c r="AM6" s="4">
        <v>98.634</v>
      </c>
    </row>
    <row r="7" spans="1:54" ht="14.4" x14ac:dyDescent="0.3">
      <c r="A7" s="18">
        <v>44409</v>
      </c>
      <c r="B7">
        <v>36.450000000000003</v>
      </c>
      <c r="C7">
        <v>59</v>
      </c>
      <c r="D7">
        <v>40</v>
      </c>
      <c r="E7">
        <v>47.801000000000002</v>
      </c>
      <c r="F7">
        <v>61.521000000000001</v>
      </c>
      <c r="G7">
        <v>56.247</v>
      </c>
      <c r="H7">
        <v>59.255000000000003</v>
      </c>
      <c r="I7">
        <v>34.802999999999997</v>
      </c>
      <c r="J7">
        <v>40</v>
      </c>
      <c r="K7">
        <v>37.936</v>
      </c>
      <c r="L7">
        <v>39.018000000000001</v>
      </c>
      <c r="M7">
        <v>41.843000000000004</v>
      </c>
      <c r="N7">
        <v>37.628</v>
      </c>
      <c r="O7">
        <v>40.222000000000001</v>
      </c>
      <c r="P7">
        <v>57.609000000000002</v>
      </c>
      <c r="Q7">
        <v>34.75</v>
      </c>
      <c r="R7">
        <v>30.745000000000001</v>
      </c>
      <c r="S7">
        <v>68.451999999999998</v>
      </c>
      <c r="T7">
        <v>27.327000000000002</v>
      </c>
      <c r="U7">
        <v>42.621000000000002</v>
      </c>
      <c r="V7">
        <v>30.443999999999999</v>
      </c>
      <c r="W7">
        <v>56.843000000000004</v>
      </c>
      <c r="X7">
        <v>37.258000000000003</v>
      </c>
      <c r="Y7">
        <v>41.472999999999999</v>
      </c>
      <c r="Z7">
        <v>27.625</v>
      </c>
      <c r="AA7">
        <v>36.619999999999997</v>
      </c>
      <c r="AB7">
        <v>28.126999999999999</v>
      </c>
      <c r="AC7">
        <v>37.968000000000004</v>
      </c>
      <c r="AD7">
        <v>44.808</v>
      </c>
      <c r="AE7">
        <v>40.848999999999997</v>
      </c>
      <c r="AF7">
        <v>36.052999999999997</v>
      </c>
      <c r="AG7">
        <v>34.664000000000001</v>
      </c>
      <c r="AH7" s="19">
        <v>40.097999999999999</v>
      </c>
      <c r="AI7" s="4">
        <v>36.14</v>
      </c>
      <c r="AJ7" s="4">
        <v>30.248999999999999</v>
      </c>
      <c r="AK7" s="4">
        <v>41.97</v>
      </c>
      <c r="AL7" s="4">
        <v>41.168999999999997</v>
      </c>
      <c r="AM7" s="4">
        <v>46.805999999999997</v>
      </c>
    </row>
    <row r="8" spans="1:54" ht="14.4" x14ac:dyDescent="0.3">
      <c r="A8" s="18">
        <v>44440</v>
      </c>
      <c r="B8">
        <v>31.81</v>
      </c>
      <c r="C8">
        <v>45.51</v>
      </c>
      <c r="D8">
        <v>35</v>
      </c>
      <c r="E8">
        <v>37.149000000000001</v>
      </c>
      <c r="F8">
        <v>64.899000000000001</v>
      </c>
      <c r="G8">
        <v>34.408000000000001</v>
      </c>
      <c r="H8">
        <v>41.902999999999999</v>
      </c>
      <c r="I8">
        <v>45.811</v>
      </c>
      <c r="J8">
        <v>51.694000000000003</v>
      </c>
      <c r="K8">
        <v>33.317999999999998</v>
      </c>
      <c r="L8">
        <v>42.154000000000003</v>
      </c>
      <c r="M8">
        <v>30.815000000000001</v>
      </c>
      <c r="N8">
        <v>32.984999999999999</v>
      </c>
      <c r="O8">
        <v>29.756</v>
      </c>
      <c r="P8">
        <v>46.185000000000002</v>
      </c>
      <c r="Q8">
        <v>39.128999999999998</v>
      </c>
      <c r="R8">
        <v>32.445</v>
      </c>
      <c r="S8">
        <v>43.862000000000002</v>
      </c>
      <c r="T8">
        <v>27.515000000000001</v>
      </c>
      <c r="U8">
        <v>40.957000000000001</v>
      </c>
      <c r="V8">
        <v>24.631</v>
      </c>
      <c r="W8">
        <v>39.350999999999999</v>
      </c>
      <c r="X8">
        <v>32.213000000000001</v>
      </c>
      <c r="Y8">
        <v>30.523</v>
      </c>
      <c r="Z8">
        <v>29.699000000000002</v>
      </c>
      <c r="AA8">
        <v>59.652999999999999</v>
      </c>
      <c r="AB8">
        <v>35</v>
      </c>
      <c r="AC8">
        <v>29.126999999999999</v>
      </c>
      <c r="AD8">
        <v>35.738</v>
      </c>
      <c r="AE8">
        <v>44.978999999999999</v>
      </c>
      <c r="AF8">
        <v>28.536999999999999</v>
      </c>
      <c r="AG8">
        <v>28.635999999999999</v>
      </c>
      <c r="AH8" s="19">
        <v>27.311</v>
      </c>
      <c r="AI8" s="4">
        <v>28.599</v>
      </c>
      <c r="AJ8" s="4">
        <v>26.550999999999998</v>
      </c>
      <c r="AK8" s="4">
        <v>62.695999999999998</v>
      </c>
      <c r="AL8" s="4">
        <v>44.722999999999999</v>
      </c>
      <c r="AM8" s="4">
        <v>38.045999999999999</v>
      </c>
    </row>
    <row r="9" spans="1:54" ht="14.4" x14ac:dyDescent="0.3">
      <c r="A9" s="18">
        <v>44470</v>
      </c>
      <c r="B9">
        <v>40.1</v>
      </c>
      <c r="C9">
        <v>52.7</v>
      </c>
      <c r="D9">
        <v>39.29</v>
      </c>
      <c r="E9">
        <v>37.201000000000001</v>
      </c>
      <c r="F9">
        <v>42.045999999999999</v>
      </c>
      <c r="G9">
        <v>31.288</v>
      </c>
      <c r="H9">
        <v>41.851999999999997</v>
      </c>
      <c r="I9">
        <v>74.382999999999996</v>
      </c>
      <c r="J9">
        <v>60.000999999999998</v>
      </c>
      <c r="K9">
        <v>26.634</v>
      </c>
      <c r="L9">
        <v>32.057000000000002</v>
      </c>
      <c r="M9">
        <v>30.748999999999999</v>
      </c>
      <c r="N9">
        <v>52.933999999999997</v>
      </c>
      <c r="O9">
        <v>26.38</v>
      </c>
      <c r="P9">
        <v>32.15</v>
      </c>
      <c r="Q9">
        <v>35.619999999999997</v>
      </c>
      <c r="R9">
        <v>29.553000000000001</v>
      </c>
      <c r="S9">
        <v>46.594999999999999</v>
      </c>
      <c r="T9">
        <v>39.167999999999999</v>
      </c>
      <c r="U9">
        <v>50.043999999999997</v>
      </c>
      <c r="V9">
        <v>32.92</v>
      </c>
      <c r="W9">
        <v>32.67</v>
      </c>
      <c r="X9">
        <v>28.905999999999999</v>
      </c>
      <c r="Y9">
        <v>27.975000000000001</v>
      </c>
      <c r="Z9">
        <v>39.93</v>
      </c>
      <c r="AA9">
        <v>38.322000000000003</v>
      </c>
      <c r="AB9">
        <v>33.164000000000001</v>
      </c>
      <c r="AC9">
        <v>46.136000000000003</v>
      </c>
      <c r="AD9">
        <v>67.403000000000006</v>
      </c>
      <c r="AE9">
        <v>44.274000000000001</v>
      </c>
      <c r="AF9">
        <v>27.294</v>
      </c>
      <c r="AG9">
        <v>30.602</v>
      </c>
      <c r="AH9" s="19">
        <v>28.841000000000001</v>
      </c>
      <c r="AI9" s="4">
        <v>31.114000000000001</v>
      </c>
      <c r="AJ9" s="4">
        <v>24.937000000000001</v>
      </c>
      <c r="AK9" s="4">
        <v>59.009</v>
      </c>
      <c r="AL9" s="4">
        <v>58.505000000000003</v>
      </c>
      <c r="AM9" s="4">
        <v>33.188000000000002</v>
      </c>
    </row>
    <row r="10" spans="1:54" ht="14.4" x14ac:dyDescent="0.3">
      <c r="A10" s="18">
        <v>44501</v>
      </c>
      <c r="B10">
        <v>35.1</v>
      </c>
      <c r="C10">
        <v>40.700000000000003</v>
      </c>
      <c r="D10">
        <v>34.96</v>
      </c>
      <c r="E10">
        <v>34.381999999999998</v>
      </c>
      <c r="F10">
        <v>28.771000000000001</v>
      </c>
      <c r="G10">
        <v>26.917999999999999</v>
      </c>
      <c r="H10">
        <v>32.575000000000003</v>
      </c>
      <c r="I10">
        <v>41.834000000000003</v>
      </c>
      <c r="J10">
        <v>41.610999999999997</v>
      </c>
      <c r="K10">
        <v>26.486000000000001</v>
      </c>
      <c r="L10">
        <v>24.399000000000001</v>
      </c>
      <c r="M10">
        <v>24.321000000000002</v>
      </c>
      <c r="N10">
        <v>44.582999999999998</v>
      </c>
      <c r="O10">
        <v>24.832999999999998</v>
      </c>
      <c r="P10">
        <v>27.059000000000001</v>
      </c>
      <c r="Q10">
        <v>27.431999999999999</v>
      </c>
      <c r="R10">
        <v>27.190999999999999</v>
      </c>
      <c r="S10">
        <v>33.930999999999997</v>
      </c>
      <c r="T10">
        <v>28.038</v>
      </c>
      <c r="U10">
        <v>33.552</v>
      </c>
      <c r="V10">
        <v>28.456</v>
      </c>
      <c r="W10">
        <v>26.398</v>
      </c>
      <c r="X10">
        <v>24.91</v>
      </c>
      <c r="Y10">
        <v>27.628</v>
      </c>
      <c r="Z10">
        <v>25.213999999999999</v>
      </c>
      <c r="AA10">
        <v>27.045000000000002</v>
      </c>
      <c r="AB10">
        <v>29.268000000000001</v>
      </c>
      <c r="AC10">
        <v>34.311</v>
      </c>
      <c r="AD10">
        <v>42.164000000000001</v>
      </c>
      <c r="AE10">
        <v>32.627000000000002</v>
      </c>
      <c r="AF10">
        <v>24.317</v>
      </c>
      <c r="AG10">
        <v>29.367000000000001</v>
      </c>
      <c r="AH10" s="19">
        <v>29.207999999999998</v>
      </c>
      <c r="AI10" s="4">
        <v>25.977</v>
      </c>
      <c r="AJ10" s="4">
        <v>21.172000000000001</v>
      </c>
      <c r="AK10" s="4">
        <v>35.253</v>
      </c>
      <c r="AL10" s="4">
        <v>35.206000000000003</v>
      </c>
      <c r="AM10" s="4">
        <v>31.202000000000002</v>
      </c>
    </row>
    <row r="11" spans="1:54" ht="14.4" x14ac:dyDescent="0.3">
      <c r="A11" s="18">
        <v>44531</v>
      </c>
      <c r="B11">
        <v>30.9</v>
      </c>
      <c r="C11">
        <v>34.6</v>
      </c>
      <c r="D11">
        <v>32.9</v>
      </c>
      <c r="E11">
        <v>28.28</v>
      </c>
      <c r="F11">
        <v>25.244</v>
      </c>
      <c r="G11">
        <v>25.849</v>
      </c>
      <c r="H11">
        <v>27.195</v>
      </c>
      <c r="I11">
        <v>28.908999999999999</v>
      </c>
      <c r="J11">
        <v>30.838000000000001</v>
      </c>
      <c r="K11">
        <v>23.181999999999999</v>
      </c>
      <c r="L11">
        <v>22.274999999999999</v>
      </c>
      <c r="M11">
        <v>21.757000000000001</v>
      </c>
      <c r="N11">
        <v>31.427</v>
      </c>
      <c r="O11">
        <v>22.789000000000001</v>
      </c>
      <c r="P11">
        <v>25.035</v>
      </c>
      <c r="Q11">
        <v>23.495000000000001</v>
      </c>
      <c r="R11">
        <v>22.789000000000001</v>
      </c>
      <c r="S11">
        <v>30.992000000000001</v>
      </c>
      <c r="T11">
        <v>23.971</v>
      </c>
      <c r="U11">
        <v>26.353000000000002</v>
      </c>
      <c r="V11">
        <v>26.225000000000001</v>
      </c>
      <c r="W11">
        <v>24.259</v>
      </c>
      <c r="X11">
        <v>22.212</v>
      </c>
      <c r="Y11">
        <v>23.849</v>
      </c>
      <c r="Z11">
        <v>21.481999999999999</v>
      </c>
      <c r="AA11">
        <v>25.254999999999999</v>
      </c>
      <c r="AB11">
        <v>22.777000000000001</v>
      </c>
      <c r="AC11">
        <v>25.364000000000001</v>
      </c>
      <c r="AD11">
        <v>29.324000000000002</v>
      </c>
      <c r="AE11">
        <v>24.881</v>
      </c>
      <c r="AF11">
        <v>21.824999999999999</v>
      </c>
      <c r="AG11">
        <v>23.696999999999999</v>
      </c>
      <c r="AH11" s="19">
        <v>24.777999999999999</v>
      </c>
      <c r="AI11" s="4">
        <v>22.827000000000002</v>
      </c>
      <c r="AJ11" s="4">
        <v>19.739000000000001</v>
      </c>
      <c r="AK11" s="4">
        <v>27.477</v>
      </c>
      <c r="AL11" s="4">
        <v>26.762</v>
      </c>
      <c r="AM11" s="4">
        <v>29.524999999999999</v>
      </c>
    </row>
    <row r="12" spans="1:54" ht="14.4" x14ac:dyDescent="0.3">
      <c r="A12" s="18">
        <v>44562</v>
      </c>
      <c r="B12">
        <v>29.4</v>
      </c>
      <c r="C12">
        <v>32.6</v>
      </c>
      <c r="D12">
        <v>31</v>
      </c>
      <c r="E12">
        <v>24.297999999999998</v>
      </c>
      <c r="F12">
        <v>22.77</v>
      </c>
      <c r="G12">
        <v>25.504999999999999</v>
      </c>
      <c r="H12">
        <v>24.283999999999999</v>
      </c>
      <c r="I12">
        <v>24.869</v>
      </c>
      <c r="J12">
        <v>25.331</v>
      </c>
      <c r="K12">
        <v>20.459</v>
      </c>
      <c r="L12">
        <v>20.042000000000002</v>
      </c>
      <c r="M12">
        <v>19.518999999999998</v>
      </c>
      <c r="N12">
        <v>24.859000000000002</v>
      </c>
      <c r="O12">
        <v>19.872</v>
      </c>
      <c r="P12">
        <v>22.803000000000001</v>
      </c>
      <c r="Q12">
        <v>21.033999999999999</v>
      </c>
      <c r="R12">
        <v>20.297000000000001</v>
      </c>
      <c r="S12">
        <v>26.902999999999999</v>
      </c>
      <c r="T12">
        <v>20.372</v>
      </c>
      <c r="U12">
        <v>23.734000000000002</v>
      </c>
      <c r="V12">
        <v>22.507999999999999</v>
      </c>
      <c r="W12">
        <v>23.895</v>
      </c>
      <c r="X12">
        <v>19.859000000000002</v>
      </c>
      <c r="Y12">
        <v>21.146000000000001</v>
      </c>
      <c r="Z12">
        <v>19.274000000000001</v>
      </c>
      <c r="AA12">
        <v>22.373999999999999</v>
      </c>
      <c r="AB12">
        <v>23.85</v>
      </c>
      <c r="AC12">
        <v>21.911999999999999</v>
      </c>
      <c r="AD12">
        <v>26.309000000000001</v>
      </c>
      <c r="AE12">
        <v>21.515000000000001</v>
      </c>
      <c r="AF12">
        <v>19.757000000000001</v>
      </c>
      <c r="AG12">
        <v>20.687999999999999</v>
      </c>
      <c r="AH12" s="19">
        <v>22.03</v>
      </c>
      <c r="AI12" s="4">
        <v>20.952000000000002</v>
      </c>
      <c r="AJ12" s="4">
        <v>17.802</v>
      </c>
      <c r="AK12" s="4">
        <v>24.021000000000001</v>
      </c>
      <c r="AL12" s="4">
        <v>23.379000000000001</v>
      </c>
      <c r="AM12" s="4">
        <v>27.375</v>
      </c>
    </row>
    <row r="13" spans="1:54" ht="14.4" x14ac:dyDescent="0.3">
      <c r="A13" s="18">
        <v>44593</v>
      </c>
      <c r="B13">
        <v>27.5</v>
      </c>
      <c r="C13">
        <v>30.1</v>
      </c>
      <c r="D13">
        <v>28.7</v>
      </c>
      <c r="E13">
        <v>20.298999999999999</v>
      </c>
      <c r="F13">
        <v>19.465</v>
      </c>
      <c r="G13">
        <v>19.457000000000001</v>
      </c>
      <c r="H13">
        <v>20.562000000000001</v>
      </c>
      <c r="I13">
        <v>36.29</v>
      </c>
      <c r="J13">
        <v>24.533999999999999</v>
      </c>
      <c r="K13">
        <v>16.866</v>
      </c>
      <c r="L13">
        <v>16.606000000000002</v>
      </c>
      <c r="M13">
        <v>16.922000000000001</v>
      </c>
      <c r="N13">
        <v>21.763000000000002</v>
      </c>
      <c r="O13">
        <v>17.416</v>
      </c>
      <c r="P13">
        <v>20.981000000000002</v>
      </c>
      <c r="Q13">
        <v>17.291</v>
      </c>
      <c r="R13">
        <v>21.882000000000001</v>
      </c>
      <c r="S13">
        <v>25.103999999999999</v>
      </c>
      <c r="T13">
        <v>16.602</v>
      </c>
      <c r="U13">
        <v>21.029</v>
      </c>
      <c r="V13">
        <v>23.14</v>
      </c>
      <c r="W13">
        <v>24.965</v>
      </c>
      <c r="X13">
        <v>20.18</v>
      </c>
      <c r="Y13">
        <v>17.388999999999999</v>
      </c>
      <c r="Z13">
        <v>22.19</v>
      </c>
      <c r="AA13">
        <v>18.545999999999999</v>
      </c>
      <c r="AB13">
        <v>20.571000000000002</v>
      </c>
      <c r="AC13">
        <v>17.827999999999999</v>
      </c>
      <c r="AD13">
        <v>25.19</v>
      </c>
      <c r="AE13">
        <v>17.562000000000001</v>
      </c>
      <c r="AF13">
        <v>17.876999999999999</v>
      </c>
      <c r="AG13">
        <v>16.949000000000002</v>
      </c>
      <c r="AH13" s="19">
        <v>17.951000000000001</v>
      </c>
      <c r="AI13" s="4">
        <v>17.614999999999998</v>
      </c>
      <c r="AJ13" s="4">
        <v>14.776</v>
      </c>
      <c r="AK13" s="4">
        <v>23.919</v>
      </c>
      <c r="AL13" s="4">
        <v>24.463000000000001</v>
      </c>
      <c r="AM13" s="4">
        <v>22.835999999999999</v>
      </c>
    </row>
    <row r="14" spans="1:54" ht="14.4" x14ac:dyDescent="0.3">
      <c r="A14" s="18">
        <v>44621</v>
      </c>
      <c r="B14">
        <v>43</v>
      </c>
      <c r="C14">
        <v>50.6</v>
      </c>
      <c r="D14">
        <v>47.1</v>
      </c>
      <c r="E14">
        <v>33.667999999999999</v>
      </c>
      <c r="F14">
        <v>33.914000000000001</v>
      </c>
      <c r="G14">
        <v>20.212</v>
      </c>
      <c r="H14">
        <v>35.847000000000001</v>
      </c>
      <c r="I14">
        <v>74.39</v>
      </c>
      <c r="J14">
        <v>31.268999999999998</v>
      </c>
      <c r="K14">
        <v>27.643999999999998</v>
      </c>
      <c r="L14">
        <v>51.206000000000003</v>
      </c>
      <c r="M14">
        <v>29.419</v>
      </c>
      <c r="N14">
        <v>33.1</v>
      </c>
      <c r="O14">
        <v>32.936999999999998</v>
      </c>
      <c r="P14">
        <v>40.055999999999997</v>
      </c>
      <c r="Q14">
        <v>38.539000000000001</v>
      </c>
      <c r="R14">
        <v>55.436999999999998</v>
      </c>
      <c r="S14">
        <v>37.997999999999998</v>
      </c>
      <c r="T14">
        <v>42.008000000000003</v>
      </c>
      <c r="U14">
        <v>38.334000000000003</v>
      </c>
      <c r="V14">
        <v>34.942999999999998</v>
      </c>
      <c r="W14">
        <v>30.706</v>
      </c>
      <c r="X14">
        <v>33.451999999999998</v>
      </c>
      <c r="Y14">
        <v>22.6</v>
      </c>
      <c r="Z14">
        <v>35.804000000000002</v>
      </c>
      <c r="AA14">
        <v>56.847000000000001</v>
      </c>
      <c r="AB14">
        <v>25.849</v>
      </c>
      <c r="AC14">
        <v>27.878</v>
      </c>
      <c r="AD14">
        <v>73.33</v>
      </c>
      <c r="AE14">
        <v>19.283999999999999</v>
      </c>
      <c r="AF14">
        <v>43.859000000000002</v>
      </c>
      <c r="AG14">
        <v>21.966000000000001</v>
      </c>
      <c r="AH14" s="19">
        <v>36.597999999999999</v>
      </c>
      <c r="AI14" s="4">
        <v>40.487000000000002</v>
      </c>
      <c r="AJ14" s="4">
        <v>23.88</v>
      </c>
      <c r="AK14" s="4">
        <v>27.785</v>
      </c>
      <c r="AL14" s="4">
        <v>46.984000000000002</v>
      </c>
      <c r="AM14" s="4">
        <v>26.481999999999999</v>
      </c>
    </row>
    <row r="15" spans="1:54" ht="14.4" x14ac:dyDescent="0.3">
      <c r="A15" s="18">
        <v>44652</v>
      </c>
      <c r="B15">
        <v>81.5</v>
      </c>
      <c r="C15">
        <v>119.2</v>
      </c>
      <c r="D15">
        <v>100.3</v>
      </c>
      <c r="E15">
        <v>57.048999999999999</v>
      </c>
      <c r="F15">
        <v>42.154000000000003</v>
      </c>
      <c r="G15">
        <v>52.593000000000004</v>
      </c>
      <c r="H15">
        <v>97.015000000000001</v>
      </c>
      <c r="I15">
        <v>133.46</v>
      </c>
      <c r="J15">
        <v>105.551</v>
      </c>
      <c r="K15">
        <v>70.917000000000002</v>
      </c>
      <c r="L15">
        <v>132.49600000000001</v>
      </c>
      <c r="M15">
        <v>71.917000000000002</v>
      </c>
      <c r="N15">
        <v>64.903999999999996</v>
      </c>
      <c r="O15">
        <v>86.795000000000002</v>
      </c>
      <c r="P15">
        <v>118.48</v>
      </c>
      <c r="Q15">
        <v>81.784000000000006</v>
      </c>
      <c r="R15">
        <v>68.477999999999994</v>
      </c>
      <c r="S15">
        <v>96.55</v>
      </c>
      <c r="T15">
        <v>100.429</v>
      </c>
      <c r="U15">
        <v>67.616</v>
      </c>
      <c r="V15">
        <v>50.722999999999999</v>
      </c>
      <c r="W15">
        <v>84.245999999999995</v>
      </c>
      <c r="X15">
        <v>71.742999999999995</v>
      </c>
      <c r="Y15">
        <v>63.006999999999998</v>
      </c>
      <c r="Z15">
        <v>69.879000000000005</v>
      </c>
      <c r="AA15">
        <v>122.858</v>
      </c>
      <c r="AB15">
        <v>74.281000000000006</v>
      </c>
      <c r="AC15">
        <v>98.7</v>
      </c>
      <c r="AD15">
        <v>106.23399999999999</v>
      </c>
      <c r="AE15">
        <v>74.468000000000004</v>
      </c>
      <c r="AF15">
        <v>81.731999999999999</v>
      </c>
      <c r="AG15">
        <v>66.813000000000002</v>
      </c>
      <c r="AH15" s="19">
        <v>88.72</v>
      </c>
      <c r="AI15" s="4">
        <v>95.447999999999993</v>
      </c>
      <c r="AJ15" s="4">
        <v>54.633000000000003</v>
      </c>
      <c r="AK15" s="4">
        <v>66.320999999999998</v>
      </c>
      <c r="AL15" s="4">
        <v>86.585999999999999</v>
      </c>
      <c r="AM15" s="4">
        <v>61.603000000000002</v>
      </c>
    </row>
    <row r="16" spans="1:54" ht="14.4" x14ac:dyDescent="0.3">
      <c r="A16" s="18">
        <v>44682</v>
      </c>
      <c r="B16">
        <v>180.9</v>
      </c>
      <c r="C16">
        <v>331.7</v>
      </c>
      <c r="D16">
        <v>246.5</v>
      </c>
      <c r="E16">
        <v>204.297</v>
      </c>
      <c r="F16">
        <v>161.06399999999999</v>
      </c>
      <c r="G16">
        <v>529.01</v>
      </c>
      <c r="H16">
        <v>408.46</v>
      </c>
      <c r="I16">
        <v>361.70100000000002</v>
      </c>
      <c r="J16">
        <v>354.94799999999998</v>
      </c>
      <c r="K16">
        <v>158.226</v>
      </c>
      <c r="L16">
        <v>217.11</v>
      </c>
      <c r="M16">
        <v>137.905</v>
      </c>
      <c r="N16">
        <v>202.92400000000001</v>
      </c>
      <c r="O16">
        <v>229.32</v>
      </c>
      <c r="P16">
        <v>342.37599999999998</v>
      </c>
      <c r="Q16">
        <v>227.624</v>
      </c>
      <c r="R16">
        <v>233.59800000000001</v>
      </c>
      <c r="S16">
        <v>373.78800000000001</v>
      </c>
      <c r="T16">
        <v>375.77499999999998</v>
      </c>
      <c r="U16">
        <v>223.477</v>
      </c>
      <c r="V16">
        <v>245.33500000000001</v>
      </c>
      <c r="W16">
        <v>251.82499999999999</v>
      </c>
      <c r="X16">
        <v>293.07100000000003</v>
      </c>
      <c r="Y16">
        <v>80.805999999999997</v>
      </c>
      <c r="Z16">
        <v>193.06299999999999</v>
      </c>
      <c r="AA16">
        <v>259.02100000000002</v>
      </c>
      <c r="AB16">
        <v>298.24099999999999</v>
      </c>
      <c r="AC16">
        <v>237.48500000000001</v>
      </c>
      <c r="AD16">
        <v>287.72500000000002</v>
      </c>
      <c r="AE16">
        <v>325.10300000000001</v>
      </c>
      <c r="AF16">
        <v>296.49700000000001</v>
      </c>
      <c r="AG16">
        <v>129.31200000000001</v>
      </c>
      <c r="AH16" s="19">
        <v>201.76400000000001</v>
      </c>
      <c r="AI16" s="4">
        <v>134.465</v>
      </c>
      <c r="AJ16" s="4">
        <v>128.67699999999999</v>
      </c>
      <c r="AK16" s="4">
        <v>279.11599999999999</v>
      </c>
      <c r="AL16" s="4">
        <v>214.93</v>
      </c>
      <c r="AM16" s="4">
        <v>123.44499999999999</v>
      </c>
    </row>
    <row r="17" spans="1:1005" ht="14.4" x14ac:dyDescent="0.3">
      <c r="A17" s="18">
        <v>44713</v>
      </c>
      <c r="B17">
        <v>206.8</v>
      </c>
      <c r="C17">
        <v>417.2</v>
      </c>
      <c r="D17">
        <v>311.39999999999998</v>
      </c>
      <c r="E17">
        <v>368.56299999999999</v>
      </c>
      <c r="F17">
        <v>436.85700000000003</v>
      </c>
      <c r="G17">
        <v>809.81799999999998</v>
      </c>
      <c r="H17">
        <v>448.85500000000002</v>
      </c>
      <c r="I17">
        <v>446.613</v>
      </c>
      <c r="J17">
        <v>327.077</v>
      </c>
      <c r="K17">
        <v>198.06100000000001</v>
      </c>
      <c r="L17">
        <v>171.309</v>
      </c>
      <c r="M17">
        <v>204.84200000000001</v>
      </c>
      <c r="N17">
        <v>327.93700000000001</v>
      </c>
      <c r="O17">
        <v>206.267</v>
      </c>
      <c r="P17">
        <v>472.024</v>
      </c>
      <c r="Q17">
        <v>242.554</v>
      </c>
      <c r="R17">
        <v>622.005</v>
      </c>
      <c r="S17">
        <v>339.358</v>
      </c>
      <c r="T17">
        <v>585.31299999999999</v>
      </c>
      <c r="U17">
        <v>232.34899999999999</v>
      </c>
      <c r="V17">
        <v>407.62700000000001</v>
      </c>
      <c r="W17">
        <v>181.94</v>
      </c>
      <c r="X17">
        <v>229.86600000000001</v>
      </c>
      <c r="Y17">
        <v>60.636000000000003</v>
      </c>
      <c r="Z17">
        <v>263.09199999999998</v>
      </c>
      <c r="AA17">
        <v>172.47499999999999</v>
      </c>
      <c r="AB17">
        <v>332.34199999999998</v>
      </c>
      <c r="AC17">
        <v>224.273</v>
      </c>
      <c r="AD17">
        <v>230.07300000000001</v>
      </c>
      <c r="AE17">
        <v>584.69399999999996</v>
      </c>
      <c r="AF17">
        <v>303.541</v>
      </c>
      <c r="AG17">
        <v>289.92899999999997</v>
      </c>
      <c r="AH17" s="19">
        <v>511.755</v>
      </c>
      <c r="AI17" s="4">
        <v>57.527999999999999</v>
      </c>
      <c r="AJ17" s="4">
        <v>168.06</v>
      </c>
      <c r="AK17" s="4">
        <v>394.577</v>
      </c>
      <c r="AL17" s="4">
        <v>374.28100000000001</v>
      </c>
      <c r="AM17" s="4">
        <v>134.84800000000001</v>
      </c>
    </row>
    <row r="18" spans="1:1005" ht="14.4" x14ac:dyDescent="0.3">
      <c r="A18" s="18">
        <v>44743</v>
      </c>
      <c r="B18">
        <v>69.599999999999994</v>
      </c>
      <c r="C18">
        <v>173.8</v>
      </c>
      <c r="D18">
        <v>110.4</v>
      </c>
      <c r="E18">
        <v>205.48599999999999</v>
      </c>
      <c r="F18">
        <v>249.11099999999999</v>
      </c>
      <c r="G18">
        <v>372.48500000000001</v>
      </c>
      <c r="H18">
        <v>135.822</v>
      </c>
      <c r="I18">
        <v>184.64599999999999</v>
      </c>
      <c r="J18">
        <v>108.554</v>
      </c>
      <c r="K18">
        <v>77.825000000000003</v>
      </c>
      <c r="L18">
        <v>70.498000000000005</v>
      </c>
      <c r="M18">
        <v>80.213999999999999</v>
      </c>
      <c r="N18">
        <v>150.666</v>
      </c>
      <c r="O18">
        <v>77.52</v>
      </c>
      <c r="P18">
        <v>217.49799999999999</v>
      </c>
      <c r="Q18">
        <v>74.186000000000007</v>
      </c>
      <c r="R18">
        <v>557.82299999999998</v>
      </c>
      <c r="S18">
        <v>133.298</v>
      </c>
      <c r="T18">
        <v>210.398</v>
      </c>
      <c r="U18">
        <v>109.20099999999999</v>
      </c>
      <c r="V18">
        <v>246.59</v>
      </c>
      <c r="W18">
        <v>54.119</v>
      </c>
      <c r="X18">
        <v>65.295000000000002</v>
      </c>
      <c r="Y18">
        <v>23.542000000000002</v>
      </c>
      <c r="Z18">
        <v>74.197999999999993</v>
      </c>
      <c r="AA18">
        <v>62.402999999999999</v>
      </c>
      <c r="AB18">
        <v>130.09299999999999</v>
      </c>
      <c r="AC18">
        <v>81.63</v>
      </c>
      <c r="AD18">
        <v>78.66</v>
      </c>
      <c r="AE18">
        <v>250.63900000000001</v>
      </c>
      <c r="AF18">
        <v>156.054</v>
      </c>
      <c r="AG18">
        <v>84.207999999999998</v>
      </c>
      <c r="AH18" s="19">
        <v>246.33199999999999</v>
      </c>
      <c r="AI18" s="4">
        <v>24.690999999999999</v>
      </c>
      <c r="AJ18" s="4">
        <v>58.65</v>
      </c>
      <c r="AK18" s="4">
        <v>120.35299999999999</v>
      </c>
      <c r="AL18" s="4">
        <v>113.49299999999999</v>
      </c>
      <c r="AM18" s="4">
        <v>52.584000000000003</v>
      </c>
    </row>
    <row r="19" spans="1:1005" ht="14.4" x14ac:dyDescent="0.3">
      <c r="A19" s="18">
        <v>44774</v>
      </c>
      <c r="B19">
        <v>51.8</v>
      </c>
      <c r="C19">
        <v>87.6</v>
      </c>
      <c r="D19">
        <v>68.400000000000006</v>
      </c>
      <c r="E19">
        <v>106.175</v>
      </c>
      <c r="F19">
        <v>92.331999999999994</v>
      </c>
      <c r="G19">
        <v>141.834</v>
      </c>
      <c r="H19">
        <v>60.637999999999998</v>
      </c>
      <c r="I19">
        <v>69.81</v>
      </c>
      <c r="J19">
        <v>59.161000000000001</v>
      </c>
      <c r="K19">
        <v>43.444000000000003</v>
      </c>
      <c r="L19">
        <v>52.651000000000003</v>
      </c>
      <c r="M19">
        <v>41.52</v>
      </c>
      <c r="N19">
        <v>62.783000000000001</v>
      </c>
      <c r="O19">
        <v>58.344999999999999</v>
      </c>
      <c r="P19">
        <v>75.180999999999997</v>
      </c>
      <c r="Q19">
        <v>41.414999999999999</v>
      </c>
      <c r="R19">
        <v>150.54300000000001</v>
      </c>
      <c r="S19">
        <v>54.78</v>
      </c>
      <c r="T19">
        <v>89.483000000000004</v>
      </c>
      <c r="U19">
        <v>49.963000000000001</v>
      </c>
      <c r="V19">
        <v>96.900999999999996</v>
      </c>
      <c r="W19">
        <v>42.872</v>
      </c>
      <c r="X19">
        <v>49.771999999999998</v>
      </c>
      <c r="Y19">
        <v>19.099</v>
      </c>
      <c r="Z19">
        <v>44.164999999999999</v>
      </c>
      <c r="AA19">
        <v>38.948</v>
      </c>
      <c r="AB19">
        <v>60.633000000000003</v>
      </c>
      <c r="AC19">
        <v>57.761000000000003</v>
      </c>
      <c r="AD19">
        <v>52.81</v>
      </c>
      <c r="AE19">
        <v>88.289000000000001</v>
      </c>
      <c r="AF19">
        <v>57.281999999999996</v>
      </c>
      <c r="AG19">
        <v>50.36</v>
      </c>
      <c r="AH19" s="19">
        <v>75.197000000000003</v>
      </c>
      <c r="AI19" s="4">
        <v>24.782</v>
      </c>
      <c r="AJ19" s="4">
        <v>41.795000000000002</v>
      </c>
      <c r="AK19" s="4">
        <v>62.926000000000002</v>
      </c>
      <c r="AL19" s="4">
        <v>47.399000000000001</v>
      </c>
      <c r="AM19" s="4">
        <v>32.997</v>
      </c>
    </row>
    <row r="20" spans="1:1005" ht="14.4" x14ac:dyDescent="0.3">
      <c r="A20" s="18">
        <v>44805</v>
      </c>
      <c r="B20">
        <v>36.700000000000003</v>
      </c>
      <c r="C20">
        <v>54.7</v>
      </c>
      <c r="D20">
        <v>45.6</v>
      </c>
      <c r="E20">
        <v>88.67</v>
      </c>
      <c r="F20">
        <v>47.097999999999999</v>
      </c>
      <c r="G20">
        <v>82.227999999999994</v>
      </c>
      <c r="H20">
        <v>65.244</v>
      </c>
      <c r="I20">
        <v>72.656999999999996</v>
      </c>
      <c r="J20">
        <v>46.813000000000002</v>
      </c>
      <c r="K20">
        <v>45.597999999999999</v>
      </c>
      <c r="L20">
        <v>37.789000000000001</v>
      </c>
      <c r="M20">
        <v>35.277000000000001</v>
      </c>
      <c r="N20">
        <v>41.07</v>
      </c>
      <c r="O20">
        <v>48.859000000000002</v>
      </c>
      <c r="P20">
        <v>64.381</v>
      </c>
      <c r="Q20">
        <v>40.329000000000001</v>
      </c>
      <c r="R20">
        <v>73.17</v>
      </c>
      <c r="S20">
        <v>44.640999999999998</v>
      </c>
      <c r="T20">
        <v>67.736999999999995</v>
      </c>
      <c r="U20">
        <v>35.734000000000002</v>
      </c>
      <c r="V20">
        <v>54.277999999999999</v>
      </c>
      <c r="W20">
        <v>37.158999999999999</v>
      </c>
      <c r="X20">
        <v>35.540999999999997</v>
      </c>
      <c r="Y20">
        <v>22.977</v>
      </c>
      <c r="Z20">
        <v>66.352000000000004</v>
      </c>
      <c r="AA20">
        <v>44.238</v>
      </c>
      <c r="AB20">
        <v>40.807000000000002</v>
      </c>
      <c r="AC20">
        <v>43.698999999999998</v>
      </c>
      <c r="AD20">
        <v>54.029000000000003</v>
      </c>
      <c r="AE20">
        <v>54.841999999999999</v>
      </c>
      <c r="AF20">
        <v>40.948999999999998</v>
      </c>
      <c r="AG20">
        <v>32.183</v>
      </c>
      <c r="AH20" s="19">
        <v>47.008000000000003</v>
      </c>
      <c r="AI20" s="4">
        <v>22.626999999999999</v>
      </c>
      <c r="AJ20" s="4">
        <v>63.015999999999998</v>
      </c>
      <c r="AK20" s="4">
        <v>58.215000000000003</v>
      </c>
      <c r="AL20" s="4">
        <v>38.96</v>
      </c>
      <c r="AM20" s="4">
        <v>29.065999999999999</v>
      </c>
    </row>
    <row r="21" spans="1:1005" ht="14.4" x14ac:dyDescent="0.3">
      <c r="A21" s="18">
        <v>44835</v>
      </c>
      <c r="B21">
        <v>40.97</v>
      </c>
      <c r="C21">
        <v>51.84</v>
      </c>
      <c r="D21">
        <v>46.5</v>
      </c>
      <c r="E21">
        <v>55.121000000000002</v>
      </c>
      <c r="F21">
        <v>39.590000000000003</v>
      </c>
      <c r="G21">
        <v>72.978999999999999</v>
      </c>
      <c r="H21">
        <v>95.094999999999999</v>
      </c>
      <c r="I21">
        <v>77.257000000000005</v>
      </c>
      <c r="J21">
        <v>37.441000000000003</v>
      </c>
      <c r="K21">
        <v>34.630000000000003</v>
      </c>
      <c r="L21">
        <v>36.313000000000002</v>
      </c>
      <c r="M21">
        <v>55.112000000000002</v>
      </c>
      <c r="N21">
        <v>34.606000000000002</v>
      </c>
      <c r="O21">
        <v>33.136000000000003</v>
      </c>
      <c r="P21">
        <v>55.381</v>
      </c>
      <c r="Q21">
        <v>35.698999999999998</v>
      </c>
      <c r="R21">
        <v>67.221999999999994</v>
      </c>
      <c r="S21">
        <v>55.664999999999999</v>
      </c>
      <c r="T21">
        <v>74.575999999999993</v>
      </c>
      <c r="U21">
        <v>43.042000000000002</v>
      </c>
      <c r="V21">
        <v>42.405000000000001</v>
      </c>
      <c r="W21">
        <v>32.628</v>
      </c>
      <c r="X21">
        <v>31.661999999999999</v>
      </c>
      <c r="Y21">
        <v>33.171999999999997</v>
      </c>
      <c r="Z21">
        <v>42.125</v>
      </c>
      <c r="AA21">
        <v>41.731999999999999</v>
      </c>
      <c r="AB21">
        <v>57.898000000000003</v>
      </c>
      <c r="AC21">
        <v>76.361000000000004</v>
      </c>
      <c r="AD21">
        <v>51.218000000000004</v>
      </c>
      <c r="AE21">
        <v>48.154000000000003</v>
      </c>
      <c r="AF21">
        <v>40.643999999999998</v>
      </c>
      <c r="AG21">
        <v>32.746000000000002</v>
      </c>
      <c r="AH21" s="19">
        <v>46.048999999999999</v>
      </c>
      <c r="AI21" s="4">
        <v>21.277000000000001</v>
      </c>
      <c r="AJ21" s="4">
        <v>58.436999999999998</v>
      </c>
      <c r="AK21" s="4">
        <v>72.441999999999993</v>
      </c>
      <c r="AL21" s="4">
        <v>33.616</v>
      </c>
      <c r="AM21" s="4">
        <v>29.763999999999999</v>
      </c>
    </row>
    <row r="22" spans="1:1005" ht="14.4" x14ac:dyDescent="0.3">
      <c r="A22" s="18">
        <v>44866</v>
      </c>
      <c r="B22">
        <v>36.61</v>
      </c>
      <c r="C22">
        <v>39.369999999999997</v>
      </c>
      <c r="D22">
        <v>37.9</v>
      </c>
      <c r="E22">
        <v>37.965000000000003</v>
      </c>
      <c r="F22">
        <v>33.651000000000003</v>
      </c>
      <c r="G22">
        <v>57.354999999999997</v>
      </c>
      <c r="H22">
        <v>54.432000000000002</v>
      </c>
      <c r="I22">
        <v>53.734000000000002</v>
      </c>
      <c r="J22">
        <v>36.01</v>
      </c>
      <c r="K22">
        <v>26.202000000000002</v>
      </c>
      <c r="L22">
        <v>28.963000000000001</v>
      </c>
      <c r="M22">
        <v>46.222999999999999</v>
      </c>
      <c r="N22">
        <v>31.747</v>
      </c>
      <c r="O22">
        <v>27.760999999999999</v>
      </c>
      <c r="P22">
        <v>43.213000000000001</v>
      </c>
      <c r="Q22">
        <v>32.31</v>
      </c>
      <c r="R22">
        <v>49.948</v>
      </c>
      <c r="S22">
        <v>40.438000000000002</v>
      </c>
      <c r="T22">
        <v>50.491</v>
      </c>
      <c r="U22">
        <v>36.338000000000001</v>
      </c>
      <c r="V22">
        <v>34.049999999999997</v>
      </c>
      <c r="W22">
        <v>28.091999999999999</v>
      </c>
      <c r="X22">
        <v>30.821000000000002</v>
      </c>
      <c r="Y22">
        <v>20.071999999999999</v>
      </c>
      <c r="Z22">
        <v>30.059000000000001</v>
      </c>
      <c r="AA22">
        <v>35.835999999999999</v>
      </c>
      <c r="AB22">
        <v>42.372999999999998</v>
      </c>
      <c r="AC22">
        <v>47.87</v>
      </c>
      <c r="AD22">
        <v>37.875</v>
      </c>
      <c r="AE22">
        <v>41.871000000000002</v>
      </c>
      <c r="AF22">
        <v>37.624000000000002</v>
      </c>
      <c r="AG22">
        <v>32.512999999999998</v>
      </c>
      <c r="AH22" s="19">
        <v>37.881999999999998</v>
      </c>
      <c r="AI22" s="4">
        <v>17.991</v>
      </c>
      <c r="AJ22" s="4">
        <v>34.646000000000001</v>
      </c>
      <c r="AK22" s="4">
        <v>43.679000000000002</v>
      </c>
      <c r="AL22" s="4">
        <v>31.614000000000001</v>
      </c>
      <c r="AM22" s="4">
        <v>28.306000000000001</v>
      </c>
    </row>
    <row r="23" spans="1:1005" ht="14.4" x14ac:dyDescent="0.3">
      <c r="A23" s="18">
        <v>44896</v>
      </c>
      <c r="B23">
        <v>32.9</v>
      </c>
      <c r="C23">
        <v>32.9</v>
      </c>
      <c r="D23">
        <v>32.9</v>
      </c>
      <c r="E23">
        <v>33.549999999999997</v>
      </c>
      <c r="F23">
        <v>32.01</v>
      </c>
      <c r="G23">
        <v>49.031999999999996</v>
      </c>
      <c r="H23">
        <v>39.023000000000003</v>
      </c>
      <c r="I23">
        <v>40.968000000000004</v>
      </c>
      <c r="J23">
        <v>31.920999999999999</v>
      </c>
      <c r="K23">
        <v>23.867999999999999</v>
      </c>
      <c r="L23">
        <v>25.998000000000001</v>
      </c>
      <c r="M23">
        <v>32.503999999999998</v>
      </c>
      <c r="N23">
        <v>29.187000000000001</v>
      </c>
      <c r="O23">
        <v>25.699000000000002</v>
      </c>
      <c r="P23">
        <v>37.756</v>
      </c>
      <c r="Q23">
        <v>27.466999999999999</v>
      </c>
      <c r="R23">
        <v>45.393000000000001</v>
      </c>
      <c r="S23">
        <v>35.462000000000003</v>
      </c>
      <c r="T23">
        <v>40.612000000000002</v>
      </c>
      <c r="U23">
        <v>33.253</v>
      </c>
      <c r="V23">
        <v>31.402000000000001</v>
      </c>
      <c r="W23">
        <v>25.021000000000001</v>
      </c>
      <c r="X23">
        <v>26.651</v>
      </c>
      <c r="Y23">
        <v>16.812000000000001</v>
      </c>
      <c r="Z23">
        <v>28.032</v>
      </c>
      <c r="AA23">
        <v>28.381</v>
      </c>
      <c r="AB23">
        <v>32.134999999999998</v>
      </c>
      <c r="AC23">
        <v>33.700000000000003</v>
      </c>
      <c r="AD23">
        <v>28.911000000000001</v>
      </c>
      <c r="AE23">
        <v>38.124000000000002</v>
      </c>
      <c r="AF23">
        <v>31.106999999999999</v>
      </c>
      <c r="AG23">
        <v>27.449000000000002</v>
      </c>
      <c r="AH23" s="19">
        <v>33.841999999999999</v>
      </c>
      <c r="AI23" s="4">
        <v>16.79</v>
      </c>
      <c r="AJ23" s="4">
        <v>26.914000000000001</v>
      </c>
      <c r="AK23" s="4">
        <v>33.784999999999997</v>
      </c>
      <c r="AL23" s="4">
        <v>29.891999999999999</v>
      </c>
      <c r="AM23" s="4">
        <v>22.968</v>
      </c>
    </row>
    <row r="24" spans="1:1005" ht="14.4" x14ac:dyDescent="0.3">
      <c r="A24" s="18">
        <v>44927</v>
      </c>
      <c r="B24">
        <v>31</v>
      </c>
      <c r="C24">
        <v>31</v>
      </c>
      <c r="D24">
        <v>31</v>
      </c>
      <c r="E24">
        <v>30.206</v>
      </c>
      <c r="F24">
        <v>30.984000000000002</v>
      </c>
      <c r="G24">
        <v>43.777000000000001</v>
      </c>
      <c r="H24">
        <v>33.728000000000002</v>
      </c>
      <c r="I24">
        <v>34.262</v>
      </c>
      <c r="J24">
        <v>28.326000000000001</v>
      </c>
      <c r="K24">
        <v>21.443999999999999</v>
      </c>
      <c r="L24">
        <v>23.309000000000001</v>
      </c>
      <c r="M24">
        <v>25.736000000000001</v>
      </c>
      <c r="N24">
        <v>25.626000000000001</v>
      </c>
      <c r="O24">
        <v>23.388999999999999</v>
      </c>
      <c r="P24">
        <v>33.883000000000003</v>
      </c>
      <c r="Q24">
        <v>24.481999999999999</v>
      </c>
      <c r="R24">
        <v>39.555999999999997</v>
      </c>
      <c r="S24">
        <v>30.425999999999998</v>
      </c>
      <c r="T24">
        <v>36.417999999999999</v>
      </c>
      <c r="U24">
        <v>28.757000000000001</v>
      </c>
      <c r="V24">
        <v>30.372</v>
      </c>
      <c r="W24">
        <v>22.363</v>
      </c>
      <c r="X24">
        <v>23.648</v>
      </c>
      <c r="Y24">
        <v>15.092000000000001</v>
      </c>
      <c r="Z24">
        <v>24.861000000000001</v>
      </c>
      <c r="AA24">
        <v>28.861000000000001</v>
      </c>
      <c r="AB24">
        <v>27.849</v>
      </c>
      <c r="AC24">
        <v>30.068999999999999</v>
      </c>
      <c r="AD24">
        <v>25.03</v>
      </c>
      <c r="AE24">
        <v>34.497999999999998</v>
      </c>
      <c r="AF24">
        <v>27.318000000000001</v>
      </c>
      <c r="AG24">
        <v>24.382000000000001</v>
      </c>
      <c r="AH24" s="19">
        <v>30.907</v>
      </c>
      <c r="AI24" s="4">
        <v>15.161</v>
      </c>
      <c r="AJ24" s="4">
        <v>23.489000000000001</v>
      </c>
      <c r="AK24" s="4">
        <v>29.614999999999998</v>
      </c>
      <c r="AL24" s="4">
        <v>27.733000000000001</v>
      </c>
      <c r="AM24" s="4">
        <v>19.571999999999999</v>
      </c>
    </row>
    <row r="25" spans="1:1005" ht="14.4" x14ac:dyDescent="0.3">
      <c r="A25" s="18">
        <v>44958</v>
      </c>
      <c r="B25">
        <v>28.7</v>
      </c>
      <c r="C25">
        <v>28.7</v>
      </c>
      <c r="D25">
        <v>28.7</v>
      </c>
      <c r="E25">
        <v>25.451000000000001</v>
      </c>
      <c r="F25">
        <v>23.948</v>
      </c>
      <c r="G25">
        <v>36.372999999999998</v>
      </c>
      <c r="H25">
        <v>44.012999999999998</v>
      </c>
      <c r="I25">
        <v>31.884</v>
      </c>
      <c r="J25">
        <v>23.315999999999999</v>
      </c>
      <c r="K25">
        <v>17.646999999999998</v>
      </c>
      <c r="L25">
        <v>20.004999999999999</v>
      </c>
      <c r="M25">
        <v>22.446999999999999</v>
      </c>
      <c r="N25">
        <v>22.117999999999999</v>
      </c>
      <c r="O25">
        <v>21.303999999999998</v>
      </c>
      <c r="P25">
        <v>27.7</v>
      </c>
      <c r="Q25">
        <v>25.228999999999999</v>
      </c>
      <c r="R25">
        <v>35.67</v>
      </c>
      <c r="S25">
        <v>24.693000000000001</v>
      </c>
      <c r="T25">
        <v>31.329000000000001</v>
      </c>
      <c r="U25">
        <v>28.41</v>
      </c>
      <c r="V25">
        <v>30.302</v>
      </c>
      <c r="W25">
        <v>22.041</v>
      </c>
      <c r="X25">
        <v>19.425999999999998</v>
      </c>
      <c r="Y25">
        <v>18.68</v>
      </c>
      <c r="Z25">
        <v>20.574999999999999</v>
      </c>
      <c r="AA25">
        <v>24.559000000000001</v>
      </c>
      <c r="AB25">
        <v>22.541</v>
      </c>
      <c r="AC25">
        <v>28.221</v>
      </c>
      <c r="AD25">
        <v>20.417999999999999</v>
      </c>
      <c r="AE25">
        <v>29.902000000000001</v>
      </c>
      <c r="AF25">
        <v>22.483000000000001</v>
      </c>
      <c r="AG25">
        <v>19.853000000000002</v>
      </c>
      <c r="AH25" s="19">
        <v>25.692</v>
      </c>
      <c r="AI25" s="4">
        <v>12.64</v>
      </c>
      <c r="AJ25" s="4">
        <v>23.54</v>
      </c>
      <c r="AK25" s="4">
        <v>29.765999999999998</v>
      </c>
      <c r="AL25" s="4">
        <v>23.166</v>
      </c>
      <c r="AM25" s="4">
        <v>16.358000000000001</v>
      </c>
    </row>
    <row r="26" spans="1:1005" ht="14.4" x14ac:dyDescent="0.3">
      <c r="A26" s="18">
        <v>44986</v>
      </c>
      <c r="B26">
        <v>47.1</v>
      </c>
      <c r="C26">
        <v>47.1</v>
      </c>
      <c r="D26">
        <v>47.1</v>
      </c>
      <c r="E26">
        <v>40.667000000000002</v>
      </c>
      <c r="F26">
        <v>24.696999999999999</v>
      </c>
      <c r="G26">
        <v>53.988</v>
      </c>
      <c r="H26">
        <v>84.923000000000002</v>
      </c>
      <c r="I26">
        <v>38.840000000000003</v>
      </c>
      <c r="J26">
        <v>34.649000000000001</v>
      </c>
      <c r="K26">
        <v>51.067999999999998</v>
      </c>
      <c r="L26">
        <v>32.872</v>
      </c>
      <c r="M26">
        <v>33.679000000000002</v>
      </c>
      <c r="N26">
        <v>37.975000000000001</v>
      </c>
      <c r="O26">
        <v>38.500999999999998</v>
      </c>
      <c r="P26">
        <v>51.064</v>
      </c>
      <c r="Q26">
        <v>59.220999999999997</v>
      </c>
      <c r="R26">
        <v>49.365000000000002</v>
      </c>
      <c r="S26">
        <v>49.972000000000001</v>
      </c>
      <c r="T26">
        <v>51.113999999999997</v>
      </c>
      <c r="U26">
        <v>41.081000000000003</v>
      </c>
      <c r="V26">
        <v>36.442</v>
      </c>
      <c r="W26">
        <v>34.93</v>
      </c>
      <c r="X26">
        <v>24.683</v>
      </c>
      <c r="Y26">
        <v>31.895</v>
      </c>
      <c r="Z26">
        <v>59.902000000000001</v>
      </c>
      <c r="AA26">
        <v>29.972000000000001</v>
      </c>
      <c r="AB26">
        <v>32.747999999999998</v>
      </c>
      <c r="AC26">
        <v>78.367999999999995</v>
      </c>
      <c r="AD26">
        <v>22.332999999999998</v>
      </c>
      <c r="AE26">
        <v>59.091000000000001</v>
      </c>
      <c r="AF26">
        <v>27.64</v>
      </c>
      <c r="AG26">
        <v>38.515999999999998</v>
      </c>
      <c r="AH26" s="19">
        <v>50.887999999999998</v>
      </c>
      <c r="AI26" s="4">
        <v>20.710999999999999</v>
      </c>
      <c r="AJ26" s="4">
        <v>27.346</v>
      </c>
      <c r="AK26" s="4">
        <v>54.43</v>
      </c>
      <c r="AL26" s="4">
        <v>26.83</v>
      </c>
      <c r="AM26" s="4">
        <v>28.908999999999999</v>
      </c>
    </row>
    <row r="27" spans="1:1005" ht="14.4" x14ac:dyDescent="0.3">
      <c r="A27" s="18">
        <v>45017</v>
      </c>
      <c r="B27">
        <v>100.3</v>
      </c>
      <c r="C27">
        <v>100.3</v>
      </c>
      <c r="D27">
        <v>100.3</v>
      </c>
      <c r="E27">
        <v>49.165999999999997</v>
      </c>
      <c r="F27">
        <v>56.914000000000001</v>
      </c>
      <c r="G27">
        <v>120.626</v>
      </c>
      <c r="H27">
        <v>150.22999999999999</v>
      </c>
      <c r="I27">
        <v>119.483</v>
      </c>
      <c r="J27">
        <v>80.093000000000004</v>
      </c>
      <c r="K27">
        <v>133.20599999999999</v>
      </c>
      <c r="L27">
        <v>76.367999999999995</v>
      </c>
      <c r="M27">
        <v>65.358999999999995</v>
      </c>
      <c r="N27">
        <v>95.558999999999997</v>
      </c>
      <c r="O27">
        <v>115.508</v>
      </c>
      <c r="P27">
        <v>99.271000000000001</v>
      </c>
      <c r="Q27">
        <v>72.373999999999995</v>
      </c>
      <c r="R27">
        <v>114.136</v>
      </c>
      <c r="S27">
        <v>110.018</v>
      </c>
      <c r="T27">
        <v>82.308000000000007</v>
      </c>
      <c r="U27">
        <v>56.801000000000002</v>
      </c>
      <c r="V27">
        <v>94.116</v>
      </c>
      <c r="W27">
        <v>71.042000000000002</v>
      </c>
      <c r="X27">
        <v>65.888999999999996</v>
      </c>
      <c r="Y27">
        <v>64.98</v>
      </c>
      <c r="Z27">
        <v>127.158</v>
      </c>
      <c r="AA27">
        <v>77.341999999999999</v>
      </c>
      <c r="AB27">
        <v>108.60599999999999</v>
      </c>
      <c r="AC27">
        <v>113.601</v>
      </c>
      <c r="AD27">
        <v>79.566000000000003</v>
      </c>
      <c r="AE27">
        <v>97.777000000000001</v>
      </c>
      <c r="AF27">
        <v>74.662999999999997</v>
      </c>
      <c r="AG27">
        <v>90.998999999999995</v>
      </c>
      <c r="AH27" s="19">
        <v>110.917</v>
      </c>
      <c r="AI27" s="4">
        <v>50.801000000000002</v>
      </c>
      <c r="AJ27" s="4">
        <v>65.590999999999994</v>
      </c>
      <c r="AK27" s="4">
        <v>97</v>
      </c>
      <c r="AL27" s="4">
        <v>62.351999999999997</v>
      </c>
      <c r="AM27" s="4">
        <v>50.228999999999999</v>
      </c>
    </row>
    <row r="28" spans="1:1005" ht="14.4" x14ac:dyDescent="0.3">
      <c r="A28" s="18">
        <v>45047</v>
      </c>
      <c r="B28">
        <v>246.5</v>
      </c>
      <c r="C28">
        <v>246.5</v>
      </c>
      <c r="D28">
        <v>246.5</v>
      </c>
      <c r="E28">
        <v>180.29599999999999</v>
      </c>
      <c r="F28">
        <v>564.20699999999999</v>
      </c>
      <c r="G28">
        <v>465.83699999999999</v>
      </c>
      <c r="H28">
        <v>393.49799999999999</v>
      </c>
      <c r="I28">
        <v>385.98399999999998</v>
      </c>
      <c r="J28">
        <v>174.38</v>
      </c>
      <c r="K28">
        <v>215.477</v>
      </c>
      <c r="L28">
        <v>144.339</v>
      </c>
      <c r="M28">
        <v>205.90199999999999</v>
      </c>
      <c r="N28">
        <v>246.00800000000001</v>
      </c>
      <c r="O28">
        <v>333.73</v>
      </c>
      <c r="P28">
        <v>260.53199999999998</v>
      </c>
      <c r="Q28">
        <v>244.47</v>
      </c>
      <c r="R28">
        <v>422.22199999999998</v>
      </c>
      <c r="S28">
        <v>401.84300000000002</v>
      </c>
      <c r="T28">
        <v>259.55599999999998</v>
      </c>
      <c r="U28">
        <v>267.04500000000002</v>
      </c>
      <c r="V28">
        <v>272.60399999999998</v>
      </c>
      <c r="W28">
        <v>295.26900000000001</v>
      </c>
      <c r="X28">
        <v>84.195999999999998</v>
      </c>
      <c r="Y28">
        <v>182.67099999999999</v>
      </c>
      <c r="Z28">
        <v>267.053</v>
      </c>
      <c r="AA28">
        <v>298.83800000000002</v>
      </c>
      <c r="AB28">
        <v>256.85399999999998</v>
      </c>
      <c r="AC28">
        <v>300.77100000000002</v>
      </c>
      <c r="AD28">
        <v>336.43900000000002</v>
      </c>
      <c r="AE28">
        <v>332.673</v>
      </c>
      <c r="AF28">
        <v>142.114</v>
      </c>
      <c r="AG28">
        <v>210.59</v>
      </c>
      <c r="AH28" s="19">
        <v>150.679</v>
      </c>
      <c r="AI28" s="4">
        <v>120.351</v>
      </c>
      <c r="AJ28" s="4">
        <v>279.565</v>
      </c>
      <c r="AK28" s="4">
        <v>234.023</v>
      </c>
      <c r="AL28" s="4">
        <v>124.134</v>
      </c>
      <c r="AM28" s="4">
        <v>183.15700000000001</v>
      </c>
      <c r="ALQ28" s="4" t="e">
        <v>#N/A</v>
      </c>
    </row>
    <row r="29" spans="1:1005" ht="14.4" x14ac:dyDescent="0.3">
      <c r="A29" s="18">
        <v>45078</v>
      </c>
      <c r="B29">
        <v>311.39999999999998</v>
      </c>
      <c r="C29">
        <v>311.39999999999998</v>
      </c>
      <c r="D29">
        <v>311.39999999999998</v>
      </c>
      <c r="E29">
        <v>466.08699999999999</v>
      </c>
      <c r="F29">
        <v>835.31799999999998</v>
      </c>
      <c r="G29">
        <v>488.19499999999999</v>
      </c>
      <c r="H29">
        <v>462.24</v>
      </c>
      <c r="I29">
        <v>340.53500000000003</v>
      </c>
      <c r="J29">
        <v>209.48</v>
      </c>
      <c r="K29">
        <v>176.99</v>
      </c>
      <c r="L29">
        <v>210.523</v>
      </c>
      <c r="M29">
        <v>331.45800000000003</v>
      </c>
      <c r="N29">
        <v>215.44399999999999</v>
      </c>
      <c r="O29">
        <v>478.108</v>
      </c>
      <c r="P29">
        <v>260.41699999999997</v>
      </c>
      <c r="Q29">
        <v>640.64700000000005</v>
      </c>
      <c r="R29">
        <v>358.13499999999999</v>
      </c>
      <c r="S29">
        <v>611.66099999999994</v>
      </c>
      <c r="T29">
        <v>250.739</v>
      </c>
      <c r="U29">
        <v>427.13900000000001</v>
      </c>
      <c r="V29">
        <v>190.054</v>
      </c>
      <c r="W29">
        <v>239.99700000000001</v>
      </c>
      <c r="X29">
        <v>62.533000000000001</v>
      </c>
      <c r="Y29">
        <v>255.05699999999999</v>
      </c>
      <c r="Z29">
        <v>175.56800000000001</v>
      </c>
      <c r="AA29">
        <v>346.17399999999998</v>
      </c>
      <c r="AB29">
        <v>233.34100000000001</v>
      </c>
      <c r="AC29">
        <v>235.21799999999999</v>
      </c>
      <c r="AD29">
        <v>595.19299999999998</v>
      </c>
      <c r="AE29">
        <v>325.27</v>
      </c>
      <c r="AF29">
        <v>303.99</v>
      </c>
      <c r="AG29">
        <v>525.02099999999996</v>
      </c>
      <c r="AH29" s="19">
        <v>63.795000000000002</v>
      </c>
      <c r="AI29" s="4">
        <v>165.64</v>
      </c>
      <c r="AJ29" s="4">
        <v>395.07299999999998</v>
      </c>
      <c r="AK29" s="4">
        <v>388.04700000000003</v>
      </c>
      <c r="AL29" s="4">
        <v>135.75800000000001</v>
      </c>
      <c r="AM29" s="4">
        <v>352.89400000000001</v>
      </c>
      <c r="ALQ29" s="4" t="e">
        <v>#N/A</v>
      </c>
    </row>
    <row r="30" spans="1:1005" ht="14.4" x14ac:dyDescent="0.3">
      <c r="A30" s="18">
        <v>45108</v>
      </c>
      <c r="B30">
        <v>110.4</v>
      </c>
      <c r="C30">
        <v>110.4</v>
      </c>
      <c r="D30">
        <v>110.4</v>
      </c>
      <c r="E30">
        <v>256.87400000000002</v>
      </c>
      <c r="F30">
        <v>377.07799999999997</v>
      </c>
      <c r="G30">
        <v>150.101</v>
      </c>
      <c r="H30">
        <v>189.596</v>
      </c>
      <c r="I30">
        <v>113.29</v>
      </c>
      <c r="J30">
        <v>82.177000000000007</v>
      </c>
      <c r="K30">
        <v>72.254999999999995</v>
      </c>
      <c r="L30">
        <v>82.355999999999995</v>
      </c>
      <c r="M30">
        <v>151.44499999999999</v>
      </c>
      <c r="N30">
        <v>80.561000000000007</v>
      </c>
      <c r="O30">
        <v>226.887</v>
      </c>
      <c r="P30">
        <v>80.998999999999995</v>
      </c>
      <c r="Q30">
        <v>564.03099999999995</v>
      </c>
      <c r="R30">
        <v>140.13999999999999</v>
      </c>
      <c r="S30">
        <v>224.654</v>
      </c>
      <c r="T30">
        <v>116.73099999999999</v>
      </c>
      <c r="U30">
        <v>252.197</v>
      </c>
      <c r="V30">
        <v>57.19</v>
      </c>
      <c r="W30">
        <v>68.534000000000006</v>
      </c>
      <c r="X30">
        <v>24.459</v>
      </c>
      <c r="Y30">
        <v>71.896000000000001</v>
      </c>
      <c r="Z30">
        <v>63.622</v>
      </c>
      <c r="AA30">
        <v>138.27699999999999</v>
      </c>
      <c r="AB30">
        <v>84.811000000000007</v>
      </c>
      <c r="AC30">
        <v>80.471000000000004</v>
      </c>
      <c r="AD30">
        <v>252.9</v>
      </c>
      <c r="AE30">
        <v>172.47200000000001</v>
      </c>
      <c r="AF30">
        <v>87.945999999999998</v>
      </c>
      <c r="AG30">
        <v>248.679</v>
      </c>
      <c r="AH30" s="19">
        <v>29.466000000000001</v>
      </c>
      <c r="AI30" s="4">
        <v>57.470999999999997</v>
      </c>
      <c r="AJ30" s="4">
        <v>120.422</v>
      </c>
      <c r="AK30" s="4">
        <v>117.077</v>
      </c>
      <c r="AL30" s="4">
        <v>52.767000000000003</v>
      </c>
      <c r="AM30" s="4">
        <v>208.488</v>
      </c>
      <c r="ALQ30" s="4" t="e">
        <v>#N/A</v>
      </c>
    </row>
    <row r="31" spans="1:1005" ht="14.4" x14ac:dyDescent="0.3">
      <c r="A31" s="18">
        <v>45139</v>
      </c>
      <c r="B31">
        <v>68.400000000000006</v>
      </c>
      <c r="C31">
        <v>68.400000000000006</v>
      </c>
      <c r="D31">
        <v>68.400000000000006</v>
      </c>
      <c r="E31">
        <v>95.734999999999999</v>
      </c>
      <c r="F31">
        <v>143.56399999999999</v>
      </c>
      <c r="G31">
        <v>68.936999999999998</v>
      </c>
      <c r="H31">
        <v>72.677999999999997</v>
      </c>
      <c r="I31">
        <v>62.451999999999998</v>
      </c>
      <c r="J31">
        <v>46.866</v>
      </c>
      <c r="K31">
        <v>53.899000000000001</v>
      </c>
      <c r="L31">
        <v>42.988999999999997</v>
      </c>
      <c r="M31">
        <v>62.997999999999998</v>
      </c>
      <c r="N31">
        <v>60.746000000000002</v>
      </c>
      <c r="O31">
        <v>76.358999999999995</v>
      </c>
      <c r="P31">
        <v>46.44</v>
      </c>
      <c r="Q31">
        <v>151.95400000000001</v>
      </c>
      <c r="R31">
        <v>59.317999999999998</v>
      </c>
      <c r="S31">
        <v>94.512</v>
      </c>
      <c r="T31">
        <v>55.201000000000001</v>
      </c>
      <c r="U31">
        <v>99.171000000000006</v>
      </c>
      <c r="V31">
        <v>45.433</v>
      </c>
      <c r="W31">
        <v>50.881999999999998</v>
      </c>
      <c r="X31">
        <v>20.077000000000002</v>
      </c>
      <c r="Y31">
        <v>42.47</v>
      </c>
      <c r="Z31">
        <v>39.847999999999999</v>
      </c>
      <c r="AA31">
        <v>63.173999999999999</v>
      </c>
      <c r="AB31">
        <v>59.98</v>
      </c>
      <c r="AC31">
        <v>54.124000000000002</v>
      </c>
      <c r="AD31">
        <v>89.122</v>
      </c>
      <c r="AE31">
        <v>63.756</v>
      </c>
      <c r="AF31">
        <v>53.176000000000002</v>
      </c>
      <c r="AG31">
        <v>75.953000000000003</v>
      </c>
      <c r="AH31" s="19">
        <v>29.244</v>
      </c>
      <c r="AI31" s="4">
        <v>41.704000000000001</v>
      </c>
      <c r="AJ31" s="4">
        <v>62.923000000000002</v>
      </c>
      <c r="AK31" s="4">
        <v>49.551000000000002</v>
      </c>
      <c r="AL31" s="4">
        <v>33.03</v>
      </c>
      <c r="AM31" s="4">
        <v>105.511</v>
      </c>
      <c r="ALQ31" s="4" t="e">
        <v>#N/A</v>
      </c>
    </row>
    <row r="32" spans="1:1005" ht="14.4" x14ac:dyDescent="0.3">
      <c r="A32" s="18">
        <v>45170</v>
      </c>
      <c r="B32">
        <v>45.6</v>
      </c>
      <c r="C32">
        <v>45.6</v>
      </c>
      <c r="D32">
        <v>45.6</v>
      </c>
      <c r="E32">
        <v>49.451000000000001</v>
      </c>
      <c r="F32">
        <v>83.341999999999999</v>
      </c>
      <c r="G32">
        <v>70.578000000000003</v>
      </c>
      <c r="H32">
        <v>75.353999999999999</v>
      </c>
      <c r="I32">
        <v>49.488</v>
      </c>
      <c r="J32">
        <v>48.634999999999998</v>
      </c>
      <c r="K32">
        <v>38.08</v>
      </c>
      <c r="L32">
        <v>36.505000000000003</v>
      </c>
      <c r="M32">
        <v>41.201000000000001</v>
      </c>
      <c r="N32">
        <v>50.683999999999997</v>
      </c>
      <c r="O32">
        <v>65.131</v>
      </c>
      <c r="P32">
        <v>44.71</v>
      </c>
      <c r="Q32">
        <v>74.028999999999996</v>
      </c>
      <c r="R32">
        <v>48.627000000000002</v>
      </c>
      <c r="S32">
        <v>70.058000000000007</v>
      </c>
      <c r="T32">
        <v>40.076999999999998</v>
      </c>
      <c r="U32">
        <v>55.901000000000003</v>
      </c>
      <c r="V32">
        <v>39.267000000000003</v>
      </c>
      <c r="W32">
        <v>36.557000000000002</v>
      </c>
      <c r="X32">
        <v>24.047000000000001</v>
      </c>
      <c r="Y32">
        <v>64.564999999999998</v>
      </c>
      <c r="Z32">
        <v>45.09</v>
      </c>
      <c r="AA32">
        <v>41.601999999999997</v>
      </c>
      <c r="AB32">
        <v>45.476999999999997</v>
      </c>
      <c r="AC32">
        <v>55.192</v>
      </c>
      <c r="AD32">
        <v>55.43</v>
      </c>
      <c r="AE32">
        <v>45.438000000000002</v>
      </c>
      <c r="AF32">
        <v>34.326999999999998</v>
      </c>
      <c r="AG32">
        <v>47.503999999999998</v>
      </c>
      <c r="AH32" s="19">
        <v>26.459</v>
      </c>
      <c r="AI32" s="4">
        <v>60.369</v>
      </c>
      <c r="AJ32" s="4">
        <v>58.225000000000001</v>
      </c>
      <c r="AK32" s="4">
        <v>40.75</v>
      </c>
      <c r="AL32" s="4">
        <v>29.064</v>
      </c>
      <c r="AM32" s="4">
        <v>88.771000000000001</v>
      </c>
      <c r="ALQ32" s="4" t="e">
        <v>#N/A</v>
      </c>
    </row>
    <row r="33" spans="1:1005" ht="14.4" x14ac:dyDescent="0.3">
      <c r="A33" s="18">
        <v>45200</v>
      </c>
      <c r="B33" s="9">
        <v>40.97</v>
      </c>
      <c r="C33" s="9">
        <v>51.84</v>
      </c>
      <c r="D33">
        <v>46.5</v>
      </c>
      <c r="E33">
        <v>41.651000000000003</v>
      </c>
      <c r="F33">
        <v>74.025000000000006</v>
      </c>
      <c r="G33">
        <v>102.395</v>
      </c>
      <c r="H33">
        <v>79.731999999999999</v>
      </c>
      <c r="I33">
        <v>39.781999999999996</v>
      </c>
      <c r="J33">
        <v>37.15</v>
      </c>
      <c r="K33">
        <v>36.999000000000002</v>
      </c>
      <c r="L33">
        <v>56.401000000000003</v>
      </c>
      <c r="M33">
        <v>34.76</v>
      </c>
      <c r="N33">
        <v>34.643000000000001</v>
      </c>
      <c r="O33">
        <v>56.021000000000001</v>
      </c>
      <c r="P33">
        <v>39.706000000000003</v>
      </c>
      <c r="Q33">
        <v>67.98</v>
      </c>
      <c r="R33">
        <v>59.69</v>
      </c>
      <c r="S33">
        <v>77.566000000000003</v>
      </c>
      <c r="T33">
        <v>47.253</v>
      </c>
      <c r="U33">
        <v>43.859000000000002</v>
      </c>
      <c r="V33">
        <v>34.521000000000001</v>
      </c>
      <c r="W33">
        <v>32.265999999999998</v>
      </c>
      <c r="X33">
        <v>34.271999999999998</v>
      </c>
      <c r="Y33">
        <v>40.823999999999998</v>
      </c>
      <c r="Z33">
        <v>42.456000000000003</v>
      </c>
      <c r="AA33">
        <v>60.002000000000002</v>
      </c>
      <c r="AB33">
        <v>78.414000000000001</v>
      </c>
      <c r="AC33">
        <v>52.216999999999999</v>
      </c>
      <c r="AD33">
        <v>48.686</v>
      </c>
      <c r="AE33">
        <v>44.853999999999999</v>
      </c>
      <c r="AF33">
        <v>34.783000000000001</v>
      </c>
      <c r="AG33">
        <v>46.506999999999998</v>
      </c>
      <c r="AH33" s="19">
        <v>24.818000000000001</v>
      </c>
      <c r="AI33" s="4">
        <v>59.235999999999997</v>
      </c>
      <c r="AJ33" s="4">
        <v>72.427999999999997</v>
      </c>
      <c r="AK33" s="4">
        <v>35.154000000000003</v>
      </c>
      <c r="AL33" s="4">
        <v>29.786000000000001</v>
      </c>
      <c r="AM33" s="4">
        <v>55.104999999999997</v>
      </c>
      <c r="ALQ33" s="4" t="e">
        <v>#N/A</v>
      </c>
    </row>
    <row r="34" spans="1:1005" ht="14.4" x14ac:dyDescent="0.3">
      <c r="A34" s="18">
        <v>45231</v>
      </c>
      <c r="B34">
        <v>36.61</v>
      </c>
      <c r="C34">
        <v>39.369999999999997</v>
      </c>
      <c r="D34">
        <v>37.9</v>
      </c>
      <c r="E34">
        <v>35.356999999999999</v>
      </c>
      <c r="F34">
        <v>58.235999999999997</v>
      </c>
      <c r="G34">
        <v>60.686999999999998</v>
      </c>
      <c r="H34">
        <v>55.720999999999997</v>
      </c>
      <c r="I34">
        <v>38.000999999999998</v>
      </c>
      <c r="J34">
        <v>28.361000000000001</v>
      </c>
      <c r="K34">
        <v>29.405999999999999</v>
      </c>
      <c r="L34">
        <v>47.228999999999999</v>
      </c>
      <c r="M34">
        <v>31.867999999999999</v>
      </c>
      <c r="N34">
        <v>29.088999999999999</v>
      </c>
      <c r="O34">
        <v>43.816000000000003</v>
      </c>
      <c r="P34">
        <v>35.860999999999997</v>
      </c>
      <c r="Q34">
        <v>50.573</v>
      </c>
      <c r="R34">
        <v>43.811999999999998</v>
      </c>
      <c r="S34">
        <v>53.018000000000001</v>
      </c>
      <c r="T34">
        <v>39.853999999999999</v>
      </c>
      <c r="U34">
        <v>35.277999999999999</v>
      </c>
      <c r="V34">
        <v>29.765999999999998</v>
      </c>
      <c r="W34">
        <v>31.501000000000001</v>
      </c>
      <c r="X34">
        <v>20.89</v>
      </c>
      <c r="Y34">
        <v>29.013000000000002</v>
      </c>
      <c r="Z34">
        <v>36.472000000000001</v>
      </c>
      <c r="AA34">
        <v>44.158999999999999</v>
      </c>
      <c r="AB34">
        <v>49.332999999999998</v>
      </c>
      <c r="AC34">
        <v>38.704999999999998</v>
      </c>
      <c r="AD34">
        <v>42.335999999999999</v>
      </c>
      <c r="AE34">
        <v>41.54</v>
      </c>
      <c r="AF34">
        <v>34.261000000000003</v>
      </c>
      <c r="AG34">
        <v>38.283999999999999</v>
      </c>
      <c r="AH34" s="19">
        <v>21.079000000000001</v>
      </c>
      <c r="AI34" s="4">
        <v>34.526000000000003</v>
      </c>
      <c r="AJ34" s="4">
        <v>43.665999999999997</v>
      </c>
      <c r="AK34" s="4">
        <v>32.948999999999998</v>
      </c>
      <c r="AL34" s="4">
        <v>28.347999999999999</v>
      </c>
      <c r="AM34" s="4">
        <v>37.134</v>
      </c>
      <c r="ALQ34" s="4" t="e">
        <v>#N/A</v>
      </c>
    </row>
    <row r="35" spans="1:1005" ht="14.4" x14ac:dyDescent="0.3">
      <c r="A35" s="18">
        <v>45261</v>
      </c>
      <c r="B35">
        <v>32.9</v>
      </c>
      <c r="C35">
        <v>32.9</v>
      </c>
      <c r="D35">
        <v>32.9</v>
      </c>
      <c r="E35">
        <v>33.686</v>
      </c>
      <c r="F35">
        <v>49.816000000000003</v>
      </c>
      <c r="G35">
        <v>43.767000000000003</v>
      </c>
      <c r="H35">
        <v>42.722000000000001</v>
      </c>
      <c r="I35">
        <v>33.866</v>
      </c>
      <c r="J35">
        <v>25.890999999999998</v>
      </c>
      <c r="K35">
        <v>26.34</v>
      </c>
      <c r="L35">
        <v>33.395000000000003</v>
      </c>
      <c r="M35">
        <v>29.279</v>
      </c>
      <c r="N35">
        <v>26.943999999999999</v>
      </c>
      <c r="O35">
        <v>38.066000000000003</v>
      </c>
      <c r="P35">
        <v>30.818999999999999</v>
      </c>
      <c r="Q35">
        <v>45.975999999999999</v>
      </c>
      <c r="R35">
        <v>38.555999999999997</v>
      </c>
      <c r="S35">
        <v>42.469000000000001</v>
      </c>
      <c r="T35">
        <v>36.729999999999997</v>
      </c>
      <c r="U35">
        <v>32.576999999999998</v>
      </c>
      <c r="V35">
        <v>26.587</v>
      </c>
      <c r="W35">
        <v>27.285</v>
      </c>
      <c r="X35">
        <v>17.558</v>
      </c>
      <c r="Y35">
        <v>27.013999999999999</v>
      </c>
      <c r="Z35">
        <v>28.954999999999998</v>
      </c>
      <c r="AA35">
        <v>33.381999999999998</v>
      </c>
      <c r="AB35">
        <v>34.909999999999997</v>
      </c>
      <c r="AC35">
        <v>29.664000000000001</v>
      </c>
      <c r="AD35">
        <v>38.558</v>
      </c>
      <c r="AE35">
        <v>34.654000000000003</v>
      </c>
      <c r="AF35">
        <v>29.135999999999999</v>
      </c>
      <c r="AG35">
        <v>34.185000000000002</v>
      </c>
      <c r="AH35" s="19">
        <v>19.684999999999999</v>
      </c>
      <c r="AI35" s="4">
        <v>26.419</v>
      </c>
      <c r="AJ35" s="4">
        <v>33.771999999999998</v>
      </c>
      <c r="AK35" s="4">
        <v>31.242000000000001</v>
      </c>
      <c r="AL35" s="4">
        <v>22.99</v>
      </c>
      <c r="AM35" s="4">
        <v>32.603999999999999</v>
      </c>
      <c r="ALQ35" s="4" t="e">
        <v>#N/A</v>
      </c>
    </row>
    <row r="36" spans="1:1005" ht="14.4" x14ac:dyDescent="0.3">
      <c r="A36" s="18">
        <v>45292</v>
      </c>
      <c r="B36">
        <v>31</v>
      </c>
      <c r="C36">
        <v>31</v>
      </c>
      <c r="D36" s="4">
        <v>31</v>
      </c>
      <c r="E36">
        <v>32.537999999999997</v>
      </c>
      <c r="F36">
        <v>44.473999999999997</v>
      </c>
      <c r="G36">
        <v>37.848999999999997</v>
      </c>
      <c r="H36">
        <v>35.845999999999997</v>
      </c>
      <c r="I36">
        <v>30.11</v>
      </c>
      <c r="J36">
        <v>23.29</v>
      </c>
      <c r="K36">
        <v>23.588000000000001</v>
      </c>
      <c r="L36">
        <v>26.533999999999999</v>
      </c>
      <c r="M36">
        <v>25.702000000000002</v>
      </c>
      <c r="N36">
        <v>24.524000000000001</v>
      </c>
      <c r="O36">
        <v>34.125999999999998</v>
      </c>
      <c r="P36">
        <v>27.536999999999999</v>
      </c>
      <c r="Q36">
        <v>40.073999999999998</v>
      </c>
      <c r="R36">
        <v>33.189</v>
      </c>
      <c r="S36">
        <v>38.033000000000001</v>
      </c>
      <c r="T36">
        <v>31.86</v>
      </c>
      <c r="U36">
        <v>31.463999999999999</v>
      </c>
      <c r="V36">
        <v>23.783999999999999</v>
      </c>
      <c r="W36">
        <v>24.167000000000002</v>
      </c>
      <c r="X36">
        <v>15.768000000000001</v>
      </c>
      <c r="Y36">
        <v>23.925000000000001</v>
      </c>
      <c r="Z36">
        <v>29.402000000000001</v>
      </c>
      <c r="AA36">
        <v>28.858000000000001</v>
      </c>
      <c r="AB36">
        <v>31.132999999999999</v>
      </c>
      <c r="AC36">
        <v>25.706</v>
      </c>
      <c r="AD36">
        <v>34.898000000000003</v>
      </c>
      <c r="AE36" s="19">
        <v>30.463999999999999</v>
      </c>
      <c r="AF36">
        <v>25.891999999999999</v>
      </c>
      <c r="AG36" s="4">
        <v>31.213999999999999</v>
      </c>
      <c r="AH36" s="4">
        <v>17.789000000000001</v>
      </c>
      <c r="AI36" s="4">
        <v>22.902000000000001</v>
      </c>
      <c r="AJ36" s="4">
        <v>29.6</v>
      </c>
      <c r="AK36" s="4">
        <v>28.98</v>
      </c>
      <c r="AL36" s="4">
        <v>19.582999999999998</v>
      </c>
      <c r="AM36" s="4">
        <v>29.295000000000002</v>
      </c>
      <c r="ALQ36" s="4" t="e">
        <v>#N/A</v>
      </c>
    </row>
    <row r="37" spans="1:1005" ht="14.4" x14ac:dyDescent="0.3">
      <c r="A37" s="18">
        <v>45323</v>
      </c>
      <c r="B37" s="4">
        <v>28.7</v>
      </c>
      <c r="C37" s="4">
        <v>28.7</v>
      </c>
      <c r="D37" s="4">
        <v>28.7</v>
      </c>
      <c r="E37">
        <v>26.045999999999999</v>
      </c>
      <c r="F37">
        <v>38.292000000000002</v>
      </c>
      <c r="G37">
        <v>49.511000000000003</v>
      </c>
      <c r="H37">
        <v>34.314999999999998</v>
      </c>
      <c r="I37">
        <v>25.614999999999998</v>
      </c>
      <c r="J37">
        <v>19.925999999999998</v>
      </c>
      <c r="K37">
        <v>20.928000000000001</v>
      </c>
      <c r="L37">
        <v>24.023</v>
      </c>
      <c r="M37">
        <v>23.03</v>
      </c>
      <c r="N37">
        <v>23.120999999999999</v>
      </c>
      <c r="O37">
        <v>28.85</v>
      </c>
      <c r="P37">
        <v>29.196000000000002</v>
      </c>
      <c r="Q37">
        <v>37.575000000000003</v>
      </c>
      <c r="R37">
        <v>27.878</v>
      </c>
      <c r="S37">
        <v>33.761000000000003</v>
      </c>
      <c r="T37">
        <v>32.155000000000001</v>
      </c>
      <c r="U37">
        <v>32.411999999999999</v>
      </c>
      <c r="V37">
        <v>24.146000000000001</v>
      </c>
      <c r="W37">
        <v>20.521999999999998</v>
      </c>
      <c r="X37">
        <v>19.858000000000001</v>
      </c>
      <c r="Y37">
        <v>20.626999999999999</v>
      </c>
      <c r="Z37">
        <v>25.937999999999999</v>
      </c>
      <c r="AA37">
        <v>24.146000000000001</v>
      </c>
      <c r="AB37">
        <v>30.140999999999998</v>
      </c>
      <c r="AC37">
        <v>21.686</v>
      </c>
      <c r="AD37">
        <v>31.626000000000001</v>
      </c>
      <c r="AE37" s="19">
        <v>25.835999999999999</v>
      </c>
      <c r="AF37">
        <v>21.859000000000002</v>
      </c>
      <c r="AG37" s="4">
        <v>26.946999999999999</v>
      </c>
      <c r="AH37" s="4">
        <v>15.314</v>
      </c>
      <c r="AI37" s="4">
        <v>23.753</v>
      </c>
      <c r="AJ37" s="4">
        <v>30.747</v>
      </c>
      <c r="AK37" s="4">
        <v>25.18</v>
      </c>
      <c r="AL37" s="4">
        <v>16.986999999999998</v>
      </c>
      <c r="AM37" s="4">
        <v>25.565999999999999</v>
      </c>
      <c r="ALQ37" s="4" t="e">
        <v>#N/A</v>
      </c>
    </row>
    <row r="38" spans="1:1005" ht="14.4" x14ac:dyDescent="0.3">
      <c r="A38" s="18">
        <v>45352</v>
      </c>
      <c r="B38" s="4">
        <v>47.1</v>
      </c>
      <c r="C38" s="4">
        <v>47.1</v>
      </c>
      <c r="D38" s="4">
        <v>47.1</v>
      </c>
      <c r="E38">
        <v>25.975000000000001</v>
      </c>
      <c r="F38">
        <v>55.280999999999999</v>
      </c>
      <c r="G38">
        <v>90.405000000000001</v>
      </c>
      <c r="H38">
        <v>40.095999999999997</v>
      </c>
      <c r="I38">
        <v>37.085999999999999</v>
      </c>
      <c r="J38">
        <v>54.648000000000003</v>
      </c>
      <c r="K38">
        <v>32.959000000000003</v>
      </c>
      <c r="L38">
        <v>34.688000000000002</v>
      </c>
      <c r="M38">
        <v>38.710999999999999</v>
      </c>
      <c r="N38">
        <v>41.701000000000001</v>
      </c>
      <c r="O38">
        <v>51.228999999999999</v>
      </c>
      <c r="P38">
        <v>63.438000000000002</v>
      </c>
      <c r="Q38">
        <v>50.296999999999997</v>
      </c>
      <c r="R38">
        <v>54.783999999999999</v>
      </c>
      <c r="S38">
        <v>52.616999999999997</v>
      </c>
      <c r="T38">
        <v>45.05</v>
      </c>
      <c r="U38">
        <v>38.036000000000001</v>
      </c>
      <c r="V38">
        <v>36.895000000000003</v>
      </c>
      <c r="W38">
        <v>25.036000000000001</v>
      </c>
      <c r="X38">
        <v>33.122999999999998</v>
      </c>
      <c r="Y38">
        <v>60.713999999999999</v>
      </c>
      <c r="Z38">
        <v>30.471</v>
      </c>
      <c r="AA38">
        <v>33.683999999999997</v>
      </c>
      <c r="AB38">
        <v>81.075999999999993</v>
      </c>
      <c r="AC38">
        <v>23.629000000000001</v>
      </c>
      <c r="AD38">
        <v>60.335000000000001</v>
      </c>
      <c r="AE38" s="19">
        <v>30.315000000000001</v>
      </c>
      <c r="AF38">
        <v>40.673999999999999</v>
      </c>
      <c r="AG38" s="4">
        <v>53.195</v>
      </c>
      <c r="AH38" s="4">
        <v>23.952000000000002</v>
      </c>
      <c r="AI38" s="4">
        <v>26.759</v>
      </c>
      <c r="AJ38" s="4">
        <v>57.182000000000002</v>
      </c>
      <c r="AK38" s="4">
        <v>27.853999999999999</v>
      </c>
      <c r="AL38" s="4">
        <v>29.39</v>
      </c>
      <c r="AM38" s="4">
        <v>39.710999999999999</v>
      </c>
      <c r="ALQ38" s="4" t="e">
        <v>#N/A</v>
      </c>
    </row>
    <row r="39" spans="1:1005" ht="14.4" x14ac:dyDescent="0.3">
      <c r="A39" s="18">
        <v>45383</v>
      </c>
      <c r="B39" s="4">
        <v>100.3</v>
      </c>
      <c r="C39" s="4">
        <v>100.3</v>
      </c>
      <c r="D39" s="4">
        <v>100.3</v>
      </c>
      <c r="E39">
        <v>59.859000000000002</v>
      </c>
      <c r="F39">
        <v>126.002</v>
      </c>
      <c r="G39">
        <v>156.465</v>
      </c>
      <c r="H39">
        <v>132.55500000000001</v>
      </c>
      <c r="I39">
        <v>84.078000000000003</v>
      </c>
      <c r="J39">
        <v>137.982</v>
      </c>
      <c r="K39">
        <v>76.578999999999994</v>
      </c>
      <c r="L39">
        <v>66.888999999999996</v>
      </c>
      <c r="M39">
        <v>100.78</v>
      </c>
      <c r="N39">
        <v>120.49299999999999</v>
      </c>
      <c r="O39">
        <v>99.56</v>
      </c>
      <c r="P39">
        <v>79.540000000000006</v>
      </c>
      <c r="Q39">
        <v>116.983</v>
      </c>
      <c r="R39">
        <v>116.035</v>
      </c>
      <c r="S39">
        <v>84.021000000000001</v>
      </c>
      <c r="T39">
        <v>62.033000000000001</v>
      </c>
      <c r="U39">
        <v>100.651</v>
      </c>
      <c r="V39">
        <v>76.557000000000002</v>
      </c>
      <c r="W39">
        <v>66.302000000000007</v>
      </c>
      <c r="X39">
        <v>67.741</v>
      </c>
      <c r="Y39">
        <v>128.745</v>
      </c>
      <c r="Z39">
        <v>80.308999999999997</v>
      </c>
      <c r="AA39">
        <v>110.117</v>
      </c>
      <c r="AB39">
        <v>121.67700000000001</v>
      </c>
      <c r="AC39">
        <v>83.512</v>
      </c>
      <c r="AD39">
        <v>101.642</v>
      </c>
      <c r="AE39" s="19">
        <v>78.338999999999999</v>
      </c>
      <c r="AF39">
        <v>94.768000000000001</v>
      </c>
      <c r="AG39" s="4">
        <v>112.08799999999999</v>
      </c>
      <c r="AH39" s="4">
        <v>54.601999999999997</v>
      </c>
      <c r="AI39" s="4">
        <v>65.161000000000001</v>
      </c>
      <c r="AJ39" s="4">
        <v>97.162000000000006</v>
      </c>
      <c r="AK39" s="4">
        <v>66.87</v>
      </c>
      <c r="AL39" s="4">
        <v>51.795000000000002</v>
      </c>
      <c r="AM39" s="4">
        <v>48.124000000000002</v>
      </c>
      <c r="ALQ39" s="4" t="e">
        <v>#N/A</v>
      </c>
    </row>
    <row r="40" spans="1:1005" ht="14.4" x14ac:dyDescent="0.3">
      <c r="A40" s="18">
        <v>45413</v>
      </c>
      <c r="B40" s="4">
        <v>246.5</v>
      </c>
      <c r="C40" s="4">
        <v>246.5</v>
      </c>
      <c r="D40" s="4">
        <v>246.5</v>
      </c>
      <c r="E40">
        <v>602.98699999999997</v>
      </c>
      <c r="F40">
        <v>482.57900000000001</v>
      </c>
      <c r="G40">
        <v>401.072</v>
      </c>
      <c r="H40">
        <v>387.47500000000002</v>
      </c>
      <c r="I40">
        <v>183.07900000000001</v>
      </c>
      <c r="J40">
        <v>223.58699999999999</v>
      </c>
      <c r="K40">
        <v>144.95400000000001</v>
      </c>
      <c r="L40">
        <v>217.078</v>
      </c>
      <c r="M40">
        <v>250.94399999999999</v>
      </c>
      <c r="N40">
        <v>350.10599999999999</v>
      </c>
      <c r="O40">
        <v>261.63499999999999</v>
      </c>
      <c r="P40">
        <v>257.923</v>
      </c>
      <c r="Q40">
        <v>432.25</v>
      </c>
      <c r="R40">
        <v>420.625</v>
      </c>
      <c r="S40">
        <v>262.96800000000002</v>
      </c>
      <c r="T40">
        <v>284.54500000000002</v>
      </c>
      <c r="U40">
        <v>279.47000000000003</v>
      </c>
      <c r="V40">
        <v>305.34100000000001</v>
      </c>
      <c r="W40">
        <v>84.930999999999997</v>
      </c>
      <c r="X40">
        <v>196.167</v>
      </c>
      <c r="Y40">
        <v>268.48200000000003</v>
      </c>
      <c r="Z40">
        <v>313.52199999999999</v>
      </c>
      <c r="AA40">
        <v>258.91899999999998</v>
      </c>
      <c r="AB40">
        <v>304.93</v>
      </c>
      <c r="AC40">
        <v>353.87</v>
      </c>
      <c r="AD40">
        <v>341.767</v>
      </c>
      <c r="AE40" s="19">
        <v>146.25</v>
      </c>
      <c r="AF40">
        <v>224.065</v>
      </c>
      <c r="AG40" s="4">
        <v>151.68</v>
      </c>
      <c r="AH40" s="4">
        <v>127.26</v>
      </c>
      <c r="AI40" s="4">
        <v>279.721</v>
      </c>
      <c r="AJ40" s="4">
        <v>240.95099999999999</v>
      </c>
      <c r="AK40" s="4">
        <v>128.232</v>
      </c>
      <c r="AL40" s="4">
        <v>191.917</v>
      </c>
      <c r="AM40" s="4">
        <v>179.3</v>
      </c>
      <c r="ALQ40" s="4" t="e">
        <v>#N/A</v>
      </c>
    </row>
    <row r="41" spans="1:1005" ht="14.4" x14ac:dyDescent="0.3">
      <c r="A41" s="18">
        <v>45444</v>
      </c>
      <c r="B41" s="4">
        <v>311.39999999999998</v>
      </c>
      <c r="C41" s="4">
        <v>311.39999999999998</v>
      </c>
      <c r="D41" s="4">
        <v>311.39999999999998</v>
      </c>
      <c r="E41">
        <v>829.91300000000001</v>
      </c>
      <c r="F41">
        <v>479.49299999999999</v>
      </c>
      <c r="G41">
        <v>466.52199999999999</v>
      </c>
      <c r="H41">
        <v>343.31599999999997</v>
      </c>
      <c r="I41">
        <v>209.92699999999999</v>
      </c>
      <c r="J41">
        <v>174.714</v>
      </c>
      <c r="K41">
        <v>211.351</v>
      </c>
      <c r="L41">
        <v>331.93400000000003</v>
      </c>
      <c r="M41">
        <v>211.62799999999999</v>
      </c>
      <c r="N41">
        <v>477.59800000000001</v>
      </c>
      <c r="O41">
        <v>261.24799999999999</v>
      </c>
      <c r="P41">
        <v>663.41200000000003</v>
      </c>
      <c r="Q41">
        <v>357.666</v>
      </c>
      <c r="R41">
        <v>617.11</v>
      </c>
      <c r="S41">
        <v>252.80099999999999</v>
      </c>
      <c r="T41">
        <v>432.99299999999999</v>
      </c>
      <c r="U41">
        <v>184.00299999999999</v>
      </c>
      <c r="V41">
        <v>235.636</v>
      </c>
      <c r="W41">
        <v>63.191000000000003</v>
      </c>
      <c r="X41">
        <v>247.22499999999999</v>
      </c>
      <c r="Y41">
        <v>171.779</v>
      </c>
      <c r="Z41">
        <v>341.62700000000001</v>
      </c>
      <c r="AA41">
        <v>234.85300000000001</v>
      </c>
      <c r="AB41">
        <v>233.06</v>
      </c>
      <c r="AC41">
        <v>596.01800000000003</v>
      </c>
      <c r="AD41">
        <v>326.59300000000002</v>
      </c>
      <c r="AE41" s="19">
        <v>307.94099999999997</v>
      </c>
      <c r="AF41">
        <v>531.91300000000001</v>
      </c>
      <c r="AG41" s="4">
        <v>62.527999999999999</v>
      </c>
      <c r="AH41" s="4">
        <v>167.13499999999999</v>
      </c>
      <c r="AI41" s="4">
        <v>394.916</v>
      </c>
      <c r="AJ41" s="4">
        <v>386.97399999999999</v>
      </c>
      <c r="AK41" s="4">
        <v>133.887</v>
      </c>
      <c r="AL41" s="4">
        <v>357.03699999999998</v>
      </c>
      <c r="AM41" s="4">
        <v>466.15800000000002</v>
      </c>
      <c r="ALQ41" s="4" t="e">
        <v>#N/A</v>
      </c>
    </row>
    <row r="42" spans="1:1005" ht="14.4" x14ac:dyDescent="0.3">
      <c r="A42" s="18">
        <v>45474</v>
      </c>
      <c r="B42" s="4">
        <v>110.4</v>
      </c>
      <c r="C42" s="4">
        <v>110.4</v>
      </c>
      <c r="D42" s="4">
        <v>110.4</v>
      </c>
      <c r="E42">
        <v>365.33600000000001</v>
      </c>
      <c r="F42" s="4">
        <v>146.81700000000001</v>
      </c>
      <c r="G42" s="4">
        <v>192.27</v>
      </c>
      <c r="H42" s="4">
        <v>109.739</v>
      </c>
      <c r="I42" s="4">
        <v>79.260000000000005</v>
      </c>
      <c r="J42" s="4">
        <v>72.412999999999997</v>
      </c>
      <c r="K42" s="4">
        <v>83.027000000000001</v>
      </c>
      <c r="L42" s="4">
        <v>147.756</v>
      </c>
      <c r="M42" s="4">
        <v>79.343999999999994</v>
      </c>
      <c r="N42" s="4">
        <v>219.45099999999999</v>
      </c>
      <c r="O42" s="4">
        <v>81.540999999999997</v>
      </c>
      <c r="P42" s="4">
        <v>554.28399999999999</v>
      </c>
      <c r="Q42" s="4">
        <v>135.47499999999999</v>
      </c>
      <c r="R42" s="4">
        <v>218.20699999999999</v>
      </c>
      <c r="S42" s="4">
        <v>118.14100000000001</v>
      </c>
      <c r="T42" s="4">
        <v>246.71</v>
      </c>
      <c r="U42" s="4">
        <v>56.747999999999998</v>
      </c>
      <c r="V42" s="4">
        <v>67.668000000000006</v>
      </c>
      <c r="W42" s="4">
        <v>24.952999999999999</v>
      </c>
      <c r="X42" s="4">
        <v>70.34</v>
      </c>
      <c r="Y42" s="4">
        <v>62.514000000000003</v>
      </c>
      <c r="Z42" s="4">
        <v>133.27600000000001</v>
      </c>
      <c r="AA42" s="4">
        <v>85.941999999999993</v>
      </c>
      <c r="AB42" s="4">
        <v>79.411000000000001</v>
      </c>
      <c r="AC42" s="4">
        <v>242.983</v>
      </c>
      <c r="AD42" s="4">
        <v>165.50399999999999</v>
      </c>
      <c r="AE42" s="19">
        <v>90.176000000000002</v>
      </c>
      <c r="AF42" s="4">
        <v>240.39099999999999</v>
      </c>
      <c r="AG42" s="4">
        <v>29.547999999999998</v>
      </c>
      <c r="AH42" s="4">
        <v>58.843000000000004</v>
      </c>
      <c r="AI42" s="4">
        <v>120.474</v>
      </c>
      <c r="AJ42" s="4">
        <v>113.74299999999999</v>
      </c>
      <c r="AK42" s="4">
        <v>53.045000000000002</v>
      </c>
      <c r="AL42" s="4">
        <v>202.38399999999999</v>
      </c>
      <c r="AM42" s="4">
        <v>257.00799999999998</v>
      </c>
      <c r="ALQ42" s="4" t="e">
        <v>#N/A</v>
      </c>
    </row>
    <row r="43" spans="1:1005" ht="14.4" x14ac:dyDescent="0.3">
      <c r="A43" s="18">
        <v>45505</v>
      </c>
      <c r="B43" s="4">
        <v>68.400000000000006</v>
      </c>
      <c r="C43" s="4">
        <v>68.400000000000006</v>
      </c>
      <c r="D43" s="4">
        <v>68.400000000000006</v>
      </c>
      <c r="E43">
        <v>141.40100000000001</v>
      </c>
      <c r="F43" s="4">
        <v>68.171999999999997</v>
      </c>
      <c r="G43" s="4">
        <v>74.518000000000001</v>
      </c>
      <c r="H43" s="4">
        <v>63.094999999999999</v>
      </c>
      <c r="I43" s="4">
        <v>47.823999999999998</v>
      </c>
      <c r="J43" s="4">
        <v>54.197000000000003</v>
      </c>
      <c r="K43" s="4">
        <v>43.338999999999999</v>
      </c>
      <c r="L43" s="4">
        <v>62.466000000000001</v>
      </c>
      <c r="M43" s="4">
        <v>61.430999999999997</v>
      </c>
      <c r="N43" s="4">
        <v>76.180000000000007</v>
      </c>
      <c r="O43" s="4">
        <v>46.779000000000003</v>
      </c>
      <c r="P43" s="4">
        <v>147.94900000000001</v>
      </c>
      <c r="Q43" s="4">
        <v>58.914999999999999</v>
      </c>
      <c r="R43" s="4">
        <v>93.572000000000003</v>
      </c>
      <c r="S43" s="4">
        <v>56.164000000000001</v>
      </c>
      <c r="T43" s="4">
        <v>97.805999999999997</v>
      </c>
      <c r="U43" s="4">
        <v>46.225999999999999</v>
      </c>
      <c r="V43" s="4">
        <v>51.506999999999998</v>
      </c>
      <c r="W43" s="4">
        <v>20.503</v>
      </c>
      <c r="X43" s="4">
        <v>42.719000000000001</v>
      </c>
      <c r="Y43" s="4">
        <v>39.343000000000004</v>
      </c>
      <c r="Z43" s="4">
        <v>62.75</v>
      </c>
      <c r="AA43" s="4">
        <v>60.756999999999998</v>
      </c>
      <c r="AB43" s="4">
        <v>54.125999999999998</v>
      </c>
      <c r="AC43" s="4">
        <v>87.436999999999998</v>
      </c>
      <c r="AD43" s="4">
        <v>63.018999999999998</v>
      </c>
      <c r="AE43" s="19">
        <v>54.966999999999999</v>
      </c>
      <c r="AF43" s="4">
        <v>75.012</v>
      </c>
      <c r="AG43" s="4">
        <v>29.518999999999998</v>
      </c>
      <c r="AH43" s="4">
        <v>41.975000000000001</v>
      </c>
      <c r="AI43" s="4">
        <v>62.966000000000001</v>
      </c>
      <c r="AJ43" s="4">
        <v>49.252000000000002</v>
      </c>
      <c r="AK43" s="4">
        <v>33.386000000000003</v>
      </c>
      <c r="AL43" s="4">
        <v>104.32299999999999</v>
      </c>
      <c r="AM43" s="4">
        <v>95.617000000000004</v>
      </c>
      <c r="ALQ43" s="4" t="e">
        <v>#N/A</v>
      </c>
    </row>
    <row r="44" spans="1:1005" ht="14.4" x14ac:dyDescent="0.3">
      <c r="A44" s="18">
        <v>45536</v>
      </c>
      <c r="B44" s="4">
        <v>45.6</v>
      </c>
      <c r="C44" s="4">
        <v>45.6</v>
      </c>
      <c r="D44" s="4">
        <v>45.6</v>
      </c>
      <c r="E44">
        <v>82.561999999999998</v>
      </c>
      <c r="F44" s="4">
        <v>72.015000000000001</v>
      </c>
      <c r="G44" s="4">
        <v>76.94</v>
      </c>
      <c r="H44" s="4">
        <v>49.457999999999998</v>
      </c>
      <c r="I44" s="4">
        <v>49.463999999999999</v>
      </c>
      <c r="J44" s="4">
        <v>38.975999999999999</v>
      </c>
      <c r="K44" s="4">
        <v>36.698999999999998</v>
      </c>
      <c r="L44" s="4">
        <v>41.343000000000004</v>
      </c>
      <c r="M44" s="4">
        <v>49.575000000000003</v>
      </c>
      <c r="N44" s="4">
        <v>65.078000000000003</v>
      </c>
      <c r="O44" s="4">
        <v>44.875</v>
      </c>
      <c r="P44" s="4">
        <v>74.367000000000004</v>
      </c>
      <c r="Q44" s="4">
        <v>48.93</v>
      </c>
      <c r="R44" s="4">
        <v>70.927000000000007</v>
      </c>
      <c r="S44" s="4">
        <v>40.781999999999996</v>
      </c>
      <c r="T44" s="4">
        <v>56.308999999999997</v>
      </c>
      <c r="U44" s="4">
        <v>39.301000000000002</v>
      </c>
      <c r="V44" s="4">
        <v>36.808</v>
      </c>
      <c r="W44" s="4">
        <v>24.379000000000001</v>
      </c>
      <c r="X44" s="4">
        <v>65.311999999999998</v>
      </c>
      <c r="Y44" s="4">
        <v>45.6</v>
      </c>
      <c r="Z44" s="4">
        <v>42.393999999999998</v>
      </c>
      <c r="AA44" s="4">
        <v>45.991</v>
      </c>
      <c r="AB44" s="4">
        <v>56.021999999999998</v>
      </c>
      <c r="AC44" s="4">
        <v>55.307000000000002</v>
      </c>
      <c r="AD44" s="4">
        <v>45.514000000000003</v>
      </c>
      <c r="AE44" s="19">
        <v>35.670999999999999</v>
      </c>
      <c r="AF44" s="4">
        <v>47.802999999999997</v>
      </c>
      <c r="AG44" s="4">
        <v>26.652000000000001</v>
      </c>
      <c r="AH44" s="4">
        <v>63.088000000000001</v>
      </c>
      <c r="AI44" s="4">
        <v>58.149000000000001</v>
      </c>
      <c r="AJ44" s="4">
        <v>40.677999999999997</v>
      </c>
      <c r="AK44" s="4">
        <v>29.542000000000002</v>
      </c>
      <c r="AL44" s="4">
        <v>87.034000000000006</v>
      </c>
      <c r="AM44" s="4">
        <v>49.225999999999999</v>
      </c>
      <c r="ALQ44" s="4" t="e">
        <v>#N/A</v>
      </c>
    </row>
    <row r="45" spans="1:1005" ht="14.4" x14ac:dyDescent="0.3">
      <c r="A45" s="18">
        <v>45566</v>
      </c>
      <c r="B45" s="4">
        <v>40.97</v>
      </c>
      <c r="C45" s="4">
        <v>51.84</v>
      </c>
      <c r="D45" s="4">
        <v>46.5</v>
      </c>
      <c r="E45">
        <v>73.754999999999995</v>
      </c>
      <c r="F45">
        <v>101.946</v>
      </c>
      <c r="G45" s="4">
        <v>81.138999999999996</v>
      </c>
      <c r="H45" s="4">
        <v>40.152000000000001</v>
      </c>
      <c r="I45" s="4">
        <v>37.365000000000002</v>
      </c>
      <c r="J45" s="4">
        <v>37.344000000000001</v>
      </c>
      <c r="K45" s="4">
        <v>56.518000000000001</v>
      </c>
      <c r="L45" s="4">
        <v>34.926000000000002</v>
      </c>
      <c r="M45" s="4">
        <v>34.481000000000002</v>
      </c>
      <c r="N45" s="4">
        <v>55.95</v>
      </c>
      <c r="O45" s="4">
        <v>39.781999999999996</v>
      </c>
      <c r="P45" s="4">
        <v>67.804000000000002</v>
      </c>
      <c r="Q45" s="4">
        <v>59.582000000000001</v>
      </c>
      <c r="R45" s="4">
        <v>77.554000000000002</v>
      </c>
      <c r="S45" s="4">
        <v>47.889000000000003</v>
      </c>
      <c r="T45" s="4">
        <v>44.444000000000003</v>
      </c>
      <c r="U45" s="4">
        <v>34.764000000000003</v>
      </c>
      <c r="V45" s="4">
        <v>32.768000000000001</v>
      </c>
      <c r="W45" s="4">
        <v>34.521000000000001</v>
      </c>
      <c r="X45" s="4">
        <v>40.337000000000003</v>
      </c>
      <c r="Y45" s="4">
        <v>41.442</v>
      </c>
      <c r="Z45" s="4">
        <v>59.478000000000002</v>
      </c>
      <c r="AA45" s="4">
        <v>78.933999999999997</v>
      </c>
      <c r="AB45" s="4">
        <v>52.051000000000002</v>
      </c>
      <c r="AC45" s="4">
        <v>48.771999999999998</v>
      </c>
      <c r="AD45" s="4">
        <v>44.920999999999999</v>
      </c>
      <c r="AE45" s="19">
        <v>35.933999999999997</v>
      </c>
      <c r="AF45" s="4">
        <v>46.921999999999997</v>
      </c>
      <c r="AG45" s="4">
        <v>24.797000000000001</v>
      </c>
      <c r="AH45" s="4">
        <v>58.46</v>
      </c>
      <c r="AI45" s="4">
        <v>72.277000000000001</v>
      </c>
      <c r="AJ45" s="4">
        <v>35.076999999999998</v>
      </c>
      <c r="AK45" s="4">
        <v>30.390999999999998</v>
      </c>
      <c r="AL45" s="4">
        <v>53.701000000000001</v>
      </c>
      <c r="AM45" s="4">
        <v>41.37</v>
      </c>
      <c r="ALQ45" s="4" t="e">
        <v>#N/A</v>
      </c>
    </row>
    <row r="46" spans="1:1005" ht="14.4" x14ac:dyDescent="0.3">
      <c r="A46" s="18">
        <v>45597</v>
      </c>
      <c r="B46" s="4">
        <v>36.61</v>
      </c>
      <c r="C46" s="4">
        <v>39.369999999999997</v>
      </c>
      <c r="D46" s="4">
        <v>37.9</v>
      </c>
      <c r="E46">
        <v>58.081000000000003</v>
      </c>
      <c r="F46">
        <v>59.473999999999997</v>
      </c>
      <c r="G46" s="4">
        <v>56.947000000000003</v>
      </c>
      <c r="H46" s="4">
        <v>38.345999999999997</v>
      </c>
      <c r="I46" s="4">
        <v>28.859000000000002</v>
      </c>
      <c r="J46" s="4">
        <v>29.832000000000001</v>
      </c>
      <c r="K46" s="4">
        <v>47.320999999999998</v>
      </c>
      <c r="L46" s="4">
        <v>32.118000000000002</v>
      </c>
      <c r="M46" s="4">
        <v>29.062000000000001</v>
      </c>
      <c r="N46" s="4">
        <v>43.689</v>
      </c>
      <c r="O46" s="4">
        <v>35.923000000000002</v>
      </c>
      <c r="P46" s="4">
        <v>50.968000000000004</v>
      </c>
      <c r="Q46" s="4">
        <v>43.828000000000003</v>
      </c>
      <c r="R46" s="4">
        <v>52.905999999999999</v>
      </c>
      <c r="S46" s="4">
        <v>40.353999999999999</v>
      </c>
      <c r="T46" s="4">
        <v>35.912999999999997</v>
      </c>
      <c r="U46" s="4">
        <v>29.908999999999999</v>
      </c>
      <c r="V46" s="4">
        <v>31.736999999999998</v>
      </c>
      <c r="W46" s="4">
        <v>21.08</v>
      </c>
      <c r="X46" s="4">
        <v>29.077000000000002</v>
      </c>
      <c r="Y46" s="4">
        <v>36.049999999999997</v>
      </c>
      <c r="Z46" s="4">
        <v>43.637999999999998</v>
      </c>
      <c r="AA46" s="4">
        <v>49.698999999999998</v>
      </c>
      <c r="AB46" s="4">
        <v>38.14</v>
      </c>
      <c r="AC46" s="4">
        <v>42.25</v>
      </c>
      <c r="AD46" s="4">
        <v>41.45</v>
      </c>
      <c r="AE46" s="19">
        <v>35.281999999999996</v>
      </c>
      <c r="AF46" s="4">
        <v>38.463000000000001</v>
      </c>
      <c r="AG46" s="4">
        <v>21.117000000000001</v>
      </c>
      <c r="AH46" s="4">
        <v>34.65</v>
      </c>
      <c r="AI46" s="4">
        <v>43.53</v>
      </c>
      <c r="AJ46" s="4">
        <v>32.97</v>
      </c>
      <c r="AK46" s="4">
        <v>28.619</v>
      </c>
      <c r="AL46" s="4">
        <v>36.85</v>
      </c>
      <c r="AM46" s="4">
        <v>35.121000000000002</v>
      </c>
      <c r="ALQ46" s="4" t="e">
        <v>#N/A</v>
      </c>
    </row>
    <row r="47" spans="1:1005" ht="14.4" x14ac:dyDescent="0.3">
      <c r="A47" s="18">
        <v>45627</v>
      </c>
      <c r="B47" s="4">
        <v>32.9</v>
      </c>
      <c r="C47" s="4">
        <v>32.9</v>
      </c>
      <c r="D47" s="4">
        <v>32.9</v>
      </c>
      <c r="E47">
        <v>49.86</v>
      </c>
      <c r="F47">
        <v>43.581000000000003</v>
      </c>
      <c r="G47" s="4">
        <v>43.802</v>
      </c>
      <c r="H47" s="4">
        <v>34.15</v>
      </c>
      <c r="I47" s="4">
        <v>26.416</v>
      </c>
      <c r="J47" s="4">
        <v>26.814</v>
      </c>
      <c r="K47" s="4">
        <v>33.47</v>
      </c>
      <c r="L47" s="4">
        <v>29.39</v>
      </c>
      <c r="M47" s="4">
        <v>26.920999999999999</v>
      </c>
      <c r="N47" s="4">
        <v>38.200000000000003</v>
      </c>
      <c r="O47" s="4">
        <v>30.879000000000001</v>
      </c>
      <c r="P47" s="4">
        <v>46.350999999999999</v>
      </c>
      <c r="Q47" s="4">
        <v>38.433999999999997</v>
      </c>
      <c r="R47" s="4">
        <v>42.832000000000001</v>
      </c>
      <c r="S47" s="4">
        <v>37.238999999999997</v>
      </c>
      <c r="T47" s="4">
        <v>33.301000000000002</v>
      </c>
      <c r="U47" s="4">
        <v>26.83</v>
      </c>
      <c r="V47" s="4">
        <v>27.556000000000001</v>
      </c>
      <c r="W47" s="4">
        <v>17.731999999999999</v>
      </c>
      <c r="X47" s="4">
        <v>27.111000000000001</v>
      </c>
      <c r="Y47" s="4">
        <v>28.533999999999999</v>
      </c>
      <c r="Z47" s="4">
        <v>33.28</v>
      </c>
      <c r="AA47" s="4">
        <v>35.231000000000002</v>
      </c>
      <c r="AB47" s="4">
        <v>29.753</v>
      </c>
      <c r="AC47" s="4">
        <v>38.594999999999999</v>
      </c>
      <c r="AD47" s="4">
        <v>34.619</v>
      </c>
      <c r="AE47" s="19">
        <v>30.158000000000001</v>
      </c>
      <c r="AF47" s="4">
        <v>34.503</v>
      </c>
      <c r="AG47" s="4">
        <v>19.739999999999998</v>
      </c>
      <c r="AH47" s="4">
        <v>26.905999999999999</v>
      </c>
      <c r="AI47" s="4">
        <v>33.652999999999999</v>
      </c>
      <c r="AJ47" s="4">
        <v>31.257999999999999</v>
      </c>
      <c r="AK47" s="4">
        <v>23.236999999999998</v>
      </c>
      <c r="AL47" s="4">
        <v>32.456000000000003</v>
      </c>
      <c r="AM47" s="4">
        <v>33.435000000000002</v>
      </c>
      <c r="ALQ47" s="4" t="e">
        <v>#N/A</v>
      </c>
    </row>
    <row r="48" spans="1:1005" ht="14.4" x14ac:dyDescent="0.3">
      <c r="A48" s="18">
        <v>45658</v>
      </c>
      <c r="B48" s="4">
        <v>31</v>
      </c>
      <c r="C48" s="4">
        <v>31</v>
      </c>
      <c r="D48" s="4">
        <v>31</v>
      </c>
      <c r="E48">
        <v>44.545000000000002</v>
      </c>
      <c r="F48">
        <v>37.841999999999999</v>
      </c>
      <c r="G48" s="4">
        <v>36.798999999999999</v>
      </c>
      <c r="H48" s="4">
        <v>30.39</v>
      </c>
      <c r="I48" s="4">
        <v>23.783000000000001</v>
      </c>
      <c r="J48" s="4">
        <v>24.056999999999999</v>
      </c>
      <c r="K48" s="4">
        <v>26.596</v>
      </c>
      <c r="L48" s="4">
        <v>25.881</v>
      </c>
      <c r="M48" s="4">
        <v>24.524999999999999</v>
      </c>
      <c r="N48" s="4">
        <v>34.280999999999999</v>
      </c>
      <c r="O48" s="4">
        <v>27.587</v>
      </c>
      <c r="P48" s="4">
        <v>40.53</v>
      </c>
      <c r="Q48" s="4">
        <v>33.216000000000001</v>
      </c>
      <c r="R48" s="4">
        <v>38.445</v>
      </c>
      <c r="S48" s="4">
        <v>32.311</v>
      </c>
      <c r="T48" s="4">
        <v>32.305999999999997</v>
      </c>
      <c r="U48" s="4">
        <v>24.018999999999998</v>
      </c>
      <c r="V48" s="4">
        <v>24.47</v>
      </c>
      <c r="W48" s="4">
        <v>15.927</v>
      </c>
      <c r="X48" s="4">
        <v>24.02</v>
      </c>
      <c r="Y48" s="4">
        <v>29.119</v>
      </c>
      <c r="Z48" s="4">
        <v>28.885999999999999</v>
      </c>
      <c r="AA48" s="4">
        <v>31.428000000000001</v>
      </c>
      <c r="AB48" s="4">
        <v>25.879000000000001</v>
      </c>
      <c r="AC48" s="4">
        <v>34.941000000000003</v>
      </c>
      <c r="AD48" s="4">
        <v>30.498000000000001</v>
      </c>
      <c r="AE48" s="19">
        <v>26.82</v>
      </c>
      <c r="AF48" s="4">
        <v>31.501999999999999</v>
      </c>
      <c r="AG48" s="4">
        <v>17.847000000000001</v>
      </c>
      <c r="AH48" s="4">
        <v>23.48</v>
      </c>
      <c r="AI48" s="4">
        <v>29.483000000000001</v>
      </c>
      <c r="AJ48" s="4">
        <v>28.759</v>
      </c>
      <c r="AK48" s="4">
        <v>19.870999999999999</v>
      </c>
      <c r="AL48" s="4">
        <v>29.186</v>
      </c>
      <c r="AM48" s="4">
        <v>32.289000000000001</v>
      </c>
      <c r="ALQ48" s="4" t="e">
        <v>#N/A</v>
      </c>
    </row>
    <row r="49" spans="1:1005" ht="14.4" x14ac:dyDescent="0.3">
      <c r="A49" s="18">
        <v>45689</v>
      </c>
      <c r="B49" s="4">
        <v>28.7</v>
      </c>
      <c r="C49" s="4">
        <v>28.7</v>
      </c>
      <c r="D49" s="4">
        <v>28.7</v>
      </c>
      <c r="E49">
        <v>37.119999999999997</v>
      </c>
      <c r="F49">
        <v>48.103999999999999</v>
      </c>
      <c r="G49" s="4">
        <v>34.031999999999996</v>
      </c>
      <c r="H49" s="4">
        <v>25.012</v>
      </c>
      <c r="I49" s="4">
        <v>19.683</v>
      </c>
      <c r="J49" s="4">
        <v>20.63</v>
      </c>
      <c r="K49" s="4">
        <v>23.164000000000001</v>
      </c>
      <c r="L49" s="4">
        <v>22.451000000000001</v>
      </c>
      <c r="M49" s="4">
        <v>22.387</v>
      </c>
      <c r="N49" s="4">
        <v>28.03</v>
      </c>
      <c r="O49" s="4">
        <v>27.89</v>
      </c>
      <c r="P49" s="4">
        <v>36.851999999999997</v>
      </c>
      <c r="Q49" s="4">
        <v>26.989000000000001</v>
      </c>
      <c r="R49" s="4">
        <v>33.024000000000001</v>
      </c>
      <c r="S49" s="4">
        <v>31.414999999999999</v>
      </c>
      <c r="T49" s="4">
        <v>31.965</v>
      </c>
      <c r="U49" s="4">
        <v>23.625</v>
      </c>
      <c r="V49" s="4">
        <v>20.106000000000002</v>
      </c>
      <c r="W49" s="4">
        <v>19.367000000000001</v>
      </c>
      <c r="X49" s="4">
        <v>20.052</v>
      </c>
      <c r="Y49" s="4">
        <v>24.858000000000001</v>
      </c>
      <c r="Z49" s="4">
        <v>23.399000000000001</v>
      </c>
      <c r="AA49" s="4">
        <v>29.338000000000001</v>
      </c>
      <c r="AB49" s="4">
        <v>21.120999999999999</v>
      </c>
      <c r="AC49" s="4">
        <v>30.643000000000001</v>
      </c>
      <c r="AD49" s="4">
        <v>25.012</v>
      </c>
      <c r="AE49" s="19">
        <v>21.861000000000001</v>
      </c>
      <c r="AF49" s="4">
        <v>26.273</v>
      </c>
      <c r="AG49" s="4">
        <v>14.842000000000001</v>
      </c>
      <c r="AH49" s="4">
        <v>23.567</v>
      </c>
      <c r="AI49" s="4">
        <v>29.646000000000001</v>
      </c>
      <c r="AJ49" s="4">
        <v>24.35</v>
      </c>
      <c r="AK49" s="4">
        <v>16.707000000000001</v>
      </c>
      <c r="AL49" s="4">
        <v>24.637</v>
      </c>
      <c r="AM49" s="4">
        <v>25.018000000000001</v>
      </c>
      <c r="ALQ49" s="4" t="e">
        <v>#N/A</v>
      </c>
    </row>
    <row r="50" spans="1:1005" ht="14.4" x14ac:dyDescent="0.3">
      <c r="A50" s="18">
        <v>45717</v>
      </c>
      <c r="B50" s="4">
        <v>47.1</v>
      </c>
      <c r="C50" s="4">
        <v>47.1</v>
      </c>
      <c r="D50" s="4">
        <v>47.1</v>
      </c>
      <c r="E50">
        <v>55.445999999999998</v>
      </c>
      <c r="F50">
        <v>90.078999999999994</v>
      </c>
      <c r="G50" s="4">
        <v>41.133000000000003</v>
      </c>
      <c r="H50" s="4">
        <v>37.362000000000002</v>
      </c>
      <c r="I50" s="4">
        <v>55.149000000000001</v>
      </c>
      <c r="J50" s="4">
        <v>33.573999999999998</v>
      </c>
      <c r="K50" s="4">
        <v>34.496000000000002</v>
      </c>
      <c r="L50" s="4">
        <v>39.082999999999998</v>
      </c>
      <c r="M50" s="4">
        <v>41.704000000000001</v>
      </c>
      <c r="N50" s="4">
        <v>51.433999999999997</v>
      </c>
      <c r="O50" s="4">
        <v>62.924999999999997</v>
      </c>
      <c r="P50" s="4">
        <v>51.01</v>
      </c>
      <c r="Q50" s="4">
        <v>54.747999999999998</v>
      </c>
      <c r="R50" s="4">
        <v>53.177999999999997</v>
      </c>
      <c r="S50" s="4">
        <v>44.588000000000001</v>
      </c>
      <c r="T50" s="4">
        <v>38.841000000000001</v>
      </c>
      <c r="U50" s="4">
        <v>37.228000000000002</v>
      </c>
      <c r="V50" s="4">
        <v>25.402000000000001</v>
      </c>
      <c r="W50" s="4">
        <v>32.613999999999997</v>
      </c>
      <c r="X50" s="4">
        <v>60.798999999999999</v>
      </c>
      <c r="Y50" s="4">
        <v>30.344000000000001</v>
      </c>
      <c r="Z50" s="4">
        <v>33.749000000000002</v>
      </c>
      <c r="AA50" s="4">
        <v>80.117999999999995</v>
      </c>
      <c r="AB50" s="4">
        <v>23.878</v>
      </c>
      <c r="AC50" s="4">
        <v>60.465000000000003</v>
      </c>
      <c r="AD50" s="4">
        <v>30.456</v>
      </c>
      <c r="AE50" s="19">
        <v>40.975999999999999</v>
      </c>
      <c r="AF50" s="4">
        <v>53.593000000000004</v>
      </c>
      <c r="AG50" s="4">
        <v>24.038</v>
      </c>
      <c r="AH50" s="4">
        <v>27.38</v>
      </c>
      <c r="AI50" s="4">
        <v>54.262</v>
      </c>
      <c r="AJ50" s="4">
        <v>27.923999999999999</v>
      </c>
      <c r="AK50" s="4">
        <v>29.672000000000001</v>
      </c>
      <c r="AL50" s="4">
        <v>39.656999999999996</v>
      </c>
      <c r="AM50" s="4">
        <v>25.783000000000001</v>
      </c>
      <c r="ALQ50" s="4" t="e">
        <v>#N/A</v>
      </c>
    </row>
    <row r="51" spans="1:1005" ht="14.4" x14ac:dyDescent="0.3">
      <c r="A51" s="18">
        <v>45748</v>
      </c>
      <c r="B51" s="4">
        <v>100.3</v>
      </c>
      <c r="C51" s="4">
        <v>100.3</v>
      </c>
      <c r="D51" s="4">
        <v>100.3</v>
      </c>
      <c r="E51">
        <v>126.128</v>
      </c>
      <c r="F51">
        <v>155.999</v>
      </c>
      <c r="G51" s="4">
        <v>123.16200000000001</v>
      </c>
      <c r="H51" s="4">
        <v>84.599000000000004</v>
      </c>
      <c r="I51" s="4">
        <v>138.392</v>
      </c>
      <c r="J51" s="4">
        <v>77.305999999999997</v>
      </c>
      <c r="K51" s="4">
        <v>66.263000000000005</v>
      </c>
      <c r="L51" s="4">
        <v>101.151</v>
      </c>
      <c r="M51" s="4">
        <v>120.485</v>
      </c>
      <c r="N51" s="4">
        <v>99.807000000000002</v>
      </c>
      <c r="O51" s="4">
        <v>75.734999999999999</v>
      </c>
      <c r="P51" s="4">
        <v>117.824</v>
      </c>
      <c r="Q51" s="4">
        <v>116.024</v>
      </c>
      <c r="R51" s="4">
        <v>84.637</v>
      </c>
      <c r="S51" s="4">
        <v>60.280999999999999</v>
      </c>
      <c r="T51" s="4">
        <v>101.65300000000001</v>
      </c>
      <c r="U51" s="4">
        <v>77.037000000000006</v>
      </c>
      <c r="V51" s="4">
        <v>66.831000000000003</v>
      </c>
      <c r="W51" s="4">
        <v>65.912999999999997</v>
      </c>
      <c r="X51" s="4">
        <v>128.73599999999999</v>
      </c>
      <c r="Y51" s="4">
        <v>80.087000000000003</v>
      </c>
      <c r="Z51" s="4">
        <v>110.06699999999999</v>
      </c>
      <c r="AA51" s="4">
        <v>115.595</v>
      </c>
      <c r="AB51" s="4">
        <v>83.768000000000001</v>
      </c>
      <c r="AC51" s="4">
        <v>102</v>
      </c>
      <c r="AD51" s="4">
        <v>78.569000000000003</v>
      </c>
      <c r="AE51" s="19">
        <v>94.212999999999994</v>
      </c>
      <c r="AF51" s="4">
        <v>112.42100000000001</v>
      </c>
      <c r="AG51" s="4">
        <v>54.905999999999999</v>
      </c>
      <c r="AH51" s="4">
        <v>65.573999999999998</v>
      </c>
      <c r="AI51" s="4">
        <v>96.846000000000004</v>
      </c>
      <c r="AJ51" s="4">
        <v>67.034999999999997</v>
      </c>
      <c r="AK51" s="4">
        <v>52.273000000000003</v>
      </c>
      <c r="AL51" s="4">
        <v>48.158000000000001</v>
      </c>
      <c r="AM51" s="4">
        <v>58.008000000000003</v>
      </c>
      <c r="ALQ51" s="4" t="e">
        <v>#N/A</v>
      </c>
    </row>
    <row r="52" spans="1:1005" ht="14.4" x14ac:dyDescent="0.3">
      <c r="A52" s="18">
        <v>45778</v>
      </c>
      <c r="B52" s="4">
        <v>246.5</v>
      </c>
      <c r="C52" s="4">
        <v>246.5</v>
      </c>
      <c r="D52" s="4">
        <v>246.5</v>
      </c>
      <c r="E52">
        <v>481.14800000000002</v>
      </c>
      <c r="F52">
        <v>400.28500000000003</v>
      </c>
      <c r="G52" s="4">
        <v>391.38</v>
      </c>
      <c r="H52" s="4">
        <v>183.21299999999999</v>
      </c>
      <c r="I52" s="4">
        <v>223.905</v>
      </c>
      <c r="J52" s="4">
        <v>145.42400000000001</v>
      </c>
      <c r="K52" s="4">
        <v>207.41399999999999</v>
      </c>
      <c r="L52" s="4">
        <v>250.83099999999999</v>
      </c>
      <c r="M52" s="4">
        <v>349.70499999999998</v>
      </c>
      <c r="N52" s="4">
        <v>261.44200000000001</v>
      </c>
      <c r="O52" s="4">
        <v>250.852</v>
      </c>
      <c r="P52" s="4">
        <v>431.71600000000001</v>
      </c>
      <c r="Q52" s="4">
        <v>420.017</v>
      </c>
      <c r="R52" s="4">
        <v>262.74700000000001</v>
      </c>
      <c r="S52" s="4">
        <v>274.26299999999998</v>
      </c>
      <c r="T52" s="4">
        <v>279.512</v>
      </c>
      <c r="U52" s="4">
        <v>305.31400000000002</v>
      </c>
      <c r="V52" s="4">
        <v>84.933000000000007</v>
      </c>
      <c r="W52" s="4">
        <v>184.42</v>
      </c>
      <c r="X52" s="4">
        <v>268.22899999999998</v>
      </c>
      <c r="Y52" s="4">
        <v>312.54599999999999</v>
      </c>
      <c r="Z52" s="4">
        <v>258.339</v>
      </c>
      <c r="AA52" s="4">
        <v>303.82299999999998</v>
      </c>
      <c r="AB52" s="4">
        <v>353.91800000000001</v>
      </c>
      <c r="AC52" s="4">
        <v>341.24200000000002</v>
      </c>
      <c r="AD52" s="4">
        <v>146.13300000000001</v>
      </c>
      <c r="AE52" s="19">
        <v>214.96299999999999</v>
      </c>
      <c r="AF52" s="4">
        <v>151.768</v>
      </c>
      <c r="AG52" s="4">
        <v>127.398</v>
      </c>
      <c r="AH52" s="4">
        <v>279.62299999999999</v>
      </c>
      <c r="AI52" s="4">
        <v>233.75399999999999</v>
      </c>
      <c r="AJ52" s="4">
        <v>128.15199999999999</v>
      </c>
      <c r="AK52" s="4">
        <v>192.345</v>
      </c>
      <c r="AL52" s="4">
        <v>178.72300000000001</v>
      </c>
      <c r="AM52" s="4">
        <v>569.31299999999999</v>
      </c>
      <c r="ALQ52" s="4" t="e">
        <v>#N/A</v>
      </c>
    </row>
    <row r="53" spans="1:1005" ht="14.4" x14ac:dyDescent="0.3">
      <c r="A53" s="18">
        <v>45809</v>
      </c>
      <c r="B53" s="4">
        <v>311.39999999999998</v>
      </c>
      <c r="C53" s="4">
        <v>311.39999999999998</v>
      </c>
      <c r="D53" s="4">
        <v>311.39999999999998</v>
      </c>
      <c r="E53">
        <v>478.64800000000002</v>
      </c>
      <c r="F53">
        <v>465.53399999999999</v>
      </c>
      <c r="G53" s="4">
        <v>342.67200000000003</v>
      </c>
      <c r="H53" s="4">
        <v>209.749</v>
      </c>
      <c r="I53" s="4">
        <v>174.88</v>
      </c>
      <c r="J53" s="4">
        <v>211.28299999999999</v>
      </c>
      <c r="K53" s="4">
        <v>332.75299999999999</v>
      </c>
      <c r="L53" s="4">
        <v>211.47200000000001</v>
      </c>
      <c r="M53" s="4">
        <v>476.92599999999999</v>
      </c>
      <c r="N53" s="4">
        <v>260.82900000000001</v>
      </c>
      <c r="O53" s="4">
        <v>648.48299999999995</v>
      </c>
      <c r="P53" s="4">
        <v>357.10399999999998</v>
      </c>
      <c r="Q53" s="4">
        <v>616.21799999999996</v>
      </c>
      <c r="R53" s="4">
        <v>252.37700000000001</v>
      </c>
      <c r="S53" s="4">
        <v>431.75700000000001</v>
      </c>
      <c r="T53" s="4">
        <v>184.16800000000001</v>
      </c>
      <c r="U53" s="4">
        <v>235.38</v>
      </c>
      <c r="V53" s="4">
        <v>62.997999999999998</v>
      </c>
      <c r="W53" s="4">
        <v>256.36399999999998</v>
      </c>
      <c r="X53" s="4">
        <v>171.601</v>
      </c>
      <c r="Y53" s="4">
        <v>340.68</v>
      </c>
      <c r="Z53" s="4">
        <v>234.18299999999999</v>
      </c>
      <c r="AA53" s="4">
        <v>236.399</v>
      </c>
      <c r="AB53" s="4">
        <v>595.42200000000003</v>
      </c>
      <c r="AC53" s="4">
        <v>325.99900000000002</v>
      </c>
      <c r="AD53" s="4">
        <v>307.053</v>
      </c>
      <c r="AE53" s="19">
        <v>529.22799999999995</v>
      </c>
      <c r="AF53" s="4">
        <v>62.5</v>
      </c>
      <c r="AG53" s="4">
        <v>166.845</v>
      </c>
      <c r="AH53" s="4">
        <v>395.09699999999998</v>
      </c>
      <c r="AI53" s="4">
        <v>387.82299999999998</v>
      </c>
      <c r="AJ53" s="4">
        <v>133.65</v>
      </c>
      <c r="AK53" s="4">
        <v>356.53199999999998</v>
      </c>
      <c r="AL53" s="4">
        <v>464.77800000000002</v>
      </c>
      <c r="AM53" s="4">
        <v>839.08900000000006</v>
      </c>
      <c r="ALQ53" s="4" t="e">
        <v>#N/A</v>
      </c>
    </row>
    <row r="54" spans="1:1005" ht="14.4" x14ac:dyDescent="0.3">
      <c r="A54" s="18">
        <v>45839</v>
      </c>
      <c r="B54" s="4">
        <v>110.4</v>
      </c>
      <c r="C54" s="4">
        <v>110.4</v>
      </c>
      <c r="D54" s="4">
        <v>110.4</v>
      </c>
      <c r="E54">
        <v>146.28800000000001</v>
      </c>
      <c r="F54" s="4">
        <v>191.55500000000001</v>
      </c>
      <c r="G54" s="4">
        <v>114.47</v>
      </c>
      <c r="H54" s="4">
        <v>79.105999999999995</v>
      </c>
      <c r="I54" s="4">
        <v>72.314999999999998</v>
      </c>
      <c r="J54" s="4">
        <v>82.790999999999997</v>
      </c>
      <c r="K54" s="4">
        <v>151.96799999999999</v>
      </c>
      <c r="L54" s="4">
        <v>79.09</v>
      </c>
      <c r="M54" s="4">
        <v>218.934</v>
      </c>
      <c r="N54" s="4">
        <v>81.195999999999998</v>
      </c>
      <c r="O54" s="4">
        <v>566.88800000000003</v>
      </c>
      <c r="P54" s="4">
        <v>135.184</v>
      </c>
      <c r="Q54" s="4">
        <v>217.61</v>
      </c>
      <c r="R54" s="4">
        <v>117.792</v>
      </c>
      <c r="S54" s="4">
        <v>254.34100000000001</v>
      </c>
      <c r="T54" s="4">
        <v>56.779000000000003</v>
      </c>
      <c r="U54" s="4">
        <v>67.328000000000003</v>
      </c>
      <c r="V54" s="4">
        <v>24.847999999999999</v>
      </c>
      <c r="W54" s="4">
        <v>72.284000000000006</v>
      </c>
      <c r="X54" s="4">
        <v>62.198</v>
      </c>
      <c r="Y54" s="4">
        <v>132.648</v>
      </c>
      <c r="Z54" s="4">
        <v>85.391999999999996</v>
      </c>
      <c r="AA54" s="4">
        <v>81.103999999999999</v>
      </c>
      <c r="AB54" s="4">
        <v>242.375</v>
      </c>
      <c r="AC54" s="4">
        <v>164.93700000000001</v>
      </c>
      <c r="AD54" s="4">
        <v>89.674000000000007</v>
      </c>
      <c r="AE54" s="19">
        <v>250.16300000000001</v>
      </c>
      <c r="AF54" s="4">
        <v>29.481000000000002</v>
      </c>
      <c r="AG54" s="4">
        <v>58.488999999999997</v>
      </c>
      <c r="AH54" s="4">
        <v>120.446</v>
      </c>
      <c r="AI54" s="4">
        <v>116.998</v>
      </c>
      <c r="AJ54" s="4">
        <v>52.691000000000003</v>
      </c>
      <c r="AK54" s="4">
        <v>201.83099999999999</v>
      </c>
      <c r="AL54" s="4">
        <v>256.23700000000002</v>
      </c>
      <c r="AM54" s="4">
        <v>377.904</v>
      </c>
      <c r="ALQ54" s="4" t="e">
        <v>#N/A</v>
      </c>
    </row>
    <row r="55" spans="1:1005" ht="14.4" x14ac:dyDescent="0.3">
      <c r="A55" s="18">
        <v>45870</v>
      </c>
      <c r="B55" s="4">
        <v>68.400000000000006</v>
      </c>
      <c r="C55" s="4">
        <v>68.400000000000006</v>
      </c>
      <c r="D55" s="4">
        <v>68.400000000000006</v>
      </c>
      <c r="E55">
        <v>67.956000000000003</v>
      </c>
      <c r="F55" s="4">
        <v>74.231999999999999</v>
      </c>
      <c r="G55" s="4">
        <v>63.427</v>
      </c>
      <c r="H55" s="4">
        <v>47.76</v>
      </c>
      <c r="I55" s="4">
        <v>54.204000000000001</v>
      </c>
      <c r="J55" s="4">
        <v>43.334000000000003</v>
      </c>
      <c r="K55" s="4">
        <v>63.351999999999997</v>
      </c>
      <c r="L55" s="4">
        <v>61.295999999999999</v>
      </c>
      <c r="M55" s="4">
        <v>75.927999999999997</v>
      </c>
      <c r="N55" s="4">
        <v>46.610999999999997</v>
      </c>
      <c r="O55" s="4">
        <v>153.001</v>
      </c>
      <c r="P55" s="4">
        <v>58.871000000000002</v>
      </c>
      <c r="Q55" s="4">
        <v>93.311000000000007</v>
      </c>
      <c r="R55" s="4">
        <v>56.103000000000002</v>
      </c>
      <c r="S55" s="4">
        <v>100.539</v>
      </c>
      <c r="T55" s="4">
        <v>46.351999999999997</v>
      </c>
      <c r="U55" s="4">
        <v>51.378</v>
      </c>
      <c r="V55" s="4">
        <v>20.471</v>
      </c>
      <c r="W55" s="4">
        <v>42.789000000000001</v>
      </c>
      <c r="X55" s="4">
        <v>39.146999999999998</v>
      </c>
      <c r="Y55" s="4">
        <v>62.377000000000002</v>
      </c>
      <c r="Z55" s="4">
        <v>60.508000000000003</v>
      </c>
      <c r="AA55" s="4">
        <v>54.668999999999997</v>
      </c>
      <c r="AB55" s="4">
        <v>87.225999999999999</v>
      </c>
      <c r="AC55" s="4">
        <v>62.805</v>
      </c>
      <c r="AD55" s="4">
        <v>54.73</v>
      </c>
      <c r="AE55" s="19">
        <v>76.891000000000005</v>
      </c>
      <c r="AF55" s="4">
        <v>29.497</v>
      </c>
      <c r="AG55" s="4">
        <v>41.771000000000001</v>
      </c>
      <c r="AH55" s="4">
        <v>62.94</v>
      </c>
      <c r="AI55" s="4">
        <v>49.487000000000002</v>
      </c>
      <c r="AJ55" s="4">
        <v>33.145000000000003</v>
      </c>
      <c r="AK55" s="4">
        <v>104.134</v>
      </c>
      <c r="AL55" s="4">
        <v>95.262</v>
      </c>
      <c r="AM55" s="4">
        <v>143.893</v>
      </c>
      <c r="ALQ55" s="4" t="e">
        <v>#N/A</v>
      </c>
    </row>
    <row r="56" spans="1:1005" ht="14.4" x14ac:dyDescent="0.3">
      <c r="A56" s="18">
        <v>45901</v>
      </c>
      <c r="B56" s="4">
        <v>45.6</v>
      </c>
      <c r="C56" s="4">
        <v>45.6</v>
      </c>
      <c r="D56" s="4">
        <v>45.6</v>
      </c>
      <c r="E56">
        <v>71.948999999999998</v>
      </c>
      <c r="F56" s="4">
        <v>76.822999999999993</v>
      </c>
      <c r="G56" s="4">
        <v>50.335999999999999</v>
      </c>
      <c r="H56" s="4">
        <v>49.53</v>
      </c>
      <c r="I56" s="4">
        <v>39.088000000000001</v>
      </c>
      <c r="J56" s="4">
        <v>36.814999999999998</v>
      </c>
      <c r="K56" s="4">
        <v>41.493000000000002</v>
      </c>
      <c r="L56" s="4">
        <v>49.579000000000001</v>
      </c>
      <c r="M56" s="4">
        <v>64.968000000000004</v>
      </c>
      <c r="N56" s="4">
        <v>44.85</v>
      </c>
      <c r="O56" s="4">
        <v>74.846999999999994</v>
      </c>
      <c r="P56" s="4">
        <v>49.027000000000001</v>
      </c>
      <c r="Q56" s="4">
        <v>70.825999999999993</v>
      </c>
      <c r="R56" s="4">
        <v>40.86</v>
      </c>
      <c r="S56" s="4">
        <v>57.027000000000001</v>
      </c>
      <c r="T56" s="4">
        <v>39.518000000000001</v>
      </c>
      <c r="U56" s="4">
        <v>36.816000000000003</v>
      </c>
      <c r="V56" s="4">
        <v>24.422999999999998</v>
      </c>
      <c r="W56" s="4">
        <v>64.905000000000001</v>
      </c>
      <c r="X56" s="4">
        <v>45.540999999999997</v>
      </c>
      <c r="Y56" s="4">
        <v>42.194000000000003</v>
      </c>
      <c r="Z56" s="4">
        <v>45.914000000000001</v>
      </c>
      <c r="AA56" s="4">
        <v>55.692999999999998</v>
      </c>
      <c r="AB56" s="4">
        <v>55.261000000000003</v>
      </c>
      <c r="AC56" s="4">
        <v>45.453000000000003</v>
      </c>
      <c r="AD56" s="4">
        <v>35.606999999999999</v>
      </c>
      <c r="AE56" s="19">
        <v>48.28</v>
      </c>
      <c r="AF56" s="4">
        <v>26.733000000000001</v>
      </c>
      <c r="AG56" s="4">
        <v>62.997999999999998</v>
      </c>
      <c r="AH56" s="4">
        <v>58.25</v>
      </c>
      <c r="AI56" s="4">
        <v>40.692999999999998</v>
      </c>
      <c r="AJ56" s="4">
        <v>29.45</v>
      </c>
      <c r="AK56" s="4">
        <v>87.028999999999996</v>
      </c>
      <c r="AL56" s="4">
        <v>49.066000000000003</v>
      </c>
      <c r="AM56" s="4">
        <v>83.575999999999993</v>
      </c>
      <c r="ALQ56" s="4" t="e">
        <v>#N/A</v>
      </c>
    </row>
    <row r="57" spans="1:1005" ht="14.4" x14ac:dyDescent="0.3">
      <c r="A57" s="18">
        <v>45931</v>
      </c>
      <c r="B57" s="4">
        <v>40.97</v>
      </c>
      <c r="C57" s="4">
        <v>51.84</v>
      </c>
      <c r="D57" s="4">
        <v>46.5</v>
      </c>
      <c r="E57">
        <v>101.961</v>
      </c>
      <c r="F57">
        <v>81.111999999999995</v>
      </c>
      <c r="G57" s="4">
        <v>40.546999999999997</v>
      </c>
      <c r="H57" s="4">
        <v>37.488</v>
      </c>
      <c r="I57" s="4">
        <v>37.500999999999998</v>
      </c>
      <c r="J57" s="4">
        <v>56.73</v>
      </c>
      <c r="K57" s="4">
        <v>35.014000000000003</v>
      </c>
      <c r="L57" s="4">
        <v>34.537999999999997</v>
      </c>
      <c r="M57" s="4">
        <v>55.923999999999999</v>
      </c>
      <c r="N57" s="4">
        <v>39.840000000000003</v>
      </c>
      <c r="O57" s="4">
        <v>68.769000000000005</v>
      </c>
      <c r="P57" s="4">
        <v>59.758000000000003</v>
      </c>
      <c r="Q57" s="4">
        <v>77.537999999999997</v>
      </c>
      <c r="R57" s="4">
        <v>48.054000000000002</v>
      </c>
      <c r="S57" s="4">
        <v>44.914999999999999</v>
      </c>
      <c r="T57" s="4">
        <v>35.015000000000001</v>
      </c>
      <c r="U57" s="4">
        <v>32.845999999999997</v>
      </c>
      <c r="V57" s="4">
        <v>34.643999999999998</v>
      </c>
      <c r="W57" s="4">
        <v>41.09</v>
      </c>
      <c r="X57" s="4">
        <v>41.454000000000001</v>
      </c>
      <c r="Y57" s="4">
        <v>59.357999999999997</v>
      </c>
      <c r="Z57" s="4">
        <v>78.936000000000007</v>
      </c>
      <c r="AA57" s="4">
        <v>52.661000000000001</v>
      </c>
      <c r="AB57" s="4">
        <v>48.808</v>
      </c>
      <c r="AC57" s="4">
        <v>44.944000000000003</v>
      </c>
      <c r="AD57" s="4">
        <v>35.945</v>
      </c>
      <c r="AE57" s="19">
        <v>47.225999999999999</v>
      </c>
      <c r="AF57" s="4">
        <v>24.946000000000002</v>
      </c>
      <c r="AG57" s="4">
        <v>58.468000000000004</v>
      </c>
      <c r="AH57" s="4">
        <v>72.447000000000003</v>
      </c>
      <c r="AI57" s="4">
        <v>35.106999999999999</v>
      </c>
      <c r="AJ57" s="4">
        <v>30.376000000000001</v>
      </c>
      <c r="AK57" s="4">
        <v>53.786999999999999</v>
      </c>
      <c r="AL57" s="4">
        <v>41.301000000000002</v>
      </c>
      <c r="AM57" s="4">
        <v>74.236000000000004</v>
      </c>
      <c r="ALQ57" s="4" t="e">
        <v>#N/A</v>
      </c>
    </row>
    <row r="58" spans="1:1005" ht="14.4" x14ac:dyDescent="0.3">
      <c r="A58" s="18">
        <v>45962</v>
      </c>
      <c r="B58" s="4">
        <v>36.61</v>
      </c>
      <c r="C58" s="4">
        <v>39.369999999999997</v>
      </c>
      <c r="D58" s="4">
        <v>37.9</v>
      </c>
      <c r="E58">
        <v>59.494999999999997</v>
      </c>
      <c r="F58">
        <v>56.924999999999997</v>
      </c>
      <c r="G58" s="4">
        <v>38.683999999999997</v>
      </c>
      <c r="H58" s="4">
        <v>28.978999999999999</v>
      </c>
      <c r="I58" s="4">
        <v>29.97</v>
      </c>
      <c r="J58" s="4">
        <v>47.503999999999998</v>
      </c>
      <c r="K58" s="4">
        <v>32.103000000000002</v>
      </c>
      <c r="L58" s="4">
        <v>29.131</v>
      </c>
      <c r="M58" s="4">
        <v>43.673000000000002</v>
      </c>
      <c r="N58" s="4">
        <v>35.981999999999999</v>
      </c>
      <c r="O58" s="4">
        <v>51.198</v>
      </c>
      <c r="P58" s="4">
        <v>43.991999999999997</v>
      </c>
      <c r="Q58" s="4">
        <v>52.902999999999999</v>
      </c>
      <c r="R58" s="4">
        <v>40.5</v>
      </c>
      <c r="S58" s="4">
        <v>36.122999999999998</v>
      </c>
      <c r="T58" s="4">
        <v>30.137</v>
      </c>
      <c r="U58" s="4">
        <v>31.818999999999999</v>
      </c>
      <c r="V58" s="4">
        <v>21.198</v>
      </c>
      <c r="W58" s="4">
        <v>29.236000000000001</v>
      </c>
      <c r="X58" s="4">
        <v>36.081000000000003</v>
      </c>
      <c r="Y58" s="4">
        <v>43.545999999999999</v>
      </c>
      <c r="Z58" s="4">
        <v>49.707999999999998</v>
      </c>
      <c r="AA58" s="4">
        <v>39.064999999999998</v>
      </c>
      <c r="AB58" s="4">
        <v>42.286000000000001</v>
      </c>
      <c r="AC58" s="4">
        <v>41.475999999999999</v>
      </c>
      <c r="AD58" s="4">
        <v>35.308999999999997</v>
      </c>
      <c r="AE58" s="19">
        <v>38.896000000000001</v>
      </c>
      <c r="AF58" s="4">
        <v>21.265999999999998</v>
      </c>
      <c r="AG58" s="4">
        <v>34.671999999999997</v>
      </c>
      <c r="AH58" s="4">
        <v>43.670999999999999</v>
      </c>
      <c r="AI58" s="4">
        <v>32.927</v>
      </c>
      <c r="AJ58" s="4">
        <v>28.619</v>
      </c>
      <c r="AK58" s="4">
        <v>36.906999999999996</v>
      </c>
      <c r="AL58" s="4">
        <v>35.073</v>
      </c>
      <c r="AM58" s="4">
        <v>58.415999999999997</v>
      </c>
      <c r="ALQ58" s="4" t="e">
        <v>#N/A</v>
      </c>
    </row>
    <row r="59" spans="1:1005" ht="14.4" x14ac:dyDescent="0.3">
      <c r="A59" s="18">
        <v>45992</v>
      </c>
      <c r="B59" s="4">
        <v>32.9</v>
      </c>
      <c r="C59" s="4">
        <v>32.9</v>
      </c>
      <c r="D59" s="4">
        <v>32.9</v>
      </c>
      <c r="E59">
        <v>43.597000000000001</v>
      </c>
      <c r="F59">
        <v>43.779000000000003</v>
      </c>
      <c r="G59" s="4">
        <v>34.518000000000001</v>
      </c>
      <c r="H59" s="4">
        <v>26.533999999999999</v>
      </c>
      <c r="I59" s="4">
        <v>26.972000000000001</v>
      </c>
      <c r="J59" s="4">
        <v>33.634999999999998</v>
      </c>
      <c r="K59" s="4">
        <v>29.503</v>
      </c>
      <c r="L59" s="4">
        <v>26.986999999999998</v>
      </c>
      <c r="M59" s="4">
        <v>38.179000000000002</v>
      </c>
      <c r="N59" s="4">
        <v>30.93</v>
      </c>
      <c r="O59" s="4">
        <v>46.57</v>
      </c>
      <c r="P59" s="4">
        <v>38.578000000000003</v>
      </c>
      <c r="Q59" s="4">
        <v>42.826999999999998</v>
      </c>
      <c r="R59" s="4">
        <v>37.384999999999998</v>
      </c>
      <c r="S59" s="4">
        <v>33.447000000000003</v>
      </c>
      <c r="T59" s="4">
        <v>27.074999999999999</v>
      </c>
      <c r="U59" s="4">
        <v>27.637</v>
      </c>
      <c r="V59" s="4">
        <v>17.843</v>
      </c>
      <c r="W59" s="4">
        <v>27.221</v>
      </c>
      <c r="X59" s="4">
        <v>28.558</v>
      </c>
      <c r="Y59" s="4">
        <v>33.192</v>
      </c>
      <c r="Z59" s="4">
        <v>35.238</v>
      </c>
      <c r="AA59" s="4">
        <v>30.024999999999999</v>
      </c>
      <c r="AB59" s="4">
        <v>38.625</v>
      </c>
      <c r="AC59" s="4">
        <v>34.64</v>
      </c>
      <c r="AD59" s="4">
        <v>30.183</v>
      </c>
      <c r="AE59" s="19">
        <v>34.805999999999997</v>
      </c>
      <c r="AF59" s="4">
        <v>19.882000000000001</v>
      </c>
      <c r="AG59" s="4">
        <v>26.917000000000002</v>
      </c>
      <c r="AH59" s="4">
        <v>33.776000000000003</v>
      </c>
      <c r="AI59" s="4">
        <v>31.207999999999998</v>
      </c>
      <c r="AJ59" s="4">
        <v>23.238</v>
      </c>
      <c r="AK59" s="4">
        <v>32.523000000000003</v>
      </c>
      <c r="AL59" s="4">
        <v>33.383000000000003</v>
      </c>
      <c r="AM59" s="4">
        <v>49.978000000000002</v>
      </c>
      <c r="ALQ59" s="4" t="e">
        <v>#N/A</v>
      </c>
    </row>
    <row r="60" spans="1:1005" ht="14.4" x14ac:dyDescent="0.3">
      <c r="A60" s="18">
        <v>46023</v>
      </c>
      <c r="B60" s="4">
        <v>31</v>
      </c>
      <c r="C60" s="4">
        <v>31</v>
      </c>
      <c r="D60" s="4">
        <v>31</v>
      </c>
      <c r="E60">
        <v>37.860999999999997</v>
      </c>
      <c r="F60">
        <v>36.784999999999997</v>
      </c>
      <c r="G60" s="4">
        <v>30.704999999999998</v>
      </c>
      <c r="H60" s="4">
        <v>23.893000000000001</v>
      </c>
      <c r="I60" s="4">
        <v>24.202000000000002</v>
      </c>
      <c r="J60" s="4">
        <v>26.748999999999999</v>
      </c>
      <c r="K60" s="4">
        <v>25.911999999999999</v>
      </c>
      <c r="L60" s="4">
        <v>24.585999999999999</v>
      </c>
      <c r="M60" s="4">
        <v>34.267000000000003</v>
      </c>
      <c r="N60" s="4">
        <v>27.638999999999999</v>
      </c>
      <c r="O60" s="4">
        <v>40.612000000000002</v>
      </c>
      <c r="P60" s="4">
        <v>33.351999999999997</v>
      </c>
      <c r="Q60" s="4">
        <v>38.444000000000003</v>
      </c>
      <c r="R60" s="4">
        <v>32.450000000000003</v>
      </c>
      <c r="S60" s="4">
        <v>32.286000000000001</v>
      </c>
      <c r="T60" s="4">
        <v>24.245000000000001</v>
      </c>
      <c r="U60" s="4">
        <v>24.545000000000002</v>
      </c>
      <c r="V60" s="4">
        <v>16.029</v>
      </c>
      <c r="W60" s="4">
        <v>24.111999999999998</v>
      </c>
      <c r="X60" s="4">
        <v>29.14</v>
      </c>
      <c r="Y60" s="4">
        <v>28.808</v>
      </c>
      <c r="Z60" s="4">
        <v>31.443000000000001</v>
      </c>
      <c r="AA60" s="4">
        <v>26.036999999999999</v>
      </c>
      <c r="AB60" s="4">
        <v>34.975999999999999</v>
      </c>
      <c r="AC60" s="4">
        <v>30.521000000000001</v>
      </c>
      <c r="AD60" s="4">
        <v>26.843</v>
      </c>
      <c r="AE60" s="19">
        <v>31.792000000000002</v>
      </c>
      <c r="AF60" s="4">
        <v>17.98</v>
      </c>
      <c r="AG60" s="4">
        <v>23.488</v>
      </c>
      <c r="AH60" s="4">
        <v>29.603999999999999</v>
      </c>
      <c r="AI60" s="4">
        <v>28.934999999999999</v>
      </c>
      <c r="AJ60" s="4">
        <v>19.872</v>
      </c>
      <c r="AK60" s="4">
        <v>29.257999999999999</v>
      </c>
      <c r="AL60" s="4">
        <v>32.238999999999997</v>
      </c>
      <c r="AM60" s="4">
        <v>44.62</v>
      </c>
      <c r="ALQ60" s="4" t="e">
        <v>#N/A</v>
      </c>
    </row>
    <row r="61" spans="1:1005" ht="14.4" x14ac:dyDescent="0.3">
      <c r="A61" s="18">
        <v>46054</v>
      </c>
      <c r="B61" s="4">
        <v>28.7</v>
      </c>
      <c r="C61" s="4">
        <v>28.7</v>
      </c>
      <c r="D61" s="4">
        <v>28.7</v>
      </c>
      <c r="E61">
        <v>48.125999999999998</v>
      </c>
      <c r="F61">
        <v>34.017000000000003</v>
      </c>
      <c r="G61" s="4">
        <v>25.219000000000001</v>
      </c>
      <c r="H61" s="4">
        <v>19.774999999999999</v>
      </c>
      <c r="I61" s="4">
        <v>20.741</v>
      </c>
      <c r="J61" s="4">
        <v>23.292999999999999</v>
      </c>
      <c r="K61" s="4">
        <v>22.356999999999999</v>
      </c>
      <c r="L61" s="4">
        <v>22.437999999999999</v>
      </c>
      <c r="M61" s="4">
        <v>28.018000000000001</v>
      </c>
      <c r="N61" s="4">
        <v>27.936</v>
      </c>
      <c r="O61" s="4">
        <v>36.572000000000003</v>
      </c>
      <c r="P61" s="4">
        <v>27.102</v>
      </c>
      <c r="Q61" s="4">
        <v>33.023000000000003</v>
      </c>
      <c r="R61" s="4">
        <v>31.539000000000001</v>
      </c>
      <c r="S61" s="4">
        <v>31.963999999999999</v>
      </c>
      <c r="T61" s="4">
        <v>23.824000000000002</v>
      </c>
      <c r="U61" s="4">
        <v>20.169</v>
      </c>
      <c r="V61" s="4">
        <v>19.46</v>
      </c>
      <c r="W61" s="4">
        <v>19.954999999999998</v>
      </c>
      <c r="X61" s="4">
        <v>24.878</v>
      </c>
      <c r="Y61" s="4">
        <v>23.337</v>
      </c>
      <c r="Z61" s="4">
        <v>29.356000000000002</v>
      </c>
      <c r="AA61" s="4">
        <v>21.248000000000001</v>
      </c>
      <c r="AB61" s="4">
        <v>30.672999999999998</v>
      </c>
      <c r="AC61" s="4">
        <v>25.030999999999999</v>
      </c>
      <c r="AD61" s="4">
        <v>21.882000000000001</v>
      </c>
      <c r="AE61" s="19">
        <v>26.411999999999999</v>
      </c>
      <c r="AF61" s="4">
        <v>14.952999999999999</v>
      </c>
      <c r="AG61" s="4">
        <v>23.574999999999999</v>
      </c>
      <c r="AH61" s="4">
        <v>29.754999999999999</v>
      </c>
      <c r="AI61" s="4">
        <v>24.141999999999999</v>
      </c>
      <c r="AJ61" s="4">
        <v>16.707999999999998</v>
      </c>
      <c r="AK61" s="4">
        <v>24.686</v>
      </c>
      <c r="AL61" s="4">
        <v>24.981999999999999</v>
      </c>
      <c r="AM61" s="4">
        <v>37.06</v>
      </c>
      <c r="ALQ61" s="4" t="e">
        <v>#N/A</v>
      </c>
    </row>
    <row r="62" spans="1:1005" ht="14.4" x14ac:dyDescent="0.3">
      <c r="A62" s="18">
        <v>46082</v>
      </c>
      <c r="B62" s="4">
        <v>47.1</v>
      </c>
      <c r="C62" s="4">
        <v>47.1</v>
      </c>
      <c r="D62" s="4">
        <v>47.1</v>
      </c>
      <c r="E62">
        <v>90.099000000000004</v>
      </c>
      <c r="F62">
        <v>41.112000000000002</v>
      </c>
      <c r="G62" s="4">
        <v>36.759</v>
      </c>
      <c r="H62" s="4">
        <v>55.253</v>
      </c>
      <c r="I62" s="4">
        <v>33.716000000000001</v>
      </c>
      <c r="J62" s="4">
        <v>34.649000000000001</v>
      </c>
      <c r="K62" s="4">
        <v>38.244999999999997</v>
      </c>
      <c r="L62" s="4">
        <v>41.776000000000003</v>
      </c>
      <c r="M62" s="4">
        <v>51.404000000000003</v>
      </c>
      <c r="N62" s="4">
        <v>62.984000000000002</v>
      </c>
      <c r="O62" s="4">
        <v>50.383000000000003</v>
      </c>
      <c r="P62" s="4">
        <v>54.923999999999999</v>
      </c>
      <c r="Q62" s="4">
        <v>53.17</v>
      </c>
      <c r="R62" s="4">
        <v>44.723999999999997</v>
      </c>
      <c r="S62" s="4">
        <v>38.283000000000001</v>
      </c>
      <c r="T62" s="4">
        <v>37.466000000000001</v>
      </c>
      <c r="U62" s="4">
        <v>25.475000000000001</v>
      </c>
      <c r="V62" s="4">
        <v>32.728000000000002</v>
      </c>
      <c r="W62" s="4">
        <v>59.036999999999999</v>
      </c>
      <c r="X62" s="4">
        <v>30.361000000000001</v>
      </c>
      <c r="Y62" s="4">
        <v>33.676000000000002</v>
      </c>
      <c r="Z62" s="4">
        <v>80.141000000000005</v>
      </c>
      <c r="AA62" s="4">
        <v>23.184999999999999</v>
      </c>
      <c r="AB62" s="4">
        <v>60.497999999999998</v>
      </c>
      <c r="AC62" s="4">
        <v>30.475000000000001</v>
      </c>
      <c r="AD62" s="4">
        <v>41.017000000000003</v>
      </c>
      <c r="AE62" s="19">
        <v>51.847000000000001</v>
      </c>
      <c r="AF62" s="4">
        <v>24.164999999999999</v>
      </c>
      <c r="AG62" s="4">
        <v>27.385000000000002</v>
      </c>
      <c r="AH62" s="4">
        <v>54.393999999999998</v>
      </c>
      <c r="AI62" s="4">
        <v>27.835000000000001</v>
      </c>
      <c r="AJ62" s="4">
        <v>29.672999999999998</v>
      </c>
      <c r="AK62" s="4">
        <v>39.734000000000002</v>
      </c>
      <c r="AL62" s="4">
        <v>25.742999999999999</v>
      </c>
      <c r="AM62" s="4">
        <v>54.707999999999998</v>
      </c>
      <c r="ALQ62" s="4" t="e">
        <v>#N/A</v>
      </c>
    </row>
    <row r="63" spans="1:1005" ht="14.4" x14ac:dyDescent="0.3">
      <c r="A63" s="18">
        <v>46113</v>
      </c>
      <c r="B63" s="4">
        <v>100.3</v>
      </c>
      <c r="C63" s="4">
        <v>100.3</v>
      </c>
      <c r="D63" s="4">
        <v>100.3</v>
      </c>
      <c r="E63">
        <v>156.005</v>
      </c>
      <c r="F63">
        <v>123.128</v>
      </c>
      <c r="G63" s="4">
        <v>82.902000000000001</v>
      </c>
      <c r="H63" s="4">
        <v>138.55699999999999</v>
      </c>
      <c r="I63" s="4">
        <v>77.484999999999999</v>
      </c>
      <c r="J63" s="4">
        <v>66.456999999999994</v>
      </c>
      <c r="K63" s="4">
        <v>95.962000000000003</v>
      </c>
      <c r="L63" s="4">
        <v>120.604</v>
      </c>
      <c r="M63" s="4">
        <v>99.787000000000006</v>
      </c>
      <c r="N63" s="4">
        <v>75.795000000000002</v>
      </c>
      <c r="O63" s="4">
        <v>115.583</v>
      </c>
      <c r="P63" s="4">
        <v>116.242</v>
      </c>
      <c r="Q63" s="4">
        <v>84.626999999999995</v>
      </c>
      <c r="R63" s="4">
        <v>60.41</v>
      </c>
      <c r="S63" s="4">
        <v>96.623999999999995</v>
      </c>
      <c r="T63" s="4">
        <v>77.314999999999998</v>
      </c>
      <c r="U63" s="4">
        <v>66.909000000000006</v>
      </c>
      <c r="V63" s="4">
        <v>66.031000000000006</v>
      </c>
      <c r="W63" s="4">
        <v>126.158</v>
      </c>
      <c r="X63" s="4">
        <v>80.105999999999995</v>
      </c>
      <c r="Y63" s="4">
        <v>109.93</v>
      </c>
      <c r="Z63" s="4">
        <v>115.59699999999999</v>
      </c>
      <c r="AA63" s="4">
        <v>80.600999999999999</v>
      </c>
      <c r="AB63" s="4">
        <v>102.057</v>
      </c>
      <c r="AC63" s="4">
        <v>78.594999999999999</v>
      </c>
      <c r="AD63" s="4">
        <v>94.25</v>
      </c>
      <c r="AE63" s="19">
        <v>112.07299999999999</v>
      </c>
      <c r="AF63" s="4">
        <v>55.057000000000002</v>
      </c>
      <c r="AG63" s="4">
        <v>65.567999999999998</v>
      </c>
      <c r="AH63" s="4">
        <v>96.978999999999999</v>
      </c>
      <c r="AI63" s="4">
        <v>63.686</v>
      </c>
      <c r="AJ63" s="4">
        <v>52.259</v>
      </c>
      <c r="AK63" s="4">
        <v>48.238999999999997</v>
      </c>
      <c r="AL63" s="4">
        <v>57.94</v>
      </c>
      <c r="AM63" s="4">
        <v>121.759</v>
      </c>
      <c r="ALQ63" s="4" t="e">
        <v>#N/A</v>
      </c>
    </row>
    <row r="64" spans="1:1005" ht="14.4" x14ac:dyDescent="0.3">
      <c r="A64" s="18">
        <v>46143</v>
      </c>
      <c r="B64" s="4">
        <v>246.5</v>
      </c>
      <c r="C64" s="4">
        <v>246.5</v>
      </c>
      <c r="D64" s="4">
        <v>246.5</v>
      </c>
      <c r="E64">
        <v>400.28500000000003</v>
      </c>
      <c r="F64">
        <v>391.38</v>
      </c>
      <c r="G64" s="4">
        <v>183.21299999999999</v>
      </c>
      <c r="H64" s="4">
        <v>223.905</v>
      </c>
      <c r="I64" s="4">
        <v>145.42400000000001</v>
      </c>
      <c r="J64" s="4">
        <v>207.41399999999999</v>
      </c>
      <c r="K64" s="4">
        <v>250.83099999999999</v>
      </c>
      <c r="L64" s="4">
        <v>349.70499999999998</v>
      </c>
      <c r="M64" s="4">
        <v>261.44200000000001</v>
      </c>
      <c r="N64" s="4">
        <v>250.852</v>
      </c>
      <c r="O64" s="4">
        <v>431.71600000000001</v>
      </c>
      <c r="P64" s="4">
        <v>420.017</v>
      </c>
      <c r="Q64" s="4">
        <v>262.74700000000001</v>
      </c>
      <c r="R64" s="4">
        <v>274.26299999999998</v>
      </c>
      <c r="S64" s="4">
        <v>279.512</v>
      </c>
      <c r="T64" s="4">
        <v>305.31400000000002</v>
      </c>
      <c r="U64" s="4">
        <v>84.933000000000007</v>
      </c>
      <c r="V64" s="4">
        <v>184.42</v>
      </c>
      <c r="W64" s="4">
        <v>268.22899999999998</v>
      </c>
      <c r="X64" s="4">
        <v>312.54599999999999</v>
      </c>
      <c r="Y64" s="4">
        <v>258.339</v>
      </c>
      <c r="Z64" s="4">
        <v>303.82299999999998</v>
      </c>
      <c r="AA64" s="4">
        <v>353.91800000000001</v>
      </c>
      <c r="AB64" s="4">
        <v>341.24200000000002</v>
      </c>
      <c r="AC64" s="4">
        <v>146.13300000000001</v>
      </c>
      <c r="AD64" s="4">
        <v>214.96299999999999</v>
      </c>
      <c r="AE64" s="19">
        <v>151.768</v>
      </c>
      <c r="AF64" s="4">
        <v>127.398</v>
      </c>
      <c r="AG64" s="4">
        <v>279.62299999999999</v>
      </c>
      <c r="AH64" s="4">
        <v>233.75399999999999</v>
      </c>
      <c r="AI64" s="4">
        <v>128.15199999999999</v>
      </c>
      <c r="AJ64" s="4">
        <v>192.345</v>
      </c>
      <c r="AK64" s="4">
        <v>178.72300000000001</v>
      </c>
      <c r="AL64" s="4">
        <v>569.31299999999999</v>
      </c>
      <c r="AM64" s="4">
        <v>569.31299999999999</v>
      </c>
      <c r="ALQ64" s="4" t="e">
        <v>#N/A</v>
      </c>
    </row>
    <row r="65" spans="1:1005" ht="14.4" x14ac:dyDescent="0.3">
      <c r="A65" s="18">
        <v>46174</v>
      </c>
      <c r="B65" s="4">
        <v>311.39999999999998</v>
      </c>
      <c r="C65" s="4">
        <v>311.39999999999998</v>
      </c>
      <c r="D65" s="4">
        <v>311.39999999999998</v>
      </c>
      <c r="E65">
        <v>465.53399999999999</v>
      </c>
      <c r="F65">
        <v>342.67200000000003</v>
      </c>
      <c r="G65" s="4">
        <v>209.749</v>
      </c>
      <c r="H65" s="4">
        <v>174.88</v>
      </c>
      <c r="I65" s="4">
        <v>211.28299999999999</v>
      </c>
      <c r="J65" s="4">
        <v>332.75299999999999</v>
      </c>
      <c r="K65" s="4">
        <v>211.47200000000001</v>
      </c>
      <c r="L65" s="4">
        <v>476.92599999999999</v>
      </c>
      <c r="M65" s="4">
        <v>260.82900000000001</v>
      </c>
      <c r="N65" s="4">
        <v>648.48299999999995</v>
      </c>
      <c r="O65" s="4">
        <v>357.10399999999998</v>
      </c>
      <c r="P65" s="4">
        <v>616.21799999999996</v>
      </c>
      <c r="Q65" s="4">
        <v>252.37700000000001</v>
      </c>
      <c r="R65" s="4">
        <v>431.75700000000001</v>
      </c>
      <c r="S65" s="4">
        <v>184.16800000000001</v>
      </c>
      <c r="T65" s="4">
        <v>235.38</v>
      </c>
      <c r="U65" s="4">
        <v>62.997999999999998</v>
      </c>
      <c r="V65" s="4">
        <v>256.36399999999998</v>
      </c>
      <c r="W65" s="4">
        <v>171.601</v>
      </c>
      <c r="X65" s="4">
        <v>340.68</v>
      </c>
      <c r="Y65" s="4">
        <v>234.18299999999999</v>
      </c>
      <c r="Z65" s="4">
        <v>236.399</v>
      </c>
      <c r="AA65" s="4">
        <v>595.42200000000003</v>
      </c>
      <c r="AB65" s="4">
        <v>325.99900000000002</v>
      </c>
      <c r="AC65" s="4">
        <v>307.053</v>
      </c>
      <c r="AD65" s="4">
        <v>529.22799999999995</v>
      </c>
      <c r="AE65" s="19">
        <v>62.5</v>
      </c>
      <c r="AF65" s="4">
        <v>166.845</v>
      </c>
      <c r="AG65" s="4">
        <v>395.09699999999998</v>
      </c>
      <c r="AH65" s="4">
        <v>387.82299999999998</v>
      </c>
      <c r="AI65" s="4">
        <v>133.65</v>
      </c>
      <c r="AJ65" s="4">
        <v>356.53199999999998</v>
      </c>
      <c r="AK65" s="4">
        <v>464.77800000000002</v>
      </c>
      <c r="AL65" s="4">
        <v>839.08900000000006</v>
      </c>
      <c r="AM65" s="4">
        <v>839.08900000000006</v>
      </c>
      <c r="ALQ65" s="4" t="e">
        <v>#N/A</v>
      </c>
    </row>
    <row r="66" spans="1:1005" ht="14.4" x14ac:dyDescent="0.3">
      <c r="A66" s="18">
        <v>46204</v>
      </c>
      <c r="B66" s="4">
        <v>110.4</v>
      </c>
      <c r="C66" s="4">
        <v>110.4</v>
      </c>
      <c r="D66" s="4">
        <v>110.4</v>
      </c>
      <c r="E66">
        <v>191.55500000000001</v>
      </c>
      <c r="F66" s="4">
        <v>114.47</v>
      </c>
      <c r="G66" s="4">
        <v>79.105999999999995</v>
      </c>
      <c r="H66" s="4">
        <v>72.314999999999998</v>
      </c>
      <c r="I66" s="4">
        <v>82.790999999999997</v>
      </c>
      <c r="J66" s="4">
        <v>151.96799999999999</v>
      </c>
      <c r="K66" s="4">
        <v>79.09</v>
      </c>
      <c r="L66" s="4">
        <v>218.934</v>
      </c>
      <c r="M66" s="4">
        <v>81.195999999999998</v>
      </c>
      <c r="N66" s="4">
        <v>566.88800000000003</v>
      </c>
      <c r="O66" s="4">
        <v>135.184</v>
      </c>
      <c r="P66" s="4">
        <v>217.61</v>
      </c>
      <c r="Q66" s="4">
        <v>117.792</v>
      </c>
      <c r="R66" s="4">
        <v>254.34100000000001</v>
      </c>
      <c r="S66" s="4">
        <v>56.779000000000003</v>
      </c>
      <c r="T66" s="4">
        <v>67.328000000000003</v>
      </c>
      <c r="U66" s="4">
        <v>24.847999999999999</v>
      </c>
      <c r="V66" s="4">
        <v>72.284000000000006</v>
      </c>
      <c r="W66" s="4">
        <v>62.198</v>
      </c>
      <c r="X66" s="4">
        <v>132.648</v>
      </c>
      <c r="Y66" s="4">
        <v>85.391999999999996</v>
      </c>
      <c r="Z66" s="4">
        <v>81.103999999999999</v>
      </c>
      <c r="AA66" s="4">
        <v>242.375</v>
      </c>
      <c r="AB66" s="4">
        <v>164.93700000000001</v>
      </c>
      <c r="AC66" s="4">
        <v>89.674000000000007</v>
      </c>
      <c r="AD66" s="4">
        <v>250.16300000000001</v>
      </c>
      <c r="AE66" s="19">
        <v>29.481000000000002</v>
      </c>
      <c r="AF66" s="4">
        <v>58.488999999999997</v>
      </c>
      <c r="AG66" s="4">
        <v>120.446</v>
      </c>
      <c r="AH66" s="4">
        <v>116.998</v>
      </c>
      <c r="AI66" s="4">
        <v>52.691000000000003</v>
      </c>
      <c r="AJ66" s="4">
        <v>201.83099999999999</v>
      </c>
      <c r="AK66" s="4">
        <v>256.23700000000002</v>
      </c>
      <c r="AL66" s="4">
        <v>377.904</v>
      </c>
      <c r="AM66" s="4">
        <v>377.904</v>
      </c>
      <c r="ALQ66" s="4" t="e">
        <v>#N/A</v>
      </c>
    </row>
    <row r="67" spans="1:1005" ht="14.4" x14ac:dyDescent="0.3">
      <c r="A67" s="18">
        <v>46235</v>
      </c>
      <c r="B67" s="4">
        <v>68.400000000000006</v>
      </c>
      <c r="C67" s="4">
        <v>68.400000000000006</v>
      </c>
      <c r="D67" s="4">
        <v>68.400000000000006</v>
      </c>
      <c r="E67">
        <v>74.231999999999999</v>
      </c>
      <c r="F67" s="4">
        <v>63.427</v>
      </c>
      <c r="G67" s="4">
        <v>47.76</v>
      </c>
      <c r="H67" s="4">
        <v>54.204000000000001</v>
      </c>
      <c r="I67" s="4">
        <v>43.334000000000003</v>
      </c>
      <c r="J67" s="4">
        <v>63.351999999999997</v>
      </c>
      <c r="K67" s="4">
        <v>61.295999999999999</v>
      </c>
      <c r="L67" s="4">
        <v>75.927999999999997</v>
      </c>
      <c r="M67" s="4">
        <v>46.610999999999997</v>
      </c>
      <c r="N67" s="4">
        <v>153.001</v>
      </c>
      <c r="O67" s="4">
        <v>58.871000000000002</v>
      </c>
      <c r="P67" s="4">
        <v>93.311000000000007</v>
      </c>
      <c r="Q67" s="4">
        <v>56.103000000000002</v>
      </c>
      <c r="R67" s="4">
        <v>100.539</v>
      </c>
      <c r="S67" s="4">
        <v>46.351999999999997</v>
      </c>
      <c r="T67" s="4">
        <v>51.378</v>
      </c>
      <c r="U67" s="4">
        <v>20.471</v>
      </c>
      <c r="V67" s="4">
        <v>42.789000000000001</v>
      </c>
      <c r="W67" s="4">
        <v>39.146999999999998</v>
      </c>
      <c r="X67" s="4">
        <v>62.377000000000002</v>
      </c>
      <c r="Y67" s="4">
        <v>60.508000000000003</v>
      </c>
      <c r="Z67" s="4">
        <v>54.668999999999997</v>
      </c>
      <c r="AA67" s="4">
        <v>87.225999999999999</v>
      </c>
      <c r="AB67" s="4">
        <v>62.805</v>
      </c>
      <c r="AC67" s="4">
        <v>54.73</v>
      </c>
      <c r="AD67" s="4">
        <v>76.891000000000005</v>
      </c>
      <c r="AE67" s="19">
        <v>29.497</v>
      </c>
      <c r="AF67" s="4">
        <v>41.771000000000001</v>
      </c>
      <c r="AG67" s="4">
        <v>62.94</v>
      </c>
      <c r="AH67" s="4">
        <v>49.487000000000002</v>
      </c>
      <c r="AI67" s="4">
        <v>33.145000000000003</v>
      </c>
      <c r="AJ67" s="4">
        <v>104.134</v>
      </c>
      <c r="AK67" s="4">
        <v>95.262</v>
      </c>
      <c r="AL67" s="4">
        <v>143.893</v>
      </c>
      <c r="AM67" s="4">
        <v>143.893</v>
      </c>
      <c r="ALQ67" s="4" t="e">
        <v>#N/A</v>
      </c>
    </row>
    <row r="68" spans="1:1005" ht="14.4" x14ac:dyDescent="0.3">
      <c r="A68" s="18">
        <v>46266</v>
      </c>
      <c r="B68" s="4">
        <v>45.6</v>
      </c>
      <c r="C68" s="4">
        <v>45.6</v>
      </c>
      <c r="D68" s="4">
        <v>45.6</v>
      </c>
      <c r="E68">
        <v>76.822999999999993</v>
      </c>
      <c r="F68" s="4">
        <v>50.335999999999999</v>
      </c>
      <c r="G68" s="4">
        <v>49.53</v>
      </c>
      <c r="H68" s="4">
        <v>39.088000000000001</v>
      </c>
      <c r="I68" s="4">
        <v>36.814999999999998</v>
      </c>
      <c r="J68" s="4">
        <v>41.493000000000002</v>
      </c>
      <c r="K68" s="4">
        <v>49.579000000000001</v>
      </c>
      <c r="L68" s="4">
        <v>64.968000000000004</v>
      </c>
      <c r="M68" s="4">
        <v>44.85</v>
      </c>
      <c r="N68" s="4">
        <v>74.846999999999994</v>
      </c>
      <c r="O68" s="4">
        <v>49.027000000000001</v>
      </c>
      <c r="P68" s="4">
        <v>70.825999999999993</v>
      </c>
      <c r="Q68" s="4">
        <v>40.86</v>
      </c>
      <c r="R68" s="4">
        <v>57.027000000000001</v>
      </c>
      <c r="S68" s="4">
        <v>39.518000000000001</v>
      </c>
      <c r="T68" s="4">
        <v>36.816000000000003</v>
      </c>
      <c r="U68" s="4">
        <v>24.422999999999998</v>
      </c>
      <c r="V68" s="4">
        <v>64.905000000000001</v>
      </c>
      <c r="W68" s="4">
        <v>45.540999999999997</v>
      </c>
      <c r="X68" s="4">
        <v>42.194000000000003</v>
      </c>
      <c r="Y68" s="4">
        <v>45.914000000000001</v>
      </c>
      <c r="Z68" s="4">
        <v>55.692999999999998</v>
      </c>
      <c r="AA68" s="4">
        <v>55.261000000000003</v>
      </c>
      <c r="AB68" s="4">
        <v>45.453000000000003</v>
      </c>
      <c r="AC68" s="4">
        <v>35.606999999999999</v>
      </c>
      <c r="AD68" s="4">
        <v>48.28</v>
      </c>
      <c r="AE68" s="19">
        <v>26.733000000000001</v>
      </c>
      <c r="AF68" s="4">
        <v>62.997999999999998</v>
      </c>
      <c r="AG68" s="4">
        <v>58.25</v>
      </c>
      <c r="AH68" s="4">
        <v>40.692999999999998</v>
      </c>
      <c r="AI68" s="4">
        <v>29.45</v>
      </c>
      <c r="AJ68" s="4">
        <v>87.028999999999996</v>
      </c>
      <c r="AK68" s="4">
        <v>49.066000000000003</v>
      </c>
      <c r="AL68" s="4">
        <v>83.575999999999993</v>
      </c>
      <c r="AM68" s="4">
        <v>83.575999999999993</v>
      </c>
      <c r="ALQ68" s="4" t="e">
        <v>#N/A</v>
      </c>
    </row>
    <row r="69" spans="1:1005" ht="14.4" x14ac:dyDescent="0.3">
      <c r="A69" s="18"/>
      <c r="B69" s="4"/>
      <c r="C69" s="4"/>
      <c r="D69" s="4"/>
      <c r="E69"/>
      <c r="F69"/>
      <c r="ALQ69" s="4" t="e">
        <v>#N/A</v>
      </c>
    </row>
    <row r="70" spans="1:1005" ht="14.4" x14ac:dyDescent="0.3">
      <c r="A70" s="18"/>
      <c r="B70" s="4"/>
      <c r="C70" s="4"/>
      <c r="D70" s="4"/>
      <c r="E70"/>
      <c r="F70"/>
      <c r="ALQ70" s="4" t="e">
        <v>#N/A</v>
      </c>
    </row>
    <row r="71" spans="1:1005" ht="14.4" x14ac:dyDescent="0.3">
      <c r="A71" s="18"/>
      <c r="B71" s="4"/>
      <c r="C71" s="4"/>
      <c r="D71" s="4"/>
      <c r="E71"/>
      <c r="F71" s="10"/>
      <c r="ALQ71" s="4" t="e">
        <v>#N/A</v>
      </c>
    </row>
    <row r="72" spans="1:1005" ht="14.4" x14ac:dyDescent="0.3">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4.4" x14ac:dyDescent="0.3">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4.4" x14ac:dyDescent="0.3">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4.4" x14ac:dyDescent="0.3">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4.4" x14ac:dyDescent="0.3">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4.4" x14ac:dyDescent="0.3">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4.4" x14ac:dyDescent="0.3">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4.4" x14ac:dyDescent="0.3">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4.4" x14ac:dyDescent="0.3">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01875-42AB-4FA0-A1C5-DE9350119FCE}">
  <sheetPr codeName="Sheet20">
    <tabColor rgb="FF8DD3C7"/>
  </sheetPr>
  <dimension ref="A1:BG194"/>
  <sheetViews>
    <sheetView zoomScaleNormal="100" workbookViewId="0">
      <selection activeCell="A4" sqref="A4"/>
    </sheetView>
  </sheetViews>
  <sheetFormatPr defaultColWidth="18.6640625" defaultRowHeight="12.75" customHeight="1" x14ac:dyDescent="0.3"/>
  <cols>
    <col min="1" max="4" width="7.5546875" style="5" customWidth="1"/>
    <col min="5" max="5" width="9.109375" style="4" customWidth="1"/>
    <col min="6" max="30" width="8" style="4" customWidth="1"/>
    <col min="31" max="31" width="8" style="4" bestFit="1" customWidth="1"/>
    <col min="32" max="32" width="6.5546875" style="4" bestFit="1" customWidth="1"/>
    <col min="33" max="59" width="8.88671875" style="4" customWidth="1"/>
    <col min="60" max="16384" width="18.6640625" style="4"/>
  </cols>
  <sheetData>
    <row r="1" spans="1:59" ht="14.4" x14ac:dyDescent="0.3">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4.4" x14ac:dyDescent="0.3">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4.4" x14ac:dyDescent="0.3">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4.4" x14ac:dyDescent="0.3">
      <c r="A4" s="114">
        <f>PowellInflow.Unregulated!A4</f>
        <v>44317</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4.4" x14ac:dyDescent="0.3">
      <c r="A5" s="114">
        <f>PowellInflow.Unregulated!A5</f>
        <v>44348</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4.4" x14ac:dyDescent="0.3">
      <c r="A6" s="114">
        <f>PowellInflow.Unregulated!A6</f>
        <v>44378</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4.4" x14ac:dyDescent="0.3">
      <c r="A7" s="114">
        <f>PowellInflow.Unregulated!A7</f>
        <v>44409</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4.4" x14ac:dyDescent="0.3">
      <c r="A8" s="114">
        <f>PowellInflow.Unregulated!A8</f>
        <v>44440</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4.4" x14ac:dyDescent="0.3">
      <c r="A9" s="114">
        <f>PowellInflow.Unregulated!A9</f>
        <v>44470</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4.4" x14ac:dyDescent="0.3">
      <c r="A10" s="114">
        <f>PowellInflow.Unregulated!A10</f>
        <v>44501</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4.4" x14ac:dyDescent="0.3">
      <c r="A11" s="114">
        <f>PowellInflow.Unregulated!A11</f>
        <v>44531</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4.4" x14ac:dyDescent="0.3">
      <c r="A12" s="114">
        <f>PowellInflow.Unregulated!A12</f>
        <v>44562</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4.4" x14ac:dyDescent="0.3">
      <c r="A13" s="114">
        <f>PowellInflow.Unregulated!A13</f>
        <v>44593</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4.4" x14ac:dyDescent="0.3">
      <c r="A14" s="114">
        <f>PowellInflow.Unregulated!A14</f>
        <v>44621</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4.4" x14ac:dyDescent="0.3">
      <c r="A15" s="114">
        <f>PowellInflow.Unregulated!A15</f>
        <v>44652</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4.4" x14ac:dyDescent="0.3">
      <c r="A16" s="114">
        <f>PowellInflow.Unregulated!A16</f>
        <v>44682</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4.4" x14ac:dyDescent="0.3">
      <c r="A17" s="114">
        <f>PowellInflow.Unregulated!A17</f>
        <v>44713</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4.4" x14ac:dyDescent="0.3">
      <c r="A18" s="114">
        <f>PowellInflow.Unregulated!A18</f>
        <v>44743</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4.4" x14ac:dyDescent="0.3">
      <c r="A19" s="114">
        <f>PowellInflow.Unregulated!A19</f>
        <v>44774</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4.4" x14ac:dyDescent="0.3">
      <c r="A20" s="114">
        <f>PowellInflow.Unregulated!A20</f>
        <v>44805</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4.4" x14ac:dyDescent="0.3">
      <c r="A21" s="114">
        <f>PowellInflow.Unregulated!A21</f>
        <v>44835</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4.4" x14ac:dyDescent="0.3">
      <c r="A22" s="114">
        <f>PowellInflow.Unregulated!A22</f>
        <v>44866</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4.4" x14ac:dyDescent="0.3">
      <c r="A23" s="114">
        <f>PowellInflow.Unregulated!A23</f>
        <v>44896</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4.4" x14ac:dyDescent="0.3">
      <c r="A24" s="114">
        <f>PowellInflow.Unregulated!A24</f>
        <v>44927</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4.4" x14ac:dyDescent="0.3">
      <c r="A25" s="114">
        <f>PowellInflow.Unregulated!A25</f>
        <v>44958</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4.4" x14ac:dyDescent="0.3">
      <c r="A26" s="114">
        <f>PowellInflow.Unregulated!A26</f>
        <v>44986</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4.4" x14ac:dyDescent="0.3">
      <c r="A27" s="114">
        <f>PowellInflow.Unregulated!A27</f>
        <v>45017</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4.4" x14ac:dyDescent="0.3">
      <c r="A28" s="114">
        <f>PowellInflow.Unregulated!A28</f>
        <v>45047</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4.4" x14ac:dyDescent="0.3">
      <c r="A29" s="114">
        <f>PowellInflow.Unregulated!A29</f>
        <v>45078</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4.4" x14ac:dyDescent="0.3">
      <c r="A30" s="114">
        <f>PowellInflow.Unregulated!A30</f>
        <v>45108</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4.4" x14ac:dyDescent="0.3">
      <c r="A31" s="114">
        <f>PowellInflow.Unregulated!A31</f>
        <v>45139</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4.4" x14ac:dyDescent="0.3">
      <c r="A32" s="114">
        <f>PowellInflow.Unregulated!A32</f>
        <v>45170</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4.4" x14ac:dyDescent="0.3">
      <c r="A33" s="114">
        <f>PowellInflow.Unregulated!A33</f>
        <v>45200</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4.4" x14ac:dyDescent="0.3">
      <c r="A34" s="114">
        <f>PowellInflow.Unregulated!A34</f>
        <v>45231</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4.4" x14ac:dyDescent="0.3">
      <c r="A35" s="114">
        <f>PowellInflow.Unregulated!A35</f>
        <v>45261</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4.4" x14ac:dyDescent="0.3">
      <c r="A36" s="114">
        <f>PowellInflow.Unregulated!A36</f>
        <v>45292</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4.4" x14ac:dyDescent="0.3">
      <c r="A37" s="114">
        <f>PowellInflow.Unregulated!A37</f>
        <v>45323</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4.4" x14ac:dyDescent="0.3">
      <c r="A38" s="114">
        <f>PowellInflow.Unregulated!A38</f>
        <v>45352</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4.4" x14ac:dyDescent="0.3">
      <c r="A39" s="114">
        <f>PowellInflow.Unregulated!A39</f>
        <v>45383</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4.4" x14ac:dyDescent="0.3">
      <c r="A40" s="114">
        <f>PowellInflow.Unregulated!A40</f>
        <v>45413</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4.4" x14ac:dyDescent="0.3">
      <c r="A41" s="114">
        <f>PowellInflow.Unregulated!A41</f>
        <v>45444</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4.4" x14ac:dyDescent="0.3">
      <c r="A42" s="114">
        <f>PowellInflow.Unregulated!A42</f>
        <v>45474</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4.4" x14ac:dyDescent="0.3">
      <c r="A43" s="114">
        <f>PowellInflow.Unregulated!A43</f>
        <v>45505</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4.4" x14ac:dyDescent="0.3">
      <c r="A44" s="114">
        <f>PowellInflow.Unregulated!A44</f>
        <v>45536</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4.4" x14ac:dyDescent="0.3">
      <c r="A45" s="114">
        <f>PowellInflow.Unregulated!A45</f>
        <v>45566</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4.4" x14ac:dyDescent="0.3">
      <c r="A46" s="114">
        <f>PowellInflow.Unregulated!A46</f>
        <v>45597</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4.4" x14ac:dyDescent="0.3">
      <c r="A47" s="114">
        <f>PowellInflow.Unregulated!A47</f>
        <v>45627</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4.4" x14ac:dyDescent="0.3">
      <c r="A48" s="114">
        <f>PowellInflow.Unregulated!A48</f>
        <v>45658</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4.4" x14ac:dyDescent="0.3">
      <c r="A49" s="114">
        <f>PowellInflow.Unregulated!A49</f>
        <v>45689</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4.4" x14ac:dyDescent="0.3">
      <c r="A50" s="114">
        <f>PowellInflow.Unregulated!A50</f>
        <v>45717</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4.4" x14ac:dyDescent="0.3">
      <c r="A51" s="114">
        <f>PowellInflow.Unregulated!A51</f>
        <v>45748</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4.4" x14ac:dyDescent="0.3">
      <c r="A52" s="114">
        <f>PowellInflow.Unregulated!A52</f>
        <v>45778</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4.4" x14ac:dyDescent="0.3">
      <c r="A53" s="114">
        <f>PowellInflow.Unregulated!A53</f>
        <v>45809</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4.4" x14ac:dyDescent="0.3">
      <c r="A54" s="114">
        <f>PowellInflow.Unregulated!A54</f>
        <v>45839</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4.4" x14ac:dyDescent="0.3">
      <c r="A55" s="114">
        <f>PowellInflow.Unregulated!A55</f>
        <v>45870</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4.4" x14ac:dyDescent="0.3">
      <c r="A56" s="114">
        <f>PowellInflow.Unregulated!A56</f>
        <v>45901</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4.4" x14ac:dyDescent="0.3">
      <c r="A57" s="114">
        <f>PowellInflow.Unregulated!A57</f>
        <v>45931</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4.4" x14ac:dyDescent="0.3">
      <c r="A58" s="114">
        <f>PowellInflow.Unregulated!A58</f>
        <v>45962</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4.4" x14ac:dyDescent="0.3">
      <c r="A59" s="114">
        <f>PowellInflow.Unregulated!A59</f>
        <v>45992</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4.4" x14ac:dyDescent="0.3">
      <c r="A60" s="114">
        <f>PowellInflow.Unregulated!A60</f>
        <v>46023</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4.4" x14ac:dyDescent="0.3">
      <c r="A61" s="114">
        <f>PowellInflow.Unregulated!A61</f>
        <v>46054</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4.4" x14ac:dyDescent="0.3">
      <c r="A62" s="114">
        <f>PowellInflow.Unregulated!A62</f>
        <v>46082</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4.4" x14ac:dyDescent="0.3">
      <c r="A63" s="114">
        <f>PowellInflow.Unregulated!A63</f>
        <v>46113</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4.4" x14ac:dyDescent="0.3">
      <c r="A64" s="114">
        <f>PowellInflow.Unregulated!A64</f>
        <v>46143</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4.4" x14ac:dyDescent="0.3">
      <c r="A65" s="114">
        <f>PowellInflow.Unregulated!A65</f>
        <v>46174</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4.4" x14ac:dyDescent="0.3">
      <c r="A66" s="114">
        <f>PowellInflow.Unregulated!A66</f>
        <v>46204</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4.4" x14ac:dyDescent="0.3">
      <c r="A67" s="114">
        <f>PowellInflow.Unregulated!A67</f>
        <v>46235</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4.4" x14ac:dyDescent="0.3">
      <c r="A68" s="114">
        <f>PowellInflow.Unregulated!A68</f>
        <v>46266</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4.4" x14ac:dyDescent="0.3">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4.4" x14ac:dyDescent="0.3">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4.4" x14ac:dyDescent="0.3">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4.4" x14ac:dyDescent="0.3">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4.4" x14ac:dyDescent="0.3">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4.4" x14ac:dyDescent="0.3">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4.4" x14ac:dyDescent="0.3">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4.4" x14ac:dyDescent="0.3">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4.4" x14ac:dyDescent="0.3">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4.4" x14ac:dyDescent="0.3">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4.4" x14ac:dyDescent="0.3">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4.4" x14ac:dyDescent="0.3">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4.4" x14ac:dyDescent="0.3">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4.4" x14ac:dyDescent="0.3">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4.4" x14ac:dyDescent="0.3">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4.4" x14ac:dyDescent="0.3">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4.4" x14ac:dyDescent="0.3">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4.4" x14ac:dyDescent="0.3">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4.4" x14ac:dyDescent="0.3">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4.4" x14ac:dyDescent="0.3">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4.4" x14ac:dyDescent="0.3">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4.4" x14ac:dyDescent="0.3">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4.4" x14ac:dyDescent="0.3">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4.4" x14ac:dyDescent="0.3">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4.4" x14ac:dyDescent="0.3">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4.4" x14ac:dyDescent="0.3">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4.4" x14ac:dyDescent="0.3">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4.4" x14ac:dyDescent="0.3">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4.4" x14ac:dyDescent="0.3">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4.4" x14ac:dyDescent="0.3">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4.4" x14ac:dyDescent="0.3">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4.4" x14ac:dyDescent="0.3">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4.4" x14ac:dyDescent="0.3">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4.4" x14ac:dyDescent="0.3">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4.4" x14ac:dyDescent="0.3">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4.4" x14ac:dyDescent="0.3">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4.4" x14ac:dyDescent="0.3">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4.4" x14ac:dyDescent="0.3">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4.4" x14ac:dyDescent="0.3">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4.4" x14ac:dyDescent="0.3">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4.4" x14ac:dyDescent="0.3">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4.4" x14ac:dyDescent="0.3">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4.4" x14ac:dyDescent="0.3">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4.4" x14ac:dyDescent="0.3">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4.4" x14ac:dyDescent="0.3">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4.4" x14ac:dyDescent="0.3">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4.4" x14ac:dyDescent="0.3">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4.4" x14ac:dyDescent="0.3">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4.4" x14ac:dyDescent="0.3">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4.4" x14ac:dyDescent="0.3">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4.4" x14ac:dyDescent="0.3">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4.4" x14ac:dyDescent="0.3">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4.4" x14ac:dyDescent="0.3">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4.4" x14ac:dyDescent="0.3">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4.4" x14ac:dyDescent="0.3">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4.4" x14ac:dyDescent="0.3">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4.4" x14ac:dyDescent="0.3">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4.4" x14ac:dyDescent="0.3">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4.4" x14ac:dyDescent="0.3">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4.4" x14ac:dyDescent="0.3">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4.4" x14ac:dyDescent="0.3">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4.4" x14ac:dyDescent="0.3">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4.4" x14ac:dyDescent="0.3">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4.4" x14ac:dyDescent="0.3">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4.4" x14ac:dyDescent="0.3">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4.4" x14ac:dyDescent="0.3">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4.4" x14ac:dyDescent="0.3">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4.4" x14ac:dyDescent="0.3">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4.4" x14ac:dyDescent="0.3">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4.4" x14ac:dyDescent="0.3">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4.4" x14ac:dyDescent="0.3">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4.4" x14ac:dyDescent="0.3">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4.4" x14ac:dyDescent="0.3">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4.4" x14ac:dyDescent="0.3">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4.4" x14ac:dyDescent="0.3">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4.4" x14ac:dyDescent="0.3">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4.4" x14ac:dyDescent="0.3">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4.4" x14ac:dyDescent="0.3">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4.4" x14ac:dyDescent="0.3">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4.4" x14ac:dyDescent="0.3">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4.4" x14ac:dyDescent="0.3">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4.4" x14ac:dyDescent="0.3">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4.4" x14ac:dyDescent="0.3">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4.4" x14ac:dyDescent="0.3">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4.4" x14ac:dyDescent="0.3">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4.4" x14ac:dyDescent="0.3">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4.4" x14ac:dyDescent="0.3">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4.4" x14ac:dyDescent="0.3">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4.4" x14ac:dyDescent="0.3">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4.4" x14ac:dyDescent="0.3">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4.4" x14ac:dyDescent="0.3">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4.4" x14ac:dyDescent="0.3">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4.4" x14ac:dyDescent="0.3">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4.4" x14ac:dyDescent="0.3">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4.4" x14ac:dyDescent="0.3">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4.4" x14ac:dyDescent="0.3">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4.4" x14ac:dyDescent="0.3">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4.4" x14ac:dyDescent="0.3">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4.4" x14ac:dyDescent="0.3">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4.4" x14ac:dyDescent="0.3">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4.4" x14ac:dyDescent="0.3">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4.4" x14ac:dyDescent="0.3">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4.4" x14ac:dyDescent="0.3">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4.4" x14ac:dyDescent="0.3">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4.4" x14ac:dyDescent="0.3">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4.4" x14ac:dyDescent="0.3">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4.4" x14ac:dyDescent="0.3">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4.4" x14ac:dyDescent="0.3">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4.4" x14ac:dyDescent="0.3">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4.4" x14ac:dyDescent="0.3">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4.4" x14ac:dyDescent="0.3">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4.4" x14ac:dyDescent="0.3">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4.4" x14ac:dyDescent="0.3">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4.4" x14ac:dyDescent="0.3">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4.4" x14ac:dyDescent="0.3">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4.4" x14ac:dyDescent="0.3">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4.4" x14ac:dyDescent="0.3">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4.4" x14ac:dyDescent="0.3">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4.4" x14ac:dyDescent="0.3">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4.4" x14ac:dyDescent="0.3">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4.4" x14ac:dyDescent="0.3">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4.4" x14ac:dyDescent="0.3">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4.4" x14ac:dyDescent="0.3">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4.4" x14ac:dyDescent="0.3">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4.4" x14ac:dyDescent="0.3">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4.4" x14ac:dyDescent="0.3">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03B68-B08C-4554-A2D1-2737FD7FDEB4}">
  <sheetPr codeName="Sheet35">
    <tabColor theme="5" tint="0.59999389629810485"/>
  </sheetPr>
  <dimension ref="A2:AM9"/>
  <sheetViews>
    <sheetView workbookViewId="0">
      <selection activeCell="C5" sqref="C5"/>
    </sheetView>
  </sheetViews>
  <sheetFormatPr defaultRowHeight="14.4" x14ac:dyDescent="0.3"/>
  <cols>
    <col min="1" max="1" width="10.5546875" bestFit="1" customWidth="1"/>
  </cols>
  <sheetData>
    <row r="2" spans="1:39" x14ac:dyDescent="0.3">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3">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3">
      <c r="A4" s="117">
        <f>DATE(YEAR(DONOTCHANGE!A4),1,1)</f>
        <v>44197</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3">
      <c r="A5" s="117">
        <f>DATE(YEAR(A4)+1,1,1)</f>
        <v>44562</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3">
      <c r="A6" s="117">
        <f t="shared" ref="A6:A9" si="0">DATE(YEAR(A5)+1,1,1)</f>
        <v>44927</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3">
      <c r="A7" s="117">
        <f t="shared" si="0"/>
        <v>45292</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3">
      <c r="A8" s="117">
        <f t="shared" si="0"/>
        <v>45658</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3">
      <c r="A9" s="117">
        <f t="shared" si="0"/>
        <v>46023</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B1DFE-4E33-4932-A083-68244A778325}">
  <sheetPr codeName="Sheet5">
    <tabColor rgb="FFBEBADA"/>
  </sheetPr>
  <dimension ref="A1:ALQ80"/>
  <sheetViews>
    <sheetView workbookViewId="0">
      <selection activeCell="D4" sqref="D4"/>
    </sheetView>
  </sheetViews>
  <sheetFormatPr defaultColWidth="18.6640625" defaultRowHeight="12.75" customHeight="1" x14ac:dyDescent="0.3"/>
  <cols>
    <col min="1" max="1" width="7.5546875" style="5" customWidth="1"/>
    <col min="2" max="4" width="7.5546875" style="22" customWidth="1"/>
    <col min="5" max="30" width="8" style="4" customWidth="1"/>
    <col min="31" max="31" width="9" style="4" customWidth="1"/>
    <col min="32" max="54" width="8.88671875" style="4" customWidth="1"/>
    <col min="55" max="16384" width="18.6640625" style="4"/>
  </cols>
  <sheetData>
    <row r="1" spans="1:54" ht="14.4" x14ac:dyDescent="0.3">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4.4" x14ac:dyDescent="0.3">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25">
        <v>44317</v>
      </c>
      <c r="B4">
        <v>47.3</v>
      </c>
      <c r="C4">
        <v>133.04</v>
      </c>
      <c r="D4" s="10">
        <v>80</v>
      </c>
      <c r="E4" s="10">
        <v>64.736999999999995</v>
      </c>
      <c r="F4" s="10">
        <v>59.26</v>
      </c>
      <c r="G4" s="10">
        <v>52.133000000000003</v>
      </c>
      <c r="H4" s="10">
        <v>73.778999999999996</v>
      </c>
      <c r="I4" s="10">
        <v>113.003</v>
      </c>
      <c r="J4" s="10">
        <v>92.572999999999993</v>
      </c>
      <c r="K4" s="10">
        <v>167.63</v>
      </c>
      <c r="L4" s="10">
        <v>104.55500000000001</v>
      </c>
      <c r="M4" s="10">
        <v>80</v>
      </c>
      <c r="N4" s="10">
        <v>44.87</v>
      </c>
      <c r="O4" s="10">
        <v>83.238</v>
      </c>
      <c r="P4" s="10">
        <v>138.369</v>
      </c>
      <c r="Q4" s="10">
        <v>133.506</v>
      </c>
      <c r="R4" s="10">
        <v>108.068</v>
      </c>
      <c r="S4" s="10">
        <v>58.331000000000003</v>
      </c>
      <c r="T4" s="10">
        <v>60.316000000000003</v>
      </c>
      <c r="U4" s="10">
        <v>87.251000000000005</v>
      </c>
      <c r="V4" s="10">
        <v>69.400000000000006</v>
      </c>
      <c r="W4" s="10">
        <v>54.575000000000003</v>
      </c>
      <c r="X4" s="10">
        <v>108.77</v>
      </c>
      <c r="Y4" s="10">
        <v>89.921000000000006</v>
      </c>
      <c r="Z4" s="10">
        <v>58.688000000000002</v>
      </c>
      <c r="AA4" s="10">
        <v>62.591999999999999</v>
      </c>
      <c r="AB4" s="10">
        <v>80.691999999999993</v>
      </c>
      <c r="AC4" s="10">
        <v>94.468999999999994</v>
      </c>
      <c r="AD4" s="10">
        <v>95.027000000000001</v>
      </c>
      <c r="AE4" s="10">
        <v>110.164</v>
      </c>
      <c r="AF4" s="10">
        <v>73.936999999999998</v>
      </c>
      <c r="AG4" s="10">
        <v>72.953000000000003</v>
      </c>
      <c r="AH4" s="26">
        <v>31.518000000000001</v>
      </c>
      <c r="AI4" s="4">
        <v>43.944000000000003</v>
      </c>
      <c r="AJ4" s="4">
        <v>76.073999999999998</v>
      </c>
      <c r="AK4" s="4">
        <v>83.268000000000001</v>
      </c>
      <c r="AL4" s="4">
        <v>83.152000000000001</v>
      </c>
      <c r="AM4" s="4">
        <v>79.613</v>
      </c>
    </row>
    <row r="5" spans="1:54" ht="14.4" x14ac:dyDescent="0.3">
      <c r="A5" s="25">
        <v>44348</v>
      </c>
      <c r="B5">
        <v>77.89</v>
      </c>
      <c r="C5">
        <v>219.1</v>
      </c>
      <c r="D5" s="10">
        <v>160</v>
      </c>
      <c r="E5" s="10">
        <v>229.94200000000001</v>
      </c>
      <c r="F5" s="10">
        <v>121.711</v>
      </c>
      <c r="G5" s="10">
        <v>186.714</v>
      </c>
      <c r="H5" s="10">
        <v>177.50700000000001</v>
      </c>
      <c r="I5" s="10">
        <v>119.17400000000001</v>
      </c>
      <c r="J5" s="10">
        <v>192.88399999999999</v>
      </c>
      <c r="K5" s="10">
        <v>203.976</v>
      </c>
      <c r="L5" s="10">
        <v>105.83199999999999</v>
      </c>
      <c r="M5" s="10">
        <v>144.94399999999999</v>
      </c>
      <c r="N5" s="10">
        <v>139.565</v>
      </c>
      <c r="O5" s="10">
        <v>256.57799999999997</v>
      </c>
      <c r="P5" s="10">
        <v>104.63500000000001</v>
      </c>
      <c r="Q5" s="10">
        <v>209.066</v>
      </c>
      <c r="R5" s="10">
        <v>115.699</v>
      </c>
      <c r="S5" s="10">
        <v>291.85000000000002</v>
      </c>
      <c r="T5" s="10">
        <v>215.71700000000001</v>
      </c>
      <c r="U5" s="10">
        <v>195.22800000000001</v>
      </c>
      <c r="V5" s="10">
        <v>186.489</v>
      </c>
      <c r="W5" s="10">
        <v>208.11799999999999</v>
      </c>
      <c r="X5" s="10">
        <v>148.74700000000001</v>
      </c>
      <c r="Y5" s="10">
        <v>90.570999999999998</v>
      </c>
      <c r="Z5" s="10">
        <v>146.50399999999999</v>
      </c>
      <c r="AA5" s="10">
        <v>138.16800000000001</v>
      </c>
      <c r="AB5" s="10">
        <v>202.363</v>
      </c>
      <c r="AC5" s="10">
        <v>213.405</v>
      </c>
      <c r="AD5" s="10">
        <v>72.277000000000001</v>
      </c>
      <c r="AE5" s="10">
        <v>73.435000000000002</v>
      </c>
      <c r="AF5" s="10">
        <v>160</v>
      </c>
      <c r="AG5" s="10">
        <v>266.05599999999998</v>
      </c>
      <c r="AH5" s="26">
        <v>194.80199999999999</v>
      </c>
      <c r="AI5" s="4">
        <v>137.417</v>
      </c>
      <c r="AJ5" s="4">
        <v>121.569</v>
      </c>
      <c r="AK5" s="4">
        <v>83.655000000000001</v>
      </c>
      <c r="AL5" s="4">
        <v>128.649</v>
      </c>
      <c r="AM5" s="4">
        <v>250.61799999999999</v>
      </c>
    </row>
    <row r="6" spans="1:54" ht="14.4" x14ac:dyDescent="0.3">
      <c r="A6" s="25">
        <v>44378</v>
      </c>
      <c r="B6">
        <v>45.81</v>
      </c>
      <c r="C6">
        <v>128.86000000000001</v>
      </c>
      <c r="D6" s="10">
        <v>86</v>
      </c>
      <c r="E6" s="10">
        <v>115.36199999999999</v>
      </c>
      <c r="F6" s="10">
        <v>117.06399999999999</v>
      </c>
      <c r="G6" s="10">
        <v>131.82499999999999</v>
      </c>
      <c r="H6" s="10">
        <v>102.46</v>
      </c>
      <c r="I6" s="10">
        <v>44.863</v>
      </c>
      <c r="J6" s="10">
        <v>45.057000000000002</v>
      </c>
      <c r="K6" s="10">
        <v>81.733000000000004</v>
      </c>
      <c r="L6" s="10">
        <v>17.925999999999998</v>
      </c>
      <c r="M6" s="10">
        <v>75.034999999999997</v>
      </c>
      <c r="N6" s="10">
        <v>92.105000000000004</v>
      </c>
      <c r="O6" s="10">
        <v>101.07</v>
      </c>
      <c r="P6" s="10">
        <v>55.585999999999999</v>
      </c>
      <c r="Q6" s="10">
        <v>115.88200000000001</v>
      </c>
      <c r="R6" s="10">
        <v>20.425999999999998</v>
      </c>
      <c r="S6" s="10">
        <v>215.327</v>
      </c>
      <c r="T6" s="10">
        <v>86</v>
      </c>
      <c r="U6" s="10">
        <v>65.981999999999999</v>
      </c>
      <c r="V6" s="10">
        <v>208.821</v>
      </c>
      <c r="W6" s="10">
        <v>101.584</v>
      </c>
      <c r="X6" s="10">
        <v>37.71</v>
      </c>
      <c r="Y6" s="10">
        <v>22.100999999999999</v>
      </c>
      <c r="Z6" s="10">
        <v>47.427999999999997</v>
      </c>
      <c r="AA6" s="10">
        <v>42.238999999999997</v>
      </c>
      <c r="AB6" s="10">
        <v>136.51</v>
      </c>
      <c r="AC6" s="10">
        <v>127.077</v>
      </c>
      <c r="AD6" s="10">
        <v>10.334</v>
      </c>
      <c r="AE6" s="10">
        <v>18.919</v>
      </c>
      <c r="AF6" s="10">
        <v>96.841999999999999</v>
      </c>
      <c r="AG6" s="10">
        <v>178.37</v>
      </c>
      <c r="AH6" s="26">
        <v>178.01400000000001</v>
      </c>
      <c r="AI6" s="4">
        <v>184.90799999999999</v>
      </c>
      <c r="AJ6" s="4">
        <v>38.201000000000001</v>
      </c>
      <c r="AK6" s="4">
        <v>26.356999999999999</v>
      </c>
      <c r="AL6" s="4">
        <v>67.733000000000004</v>
      </c>
      <c r="AM6" s="4">
        <v>126.703</v>
      </c>
    </row>
    <row r="7" spans="1:54" ht="14.4" x14ac:dyDescent="0.3">
      <c r="A7" s="25">
        <v>44409</v>
      </c>
      <c r="B7">
        <v>32.450000000000003</v>
      </c>
      <c r="C7">
        <v>66.94</v>
      </c>
      <c r="D7" s="10">
        <v>39</v>
      </c>
      <c r="E7" s="10">
        <v>45.695</v>
      </c>
      <c r="F7" s="10">
        <v>64.391999999999996</v>
      </c>
      <c r="G7" s="10">
        <v>71.951999999999998</v>
      </c>
      <c r="H7" s="10">
        <v>46.813000000000002</v>
      </c>
      <c r="I7" s="10">
        <v>29.177</v>
      </c>
      <c r="J7" s="10">
        <v>31.815000000000001</v>
      </c>
      <c r="K7" s="10">
        <v>55.381999999999998</v>
      </c>
      <c r="L7" s="10">
        <v>20.777000000000001</v>
      </c>
      <c r="M7" s="10">
        <v>36.469000000000001</v>
      </c>
      <c r="N7" s="10">
        <v>39</v>
      </c>
      <c r="O7" s="10">
        <v>53.036999999999999</v>
      </c>
      <c r="P7" s="10">
        <v>29.135000000000002</v>
      </c>
      <c r="Q7" s="10">
        <v>113.197</v>
      </c>
      <c r="R7" s="10">
        <v>20.954999999999998</v>
      </c>
      <c r="S7" s="10">
        <v>79.727999999999994</v>
      </c>
      <c r="T7" s="10">
        <v>37.837000000000003</v>
      </c>
      <c r="U7" s="10">
        <v>56.518000000000001</v>
      </c>
      <c r="V7" s="10">
        <v>77.238</v>
      </c>
      <c r="W7" s="10">
        <v>45.075000000000003</v>
      </c>
      <c r="X7" s="10">
        <v>26.231999999999999</v>
      </c>
      <c r="Y7" s="10">
        <v>19.260000000000002</v>
      </c>
      <c r="Z7" s="10">
        <v>27.462</v>
      </c>
      <c r="AA7" s="10">
        <v>24.501000000000001</v>
      </c>
      <c r="AB7" s="10">
        <v>58.188000000000002</v>
      </c>
      <c r="AC7" s="10">
        <v>52.691000000000003</v>
      </c>
      <c r="AD7" s="10">
        <v>17.186</v>
      </c>
      <c r="AE7" s="10">
        <v>26.84</v>
      </c>
      <c r="AF7" s="10">
        <v>38.49</v>
      </c>
      <c r="AG7" s="10">
        <v>60.206000000000003</v>
      </c>
      <c r="AH7" s="26">
        <v>63.194000000000003</v>
      </c>
      <c r="AI7" s="4">
        <v>60.100999999999999</v>
      </c>
      <c r="AJ7" s="4">
        <v>23.256</v>
      </c>
      <c r="AK7" s="4">
        <v>20.884</v>
      </c>
      <c r="AL7" s="4">
        <v>35.295999999999999</v>
      </c>
      <c r="AM7" s="4">
        <v>46.331000000000003</v>
      </c>
    </row>
    <row r="8" spans="1:54" ht="14.4" x14ac:dyDescent="0.3">
      <c r="A8" s="25">
        <v>44440</v>
      </c>
      <c r="B8">
        <v>28</v>
      </c>
      <c r="C8">
        <v>48.53</v>
      </c>
      <c r="D8" s="10">
        <v>30</v>
      </c>
      <c r="E8" s="10">
        <v>25.606999999999999</v>
      </c>
      <c r="F8" s="10">
        <v>42.207000000000001</v>
      </c>
      <c r="G8" s="10">
        <v>43.987000000000002</v>
      </c>
      <c r="H8" s="10">
        <v>37.976999999999997</v>
      </c>
      <c r="I8" s="10">
        <v>29.696999999999999</v>
      </c>
      <c r="J8" s="10">
        <v>23.538</v>
      </c>
      <c r="K8" s="10">
        <v>32.5</v>
      </c>
      <c r="L8" s="10">
        <v>17.821000000000002</v>
      </c>
      <c r="M8" s="10">
        <v>28.824000000000002</v>
      </c>
      <c r="N8" s="10">
        <v>28.548999999999999</v>
      </c>
      <c r="O8" s="10">
        <v>44.850999999999999</v>
      </c>
      <c r="P8" s="10">
        <v>24.751999999999999</v>
      </c>
      <c r="Q8" s="10">
        <v>40.960999999999999</v>
      </c>
      <c r="R8" s="10">
        <v>18.582999999999998</v>
      </c>
      <c r="S8" s="10">
        <v>37.954999999999998</v>
      </c>
      <c r="T8" s="10">
        <v>24.792000000000002</v>
      </c>
      <c r="U8" s="10">
        <v>45.125999999999998</v>
      </c>
      <c r="V8" s="10">
        <v>36.353000000000002</v>
      </c>
      <c r="W8" s="10">
        <v>39.226999999999997</v>
      </c>
      <c r="X8" s="10">
        <v>29.584</v>
      </c>
      <c r="Y8" s="10">
        <v>16.931999999999999</v>
      </c>
      <c r="Z8" s="10">
        <v>27.628</v>
      </c>
      <c r="AA8" s="10">
        <v>25.346</v>
      </c>
      <c r="AB8" s="10">
        <v>43.677</v>
      </c>
      <c r="AC8" s="10">
        <v>30</v>
      </c>
      <c r="AD8" s="10">
        <v>16.710999999999999</v>
      </c>
      <c r="AE8" s="10">
        <v>21.623000000000001</v>
      </c>
      <c r="AF8" s="10">
        <v>30.600999999999999</v>
      </c>
      <c r="AG8" s="10">
        <v>30.001000000000001</v>
      </c>
      <c r="AH8" s="26">
        <v>35.439</v>
      </c>
      <c r="AI8" s="4">
        <v>30.611999999999998</v>
      </c>
      <c r="AJ8" s="4">
        <v>17.425999999999998</v>
      </c>
      <c r="AK8" s="4">
        <v>25.673999999999999</v>
      </c>
      <c r="AL8" s="4">
        <v>30.306000000000001</v>
      </c>
      <c r="AM8" s="4">
        <v>30.744</v>
      </c>
    </row>
    <row r="9" spans="1:54" ht="14.4" x14ac:dyDescent="0.3">
      <c r="A9" s="25">
        <v>44470</v>
      </c>
      <c r="B9">
        <v>36.5</v>
      </c>
      <c r="C9">
        <v>56.5</v>
      </c>
      <c r="D9" s="10">
        <v>35.26</v>
      </c>
      <c r="E9" s="10">
        <v>34.817999999999998</v>
      </c>
      <c r="F9" s="10">
        <v>73.712000000000003</v>
      </c>
      <c r="G9" s="10">
        <v>53.661999999999999</v>
      </c>
      <c r="H9" s="10">
        <v>51.594000000000001</v>
      </c>
      <c r="I9" s="10">
        <v>37.997999999999998</v>
      </c>
      <c r="J9" s="10">
        <v>35.404000000000003</v>
      </c>
      <c r="K9" s="10">
        <v>29.553000000000001</v>
      </c>
      <c r="L9" s="10">
        <v>21.523</v>
      </c>
      <c r="M9" s="10">
        <v>31.364000000000001</v>
      </c>
      <c r="N9" s="10">
        <v>38.866</v>
      </c>
      <c r="O9" s="10">
        <v>34.856999999999999</v>
      </c>
      <c r="P9" s="10">
        <v>24.998999999999999</v>
      </c>
      <c r="Q9" s="10">
        <v>38.875999999999998</v>
      </c>
      <c r="R9" s="10">
        <v>31.821999999999999</v>
      </c>
      <c r="S9" s="10">
        <v>42.05</v>
      </c>
      <c r="T9" s="10">
        <v>30.742999999999999</v>
      </c>
      <c r="U9" s="10">
        <v>50.692</v>
      </c>
      <c r="V9" s="10">
        <v>42.106999999999999</v>
      </c>
      <c r="W9" s="10">
        <v>31.417000000000002</v>
      </c>
      <c r="X9" s="10">
        <v>32.097999999999999</v>
      </c>
      <c r="Y9" s="10">
        <v>21.388000000000002</v>
      </c>
      <c r="Z9" s="10">
        <v>32.829000000000001</v>
      </c>
      <c r="AA9" s="10">
        <v>24.059000000000001</v>
      </c>
      <c r="AB9" s="10">
        <v>44.29</v>
      </c>
      <c r="AC9" s="10">
        <v>35.508000000000003</v>
      </c>
      <c r="AD9" s="10">
        <v>35.293999999999997</v>
      </c>
      <c r="AE9" s="10">
        <v>39.859000000000002</v>
      </c>
      <c r="AF9" s="10">
        <v>31.672999999999998</v>
      </c>
      <c r="AG9" s="10">
        <v>39.152999999999999</v>
      </c>
      <c r="AH9" s="26">
        <v>32.582999999999998</v>
      </c>
      <c r="AI9" s="4">
        <v>36.363</v>
      </c>
      <c r="AJ9" s="4">
        <v>22.030999999999999</v>
      </c>
      <c r="AK9" s="4">
        <v>33.345999999999997</v>
      </c>
      <c r="AL9" s="4">
        <v>85.805999999999997</v>
      </c>
      <c r="AM9" s="4">
        <v>34.247</v>
      </c>
    </row>
    <row r="10" spans="1:54" ht="14.4" x14ac:dyDescent="0.3">
      <c r="A10" s="25">
        <v>44501</v>
      </c>
      <c r="B10">
        <v>38.799999999999997</v>
      </c>
      <c r="C10">
        <v>46.9</v>
      </c>
      <c r="D10" s="10">
        <v>38.64</v>
      </c>
      <c r="E10" s="10">
        <v>38.155000000000001</v>
      </c>
      <c r="F10" s="10">
        <v>40.845999999999997</v>
      </c>
      <c r="G10" s="10">
        <v>44.287999999999997</v>
      </c>
      <c r="H10" s="10">
        <v>34.350999999999999</v>
      </c>
      <c r="I10" s="10">
        <v>37.201000000000001</v>
      </c>
      <c r="J10" s="10">
        <v>33.735999999999997</v>
      </c>
      <c r="K10" s="10">
        <v>30.128</v>
      </c>
      <c r="L10" s="10">
        <v>24.67</v>
      </c>
      <c r="M10" s="10">
        <v>28.606000000000002</v>
      </c>
      <c r="N10" s="10">
        <v>34.713999999999999</v>
      </c>
      <c r="O10" s="10">
        <v>36.256</v>
      </c>
      <c r="P10" s="10">
        <v>26.396999999999998</v>
      </c>
      <c r="Q10" s="10">
        <v>34.539000000000001</v>
      </c>
      <c r="R10" s="10">
        <v>29.939</v>
      </c>
      <c r="S10" s="10">
        <v>39.902000000000001</v>
      </c>
      <c r="T10" s="10">
        <v>33.341000000000001</v>
      </c>
      <c r="U10" s="10">
        <v>34.625</v>
      </c>
      <c r="V10" s="10">
        <v>35.313000000000002</v>
      </c>
      <c r="W10" s="10">
        <v>29.744</v>
      </c>
      <c r="X10" s="10">
        <v>29.555</v>
      </c>
      <c r="Y10" s="10">
        <v>30.597999999999999</v>
      </c>
      <c r="Z10" s="10">
        <v>28.821999999999999</v>
      </c>
      <c r="AA10" s="10">
        <v>26.148</v>
      </c>
      <c r="AB10" s="10">
        <v>44.48</v>
      </c>
      <c r="AC10" s="10">
        <v>33.42</v>
      </c>
      <c r="AD10" s="10">
        <v>27.74</v>
      </c>
      <c r="AE10" s="10">
        <v>34.213000000000001</v>
      </c>
      <c r="AF10" s="10">
        <v>34.707999999999998</v>
      </c>
      <c r="AG10" s="10">
        <v>38.454000000000001</v>
      </c>
      <c r="AH10" s="26">
        <v>33.514000000000003</v>
      </c>
      <c r="AI10" s="4">
        <v>34.831000000000003</v>
      </c>
      <c r="AJ10" s="4">
        <v>29.44</v>
      </c>
      <c r="AK10" s="4">
        <v>28.814</v>
      </c>
      <c r="AL10" s="4">
        <v>43.206000000000003</v>
      </c>
      <c r="AM10" s="4">
        <v>33.392000000000003</v>
      </c>
    </row>
    <row r="11" spans="1:54" ht="14.4" x14ac:dyDescent="0.3">
      <c r="A11" s="25">
        <v>44531</v>
      </c>
      <c r="B11">
        <v>31.1</v>
      </c>
      <c r="C11">
        <v>35</v>
      </c>
      <c r="D11" s="10">
        <v>32.799999999999997</v>
      </c>
      <c r="E11" s="10">
        <v>33.881</v>
      </c>
      <c r="F11" s="10">
        <v>30.356999999999999</v>
      </c>
      <c r="G11" s="10">
        <v>32.164999999999999</v>
      </c>
      <c r="H11" s="10">
        <v>27.492999999999999</v>
      </c>
      <c r="I11" s="10">
        <v>25.827999999999999</v>
      </c>
      <c r="J11" s="10">
        <v>25.727</v>
      </c>
      <c r="K11" s="10">
        <v>26.58</v>
      </c>
      <c r="L11" s="10">
        <v>21.283999999999999</v>
      </c>
      <c r="M11" s="10">
        <v>24.161999999999999</v>
      </c>
      <c r="N11" s="10">
        <v>27.332999999999998</v>
      </c>
      <c r="O11" s="10">
        <v>31.166</v>
      </c>
      <c r="P11" s="10">
        <v>22.661999999999999</v>
      </c>
      <c r="Q11" s="10">
        <v>29.048999999999999</v>
      </c>
      <c r="R11" s="10">
        <v>23.488</v>
      </c>
      <c r="S11" s="10">
        <v>39.585999999999999</v>
      </c>
      <c r="T11" s="10">
        <v>31.164999999999999</v>
      </c>
      <c r="U11" s="10">
        <v>27.006</v>
      </c>
      <c r="V11" s="10">
        <v>31.074000000000002</v>
      </c>
      <c r="W11" s="10">
        <v>25.632000000000001</v>
      </c>
      <c r="X11" s="10">
        <v>23.992999999999999</v>
      </c>
      <c r="Y11" s="10">
        <v>23.149000000000001</v>
      </c>
      <c r="Z11" s="10">
        <v>23.632000000000001</v>
      </c>
      <c r="AA11" s="10">
        <v>22.172999999999998</v>
      </c>
      <c r="AB11" s="10">
        <v>31.352</v>
      </c>
      <c r="AC11" s="10">
        <v>29.079000000000001</v>
      </c>
      <c r="AD11" s="10">
        <v>23.992999999999999</v>
      </c>
      <c r="AE11" s="10">
        <v>24.704999999999998</v>
      </c>
      <c r="AF11" s="10">
        <v>27.31</v>
      </c>
      <c r="AG11" s="10">
        <v>30.577999999999999</v>
      </c>
      <c r="AH11" s="26">
        <v>28.103000000000002</v>
      </c>
      <c r="AI11" s="4">
        <v>27.690999999999999</v>
      </c>
      <c r="AJ11" s="4">
        <v>24.398</v>
      </c>
      <c r="AK11" s="4">
        <v>22.818000000000001</v>
      </c>
      <c r="AL11" s="4">
        <v>31.966999999999999</v>
      </c>
      <c r="AM11" s="4">
        <v>30.376999999999999</v>
      </c>
    </row>
    <row r="12" spans="1:54" ht="14.4" x14ac:dyDescent="0.3">
      <c r="A12" s="25">
        <v>44562</v>
      </c>
      <c r="B12">
        <v>28.8</v>
      </c>
      <c r="C12">
        <v>33.299999999999997</v>
      </c>
      <c r="D12" s="10">
        <v>31.1</v>
      </c>
      <c r="E12" s="10">
        <v>30.510999999999999</v>
      </c>
      <c r="F12" s="10">
        <v>27.257999999999999</v>
      </c>
      <c r="G12" s="10">
        <v>27.666</v>
      </c>
      <c r="H12" s="10">
        <v>23.585999999999999</v>
      </c>
      <c r="I12" s="10">
        <v>22.091000000000001</v>
      </c>
      <c r="J12" s="10">
        <v>21.92</v>
      </c>
      <c r="K12" s="10">
        <v>23.204999999999998</v>
      </c>
      <c r="L12" s="10">
        <v>18.634</v>
      </c>
      <c r="M12" s="10">
        <v>20.917999999999999</v>
      </c>
      <c r="N12" s="10">
        <v>22.917000000000002</v>
      </c>
      <c r="O12" s="10">
        <v>26.638999999999999</v>
      </c>
      <c r="P12" s="10">
        <v>20.321999999999999</v>
      </c>
      <c r="Q12" s="10">
        <v>25.286999999999999</v>
      </c>
      <c r="R12" s="10">
        <v>20.302</v>
      </c>
      <c r="S12" s="10">
        <v>30.815999999999999</v>
      </c>
      <c r="T12" s="10">
        <v>32.343000000000004</v>
      </c>
      <c r="U12" s="10">
        <v>23.016999999999999</v>
      </c>
      <c r="V12" s="10">
        <v>26.289000000000001</v>
      </c>
      <c r="W12" s="10">
        <v>22.463000000000001</v>
      </c>
      <c r="X12" s="10">
        <v>20.788</v>
      </c>
      <c r="Y12" s="10">
        <v>19.058</v>
      </c>
      <c r="Z12" s="10">
        <v>20.542999999999999</v>
      </c>
      <c r="AA12" s="10">
        <v>19.741</v>
      </c>
      <c r="AB12" s="10">
        <v>26.282</v>
      </c>
      <c r="AC12" s="10">
        <v>29.138999999999999</v>
      </c>
      <c r="AD12" s="10">
        <v>22.481999999999999</v>
      </c>
      <c r="AE12" s="10">
        <v>20.341999999999999</v>
      </c>
      <c r="AF12" s="10">
        <v>25.17</v>
      </c>
      <c r="AG12" s="10">
        <v>26.131</v>
      </c>
      <c r="AH12" s="26">
        <v>25.361999999999998</v>
      </c>
      <c r="AI12" s="4">
        <v>25.158999999999999</v>
      </c>
      <c r="AJ12" s="4">
        <v>20.376999999999999</v>
      </c>
      <c r="AK12" s="4">
        <v>20.173999999999999</v>
      </c>
      <c r="AL12" s="4">
        <v>29.577000000000002</v>
      </c>
      <c r="AM12" s="4">
        <v>34.729999999999997</v>
      </c>
    </row>
    <row r="13" spans="1:54" ht="14.4" x14ac:dyDescent="0.3">
      <c r="A13" s="25">
        <v>44593</v>
      </c>
      <c r="B13">
        <v>26.6</v>
      </c>
      <c r="C13">
        <v>30.5</v>
      </c>
      <c r="D13" s="10">
        <v>28.5</v>
      </c>
      <c r="E13" s="10">
        <v>29.678999999999998</v>
      </c>
      <c r="F13" s="10">
        <v>24.494</v>
      </c>
      <c r="G13" s="10">
        <v>23.914999999999999</v>
      </c>
      <c r="H13" s="10">
        <v>20.943999999999999</v>
      </c>
      <c r="I13" s="10">
        <v>57.856999999999999</v>
      </c>
      <c r="J13" s="10">
        <v>20.733000000000001</v>
      </c>
      <c r="K13" s="10">
        <v>19.934999999999999</v>
      </c>
      <c r="L13" s="10">
        <v>18.007000000000001</v>
      </c>
      <c r="M13" s="10">
        <v>19.073</v>
      </c>
      <c r="N13" s="10">
        <v>23.797999999999998</v>
      </c>
      <c r="O13" s="10">
        <v>23.216000000000001</v>
      </c>
      <c r="P13" s="10">
        <v>18.93</v>
      </c>
      <c r="Q13" s="10">
        <v>21.629000000000001</v>
      </c>
      <c r="R13" s="10">
        <v>28.350999999999999</v>
      </c>
      <c r="S13" s="10">
        <v>34.774999999999999</v>
      </c>
      <c r="T13" s="10">
        <v>26.172999999999998</v>
      </c>
      <c r="U13" s="10">
        <v>19.748999999999999</v>
      </c>
      <c r="V13" s="10">
        <v>24.353999999999999</v>
      </c>
      <c r="W13" s="10">
        <v>23.507000000000001</v>
      </c>
      <c r="X13" s="10">
        <v>18.402999999999999</v>
      </c>
      <c r="Y13" s="10">
        <v>16.652999999999999</v>
      </c>
      <c r="Z13" s="10">
        <v>26.401</v>
      </c>
      <c r="AA13" s="10">
        <v>18.55</v>
      </c>
      <c r="AB13" s="10">
        <v>23.338000000000001</v>
      </c>
      <c r="AC13" s="10">
        <v>24.552</v>
      </c>
      <c r="AD13" s="10">
        <v>21.591999999999999</v>
      </c>
      <c r="AE13" s="10">
        <v>17.37</v>
      </c>
      <c r="AF13" s="10">
        <v>24.105</v>
      </c>
      <c r="AG13" s="10">
        <v>22.206</v>
      </c>
      <c r="AH13" s="26">
        <v>23.818000000000001</v>
      </c>
      <c r="AI13" s="4">
        <v>24.004000000000001</v>
      </c>
      <c r="AJ13" s="4">
        <v>18.244</v>
      </c>
      <c r="AK13" s="4">
        <v>24.606999999999999</v>
      </c>
      <c r="AL13" s="4">
        <v>33.530999999999999</v>
      </c>
      <c r="AM13" s="4">
        <v>28.704999999999998</v>
      </c>
    </row>
    <row r="14" spans="1:54" ht="14.4" x14ac:dyDescent="0.3">
      <c r="A14" s="25">
        <v>44621</v>
      </c>
      <c r="B14">
        <v>48.2</v>
      </c>
      <c r="C14">
        <v>58.2</v>
      </c>
      <c r="D14" s="10">
        <v>53.1</v>
      </c>
      <c r="E14" s="10">
        <v>46.875</v>
      </c>
      <c r="F14" s="10">
        <v>37.924999999999997</v>
      </c>
      <c r="G14" s="10">
        <v>33.194000000000003</v>
      </c>
      <c r="H14" s="10">
        <v>29.166</v>
      </c>
      <c r="I14" s="10">
        <v>116.65</v>
      </c>
      <c r="J14" s="10">
        <v>35.177</v>
      </c>
      <c r="K14" s="10">
        <v>33.231999999999999</v>
      </c>
      <c r="L14" s="10">
        <v>51.115000000000002</v>
      </c>
      <c r="M14" s="10">
        <v>37.573</v>
      </c>
      <c r="N14" s="10">
        <v>31.353000000000002</v>
      </c>
      <c r="O14" s="10">
        <v>44.61</v>
      </c>
      <c r="P14" s="10">
        <v>41.142000000000003</v>
      </c>
      <c r="Q14" s="10">
        <v>42.953000000000003</v>
      </c>
      <c r="R14" s="10">
        <v>58.124000000000002</v>
      </c>
      <c r="S14" s="10">
        <v>50.962000000000003</v>
      </c>
      <c r="T14" s="10">
        <v>49.747</v>
      </c>
      <c r="U14" s="10">
        <v>37.814999999999998</v>
      </c>
      <c r="V14" s="10">
        <v>41.186</v>
      </c>
      <c r="W14" s="10">
        <v>33.360999999999997</v>
      </c>
      <c r="X14" s="10">
        <v>31.956</v>
      </c>
      <c r="Y14" s="10">
        <v>25.475999999999999</v>
      </c>
      <c r="Z14" s="10">
        <v>34.877000000000002</v>
      </c>
      <c r="AA14" s="10">
        <v>48.396000000000001</v>
      </c>
      <c r="AB14" s="10">
        <v>44.56</v>
      </c>
      <c r="AC14" s="10">
        <v>33.267000000000003</v>
      </c>
      <c r="AD14" s="10">
        <v>54.454000000000001</v>
      </c>
      <c r="AE14" s="10">
        <v>25.512</v>
      </c>
      <c r="AF14" s="10">
        <v>43.575000000000003</v>
      </c>
      <c r="AG14" s="10">
        <v>32.262</v>
      </c>
      <c r="AH14" s="26">
        <v>31.725999999999999</v>
      </c>
      <c r="AI14" s="4">
        <v>49.515999999999998</v>
      </c>
      <c r="AJ14" s="4">
        <v>32.561999999999998</v>
      </c>
      <c r="AK14" s="4">
        <v>38.027999999999999</v>
      </c>
      <c r="AL14" s="4">
        <v>61.029000000000003</v>
      </c>
      <c r="AM14" s="4">
        <v>44.189</v>
      </c>
    </row>
    <row r="15" spans="1:54" ht="14.4" x14ac:dyDescent="0.3">
      <c r="A15" s="25">
        <v>44652</v>
      </c>
      <c r="B15">
        <v>67.3</v>
      </c>
      <c r="C15">
        <v>101.7</v>
      </c>
      <c r="D15" s="10">
        <v>82.4</v>
      </c>
      <c r="E15" s="10">
        <v>54.62</v>
      </c>
      <c r="F15" s="10">
        <v>46.488999999999997</v>
      </c>
      <c r="G15" s="10">
        <v>45.198</v>
      </c>
      <c r="H15" s="10">
        <v>78.364999999999995</v>
      </c>
      <c r="I15" s="10">
        <v>197.482</v>
      </c>
      <c r="J15" s="10">
        <v>70.197000000000003</v>
      </c>
      <c r="K15" s="10">
        <v>66.623999999999995</v>
      </c>
      <c r="L15" s="10">
        <v>105.702</v>
      </c>
      <c r="M15" s="10">
        <v>80.677999999999997</v>
      </c>
      <c r="N15" s="10">
        <v>53.634999999999998</v>
      </c>
      <c r="O15" s="10">
        <v>59.679000000000002</v>
      </c>
      <c r="P15" s="10">
        <v>62.933</v>
      </c>
      <c r="Q15" s="10">
        <v>78.631</v>
      </c>
      <c r="R15" s="10">
        <v>57.337000000000003</v>
      </c>
      <c r="S15" s="10">
        <v>103.53</v>
      </c>
      <c r="T15" s="10">
        <v>77.963999999999999</v>
      </c>
      <c r="U15" s="10">
        <v>67.456000000000003</v>
      </c>
      <c r="V15" s="10">
        <v>55.627000000000002</v>
      </c>
      <c r="W15" s="10">
        <v>65.296999999999997</v>
      </c>
      <c r="X15" s="10">
        <v>42.716000000000001</v>
      </c>
      <c r="Y15" s="10">
        <v>54.97</v>
      </c>
      <c r="Z15" s="10">
        <v>58.411999999999999</v>
      </c>
      <c r="AA15" s="10">
        <v>102.947</v>
      </c>
      <c r="AB15" s="10">
        <v>68.616</v>
      </c>
      <c r="AC15" s="10">
        <v>89.337000000000003</v>
      </c>
      <c r="AD15" s="10">
        <v>59.183999999999997</v>
      </c>
      <c r="AE15" s="10">
        <v>30.562000000000001</v>
      </c>
      <c r="AF15" s="10">
        <v>72.405000000000001</v>
      </c>
      <c r="AG15" s="10">
        <v>45.701999999999998</v>
      </c>
      <c r="AH15" s="26">
        <v>55.137</v>
      </c>
      <c r="AI15" s="4">
        <v>104.18300000000001</v>
      </c>
      <c r="AJ15" s="4">
        <v>40.061</v>
      </c>
      <c r="AK15" s="4">
        <v>67.605000000000004</v>
      </c>
      <c r="AL15" s="4">
        <v>67.191999999999993</v>
      </c>
      <c r="AM15" s="4">
        <v>49.570999999999998</v>
      </c>
    </row>
    <row r="16" spans="1:54" ht="14.4" x14ac:dyDescent="0.3">
      <c r="A16" s="25">
        <v>44682</v>
      </c>
      <c r="B16">
        <v>122.6</v>
      </c>
      <c r="C16">
        <v>213.4</v>
      </c>
      <c r="D16" s="10">
        <v>168.8</v>
      </c>
      <c r="E16" s="10">
        <v>205.23699999999999</v>
      </c>
      <c r="F16" s="10">
        <v>113.566</v>
      </c>
      <c r="G16" s="10">
        <v>131.58099999999999</v>
      </c>
      <c r="H16" s="10">
        <v>207.33500000000001</v>
      </c>
      <c r="I16" s="10">
        <v>297.00200000000001</v>
      </c>
      <c r="J16" s="10">
        <v>223.905</v>
      </c>
      <c r="K16" s="10">
        <v>107.032</v>
      </c>
      <c r="L16" s="10">
        <v>135.24299999999999</v>
      </c>
      <c r="M16" s="10">
        <v>76.741</v>
      </c>
      <c r="N16" s="10">
        <v>82.067999999999998</v>
      </c>
      <c r="O16" s="10">
        <v>135.34899999999999</v>
      </c>
      <c r="P16" s="10">
        <v>187.346</v>
      </c>
      <c r="Q16" s="10">
        <v>161.934</v>
      </c>
      <c r="R16" s="10">
        <v>53.76</v>
      </c>
      <c r="S16" s="10">
        <v>132.255</v>
      </c>
      <c r="T16" s="10">
        <v>302.959</v>
      </c>
      <c r="U16" s="10">
        <v>125.706</v>
      </c>
      <c r="V16" s="10">
        <v>148.024</v>
      </c>
      <c r="W16" s="10">
        <v>133.40299999999999</v>
      </c>
      <c r="X16" s="10">
        <v>92.397000000000006</v>
      </c>
      <c r="Y16" s="10">
        <v>48.253</v>
      </c>
      <c r="Z16" s="10">
        <v>55.368000000000002</v>
      </c>
      <c r="AA16" s="10">
        <v>90.188999999999993</v>
      </c>
      <c r="AB16" s="10">
        <v>130.95400000000001</v>
      </c>
      <c r="AC16" s="10">
        <v>210.363</v>
      </c>
      <c r="AD16" s="10">
        <v>145.70099999999999</v>
      </c>
      <c r="AE16" s="10">
        <v>98.558999999999997</v>
      </c>
      <c r="AF16" s="10">
        <v>123.60299999999999</v>
      </c>
      <c r="AG16" s="10">
        <v>21.54</v>
      </c>
      <c r="AH16" s="26">
        <v>138.74199999999999</v>
      </c>
      <c r="AI16" s="4">
        <v>138.114</v>
      </c>
      <c r="AJ16" s="4">
        <v>61.241</v>
      </c>
      <c r="AK16" s="4">
        <v>167.33500000000001</v>
      </c>
      <c r="AL16" s="4">
        <v>151.59700000000001</v>
      </c>
      <c r="AM16" s="4">
        <v>101.03400000000001</v>
      </c>
    </row>
    <row r="17" spans="1:39" ht="14.4" x14ac:dyDescent="0.3">
      <c r="A17" s="25">
        <v>44713</v>
      </c>
      <c r="B17">
        <v>186.5</v>
      </c>
      <c r="C17">
        <v>387.7</v>
      </c>
      <c r="D17" s="10">
        <v>278</v>
      </c>
      <c r="E17" s="10">
        <v>446.20800000000003</v>
      </c>
      <c r="F17" s="10">
        <v>491.50200000000001</v>
      </c>
      <c r="G17" s="10">
        <v>348.404</v>
      </c>
      <c r="H17" s="10">
        <v>190.29400000000001</v>
      </c>
      <c r="I17" s="10">
        <v>856.49699999999996</v>
      </c>
      <c r="J17" s="10">
        <v>175.601</v>
      </c>
      <c r="K17" s="10">
        <v>137.67400000000001</v>
      </c>
      <c r="L17" s="10">
        <v>244.80099999999999</v>
      </c>
      <c r="M17" s="10">
        <v>242.905</v>
      </c>
      <c r="N17" s="10">
        <v>350.70499999999998</v>
      </c>
      <c r="O17" s="10">
        <v>54.610999999999997</v>
      </c>
      <c r="P17" s="10">
        <v>352.06900000000002</v>
      </c>
      <c r="Q17" s="10">
        <v>145.83199999999999</v>
      </c>
      <c r="R17" s="10">
        <v>385.76400000000001</v>
      </c>
      <c r="S17" s="10">
        <v>542.71100000000001</v>
      </c>
      <c r="T17" s="10">
        <v>675.25400000000002</v>
      </c>
      <c r="U17" s="10">
        <v>273.30599999999998</v>
      </c>
      <c r="V17" s="10">
        <v>511.24200000000002</v>
      </c>
      <c r="W17" s="10">
        <v>201.35599999999999</v>
      </c>
      <c r="X17" s="10">
        <v>113.02500000000001</v>
      </c>
      <c r="Y17" s="10">
        <v>184.35900000000001</v>
      </c>
      <c r="Z17" s="10">
        <v>211.65799999999999</v>
      </c>
      <c r="AA17" s="10">
        <v>227.83</v>
      </c>
      <c r="AB17" s="10">
        <v>353.39</v>
      </c>
      <c r="AC17" s="10">
        <v>264.23700000000002</v>
      </c>
      <c r="AD17" s="10">
        <v>58.055999999999997</v>
      </c>
      <c r="AE17" s="10">
        <v>265.06799999999998</v>
      </c>
      <c r="AF17" s="10">
        <v>427.77</v>
      </c>
      <c r="AG17" s="10">
        <v>177.29900000000001</v>
      </c>
      <c r="AH17" s="26">
        <v>374.96899999999999</v>
      </c>
      <c r="AI17" s="4">
        <v>182.51900000000001</v>
      </c>
      <c r="AJ17" s="4">
        <v>89.36</v>
      </c>
      <c r="AK17" s="4">
        <v>439.82</v>
      </c>
      <c r="AL17" s="4">
        <v>274.93</v>
      </c>
      <c r="AM17" s="4">
        <v>175.80600000000001</v>
      </c>
    </row>
    <row r="18" spans="1:39" ht="14.4" x14ac:dyDescent="0.3">
      <c r="A18" s="25">
        <v>44743</v>
      </c>
      <c r="B18">
        <v>96.5</v>
      </c>
      <c r="C18">
        <v>245.4</v>
      </c>
      <c r="D18" s="10">
        <v>163.5</v>
      </c>
      <c r="E18" s="10">
        <v>465.37299999999999</v>
      </c>
      <c r="F18" s="10">
        <v>393.166</v>
      </c>
      <c r="G18" s="10">
        <v>237.881</v>
      </c>
      <c r="H18" s="10">
        <v>75.814999999999998</v>
      </c>
      <c r="I18" s="10">
        <v>313.70600000000002</v>
      </c>
      <c r="J18" s="10">
        <v>75.786000000000001</v>
      </c>
      <c r="K18" s="10">
        <v>27.376999999999999</v>
      </c>
      <c r="L18" s="10">
        <v>146.96799999999999</v>
      </c>
      <c r="M18" s="10">
        <v>162.55099999999999</v>
      </c>
      <c r="N18" s="10">
        <v>175.27500000000001</v>
      </c>
      <c r="O18" s="10">
        <v>31.795000000000002</v>
      </c>
      <c r="P18" s="10">
        <v>227.268</v>
      </c>
      <c r="Q18" s="10">
        <v>25.686</v>
      </c>
      <c r="R18" s="10">
        <v>419.31099999999998</v>
      </c>
      <c r="S18" s="10">
        <v>290.92599999999999</v>
      </c>
      <c r="T18" s="10">
        <v>307.36200000000002</v>
      </c>
      <c r="U18" s="10">
        <v>338.80500000000001</v>
      </c>
      <c r="V18" s="10">
        <v>328.95299999999997</v>
      </c>
      <c r="W18" s="10">
        <v>62.195</v>
      </c>
      <c r="X18" s="10">
        <v>29.091999999999999</v>
      </c>
      <c r="Y18" s="10">
        <v>79.42</v>
      </c>
      <c r="Z18" s="10">
        <v>75.941000000000003</v>
      </c>
      <c r="AA18" s="10">
        <v>171.25800000000001</v>
      </c>
      <c r="AB18" s="10">
        <v>255.85499999999999</v>
      </c>
      <c r="AC18" s="10">
        <v>74.858000000000004</v>
      </c>
      <c r="AD18" s="10">
        <v>7.3</v>
      </c>
      <c r="AE18" s="10">
        <v>204.24799999999999</v>
      </c>
      <c r="AF18" s="10">
        <v>342.02800000000002</v>
      </c>
      <c r="AG18" s="10">
        <v>169.36600000000001</v>
      </c>
      <c r="AH18" s="26">
        <v>619.18600000000004</v>
      </c>
      <c r="AI18" s="4">
        <v>68.498999999999995</v>
      </c>
      <c r="AJ18" s="4">
        <v>34.036000000000001</v>
      </c>
      <c r="AK18" s="4">
        <v>287.55500000000001</v>
      </c>
      <c r="AL18" s="4">
        <v>131.68799999999999</v>
      </c>
      <c r="AM18" s="4">
        <v>72.849000000000004</v>
      </c>
    </row>
    <row r="19" spans="1:39" ht="14.4" x14ac:dyDescent="0.3">
      <c r="A19" s="25">
        <v>44774</v>
      </c>
      <c r="B19">
        <v>46.9</v>
      </c>
      <c r="C19">
        <v>96.6</v>
      </c>
      <c r="D19" s="10">
        <v>70.7</v>
      </c>
      <c r="E19" s="10">
        <v>180.86600000000001</v>
      </c>
      <c r="F19" s="10">
        <v>159.011</v>
      </c>
      <c r="G19" s="10">
        <v>86.495000000000005</v>
      </c>
      <c r="H19" s="10">
        <v>39.71</v>
      </c>
      <c r="I19" s="10">
        <v>111.117</v>
      </c>
      <c r="J19" s="10">
        <v>53.183</v>
      </c>
      <c r="K19" s="10">
        <v>24.518000000000001</v>
      </c>
      <c r="L19" s="10">
        <v>58.146000000000001</v>
      </c>
      <c r="M19" s="10">
        <v>53.506999999999998</v>
      </c>
      <c r="N19" s="10">
        <v>74.575999999999993</v>
      </c>
      <c r="O19" s="10">
        <v>19.655999999999999</v>
      </c>
      <c r="P19" s="10">
        <v>178.869</v>
      </c>
      <c r="Q19" s="10">
        <v>23.923999999999999</v>
      </c>
      <c r="R19" s="10">
        <v>150.13200000000001</v>
      </c>
      <c r="S19" s="10">
        <v>91.216999999999999</v>
      </c>
      <c r="T19" s="10">
        <v>148.82400000000001</v>
      </c>
      <c r="U19" s="10">
        <v>114.541</v>
      </c>
      <c r="V19" s="10">
        <v>114.496</v>
      </c>
      <c r="W19" s="10">
        <v>34.198</v>
      </c>
      <c r="X19" s="10">
        <v>19.582999999999998</v>
      </c>
      <c r="Y19" s="10">
        <v>33.997999999999998</v>
      </c>
      <c r="Z19" s="10">
        <v>34.198</v>
      </c>
      <c r="AA19" s="10">
        <v>66.507999999999996</v>
      </c>
      <c r="AB19" s="10">
        <v>83.266000000000005</v>
      </c>
      <c r="AC19" s="10">
        <v>43.432000000000002</v>
      </c>
      <c r="AD19" s="10">
        <v>24.611999999999998</v>
      </c>
      <c r="AE19" s="10">
        <v>63.3</v>
      </c>
      <c r="AF19" s="10">
        <v>107.029</v>
      </c>
      <c r="AG19" s="10">
        <v>56.091000000000001</v>
      </c>
      <c r="AH19" s="26">
        <v>183.68100000000001</v>
      </c>
      <c r="AI19" s="4">
        <v>33.137999999999998</v>
      </c>
      <c r="AJ19" s="4">
        <v>21.818999999999999</v>
      </c>
      <c r="AK19" s="4">
        <v>97.581000000000003</v>
      </c>
      <c r="AL19" s="4">
        <v>49.874000000000002</v>
      </c>
      <c r="AM19" s="4">
        <v>33.908000000000001</v>
      </c>
    </row>
    <row r="20" spans="1:39" ht="14.4" x14ac:dyDescent="0.3">
      <c r="A20" s="25">
        <v>44805</v>
      </c>
      <c r="B20">
        <v>34.1</v>
      </c>
      <c r="C20">
        <v>54.9</v>
      </c>
      <c r="D20" s="10">
        <v>43.9</v>
      </c>
      <c r="E20" s="10">
        <v>94.245000000000005</v>
      </c>
      <c r="F20" s="10">
        <v>81.861000000000004</v>
      </c>
      <c r="G20" s="10">
        <v>61.383000000000003</v>
      </c>
      <c r="H20" s="10">
        <v>41.079000000000001</v>
      </c>
      <c r="I20" s="10">
        <v>66.283000000000001</v>
      </c>
      <c r="J20" s="10">
        <v>35.387</v>
      </c>
      <c r="K20" s="10">
        <v>22.288</v>
      </c>
      <c r="L20" s="10">
        <v>44.81</v>
      </c>
      <c r="M20" s="10">
        <v>39.99</v>
      </c>
      <c r="N20" s="10">
        <v>59.817999999999998</v>
      </c>
      <c r="O20" s="10">
        <v>23.12</v>
      </c>
      <c r="P20" s="10">
        <v>69.165999999999997</v>
      </c>
      <c r="Q20" s="10">
        <v>23.465</v>
      </c>
      <c r="R20" s="10">
        <v>63.191000000000003</v>
      </c>
      <c r="S20" s="10">
        <v>54.040999999999997</v>
      </c>
      <c r="T20" s="10">
        <v>93.784000000000006</v>
      </c>
      <c r="U20" s="10">
        <v>53.097999999999999</v>
      </c>
      <c r="V20" s="10">
        <v>77.277000000000001</v>
      </c>
      <c r="W20" s="10">
        <v>38.835000000000001</v>
      </c>
      <c r="X20" s="10">
        <v>18.891999999999999</v>
      </c>
      <c r="Y20" s="10">
        <v>34.374000000000002</v>
      </c>
      <c r="Z20" s="10">
        <v>33.991999999999997</v>
      </c>
      <c r="AA20" s="10">
        <v>53.881999999999998</v>
      </c>
      <c r="AB20" s="10">
        <v>46.777000000000001</v>
      </c>
      <c r="AC20" s="10">
        <v>35.234000000000002</v>
      </c>
      <c r="AD20" s="10">
        <v>23.422999999999998</v>
      </c>
      <c r="AE20" s="10">
        <v>45.701000000000001</v>
      </c>
      <c r="AF20" s="10">
        <v>51.497</v>
      </c>
      <c r="AG20" s="10">
        <v>36.924999999999997</v>
      </c>
      <c r="AH20" s="26">
        <v>79.86</v>
      </c>
      <c r="AI20" s="4">
        <v>25.861000000000001</v>
      </c>
      <c r="AJ20" s="4">
        <v>28.466999999999999</v>
      </c>
      <c r="AK20" s="4">
        <v>66.430999999999997</v>
      </c>
      <c r="AL20" s="4">
        <v>37.597000000000001</v>
      </c>
      <c r="AM20" s="4">
        <v>23.513000000000002</v>
      </c>
    </row>
    <row r="21" spans="1:39" ht="14.4" x14ac:dyDescent="0.3">
      <c r="A21" s="25">
        <v>44835</v>
      </c>
      <c r="B21">
        <v>37.17</v>
      </c>
      <c r="C21">
        <v>55.32</v>
      </c>
      <c r="D21" s="10">
        <v>44.7</v>
      </c>
      <c r="E21" s="10">
        <v>110.605</v>
      </c>
      <c r="F21" s="10">
        <v>78.075999999999993</v>
      </c>
      <c r="G21" s="10">
        <v>67.308000000000007</v>
      </c>
      <c r="H21" s="10">
        <v>44.844000000000001</v>
      </c>
      <c r="I21" s="10">
        <v>68.959000000000003</v>
      </c>
      <c r="J21" s="10">
        <v>28.931000000000001</v>
      </c>
      <c r="K21" s="10">
        <v>23.56</v>
      </c>
      <c r="L21" s="10">
        <v>40.863</v>
      </c>
      <c r="M21" s="10">
        <v>45.88</v>
      </c>
      <c r="N21" s="10">
        <v>39.732999999999997</v>
      </c>
      <c r="O21" s="10">
        <v>22.161999999999999</v>
      </c>
      <c r="P21" s="10">
        <v>53.076000000000001</v>
      </c>
      <c r="Q21" s="10">
        <v>34.610999999999997</v>
      </c>
      <c r="R21" s="10">
        <v>54.256999999999998</v>
      </c>
      <c r="S21" s="10">
        <v>50.784999999999997</v>
      </c>
      <c r="T21" s="10">
        <v>80.941000000000003</v>
      </c>
      <c r="U21" s="10">
        <v>50.985999999999997</v>
      </c>
      <c r="V21" s="10">
        <v>50.701000000000001</v>
      </c>
      <c r="W21" s="10">
        <v>36.366</v>
      </c>
      <c r="X21" s="10">
        <v>21.416</v>
      </c>
      <c r="Y21" s="10">
        <v>35.055</v>
      </c>
      <c r="Z21" s="10">
        <v>27.611999999999998</v>
      </c>
      <c r="AA21" s="10">
        <v>48.246000000000002</v>
      </c>
      <c r="AB21" s="10">
        <v>45.91</v>
      </c>
      <c r="AC21" s="10">
        <v>51.579000000000001</v>
      </c>
      <c r="AD21" s="10">
        <v>39.972999999999999</v>
      </c>
      <c r="AE21" s="10">
        <v>40.466999999999999</v>
      </c>
      <c r="AF21" s="10">
        <v>50.899000000000001</v>
      </c>
      <c r="AG21" s="10">
        <v>30.86</v>
      </c>
      <c r="AH21" s="26">
        <v>66.921999999999997</v>
      </c>
      <c r="AI21" s="4">
        <v>27.474</v>
      </c>
      <c r="AJ21" s="4">
        <v>32.731999999999999</v>
      </c>
      <c r="AK21" s="4">
        <v>116.015</v>
      </c>
      <c r="AL21" s="4">
        <v>37.097000000000001</v>
      </c>
      <c r="AM21" s="4">
        <v>31.018000000000001</v>
      </c>
    </row>
    <row r="22" spans="1:39" ht="14.4" x14ac:dyDescent="0.3">
      <c r="A22" s="25">
        <v>44866</v>
      </c>
      <c r="B22">
        <v>40.21</v>
      </c>
      <c r="C22">
        <v>44.93</v>
      </c>
      <c r="D22" s="10">
        <v>43.2</v>
      </c>
      <c r="E22" s="10">
        <v>62.338000000000001</v>
      </c>
      <c r="F22" s="10">
        <v>61.097000000000001</v>
      </c>
      <c r="G22" s="10">
        <v>44.569000000000003</v>
      </c>
      <c r="H22" s="10">
        <v>42.52</v>
      </c>
      <c r="I22" s="10">
        <v>58.664000000000001</v>
      </c>
      <c r="J22" s="10">
        <v>29.76</v>
      </c>
      <c r="K22" s="10">
        <v>26.393000000000001</v>
      </c>
      <c r="L22" s="10">
        <v>35.99</v>
      </c>
      <c r="M22" s="10">
        <v>39.83</v>
      </c>
      <c r="N22" s="10">
        <v>40.055</v>
      </c>
      <c r="O22" s="10">
        <v>24.225000000000001</v>
      </c>
      <c r="P22" s="10">
        <v>44.241999999999997</v>
      </c>
      <c r="Q22" s="10">
        <v>32.341000000000001</v>
      </c>
      <c r="R22" s="10">
        <v>47.798999999999999</v>
      </c>
      <c r="S22" s="10">
        <v>48.798000000000002</v>
      </c>
      <c r="T22" s="10">
        <v>55.680999999999997</v>
      </c>
      <c r="U22" s="10">
        <v>41.366999999999997</v>
      </c>
      <c r="V22" s="10">
        <v>44.41</v>
      </c>
      <c r="W22" s="10">
        <v>32.957999999999998</v>
      </c>
      <c r="X22" s="10">
        <v>30.629000000000001</v>
      </c>
      <c r="Y22" s="10">
        <v>30.462</v>
      </c>
      <c r="Z22" s="10">
        <v>28.986000000000001</v>
      </c>
      <c r="AA22" s="10">
        <v>48.442</v>
      </c>
      <c r="AB22" s="10">
        <v>41.189</v>
      </c>
      <c r="AC22" s="10">
        <v>39.124000000000002</v>
      </c>
      <c r="AD22" s="10">
        <v>34.122</v>
      </c>
      <c r="AE22" s="10">
        <v>41.499000000000002</v>
      </c>
      <c r="AF22" s="10">
        <v>47.305999999999997</v>
      </c>
      <c r="AG22" s="10">
        <v>32.161999999999999</v>
      </c>
      <c r="AH22" s="26">
        <v>56.348999999999997</v>
      </c>
      <c r="AI22" s="4">
        <v>34.451999999999998</v>
      </c>
      <c r="AJ22" s="4">
        <v>28.282</v>
      </c>
      <c r="AK22" s="4">
        <v>60.439</v>
      </c>
      <c r="AL22" s="4">
        <v>35.768000000000001</v>
      </c>
      <c r="AM22" s="4">
        <v>35.668999999999997</v>
      </c>
    </row>
    <row r="23" spans="1:39" ht="14.4" x14ac:dyDescent="0.3">
      <c r="A23" s="25">
        <v>44896</v>
      </c>
      <c r="B23">
        <v>32.799999999999997</v>
      </c>
      <c r="C23">
        <v>32.799999999999997</v>
      </c>
      <c r="D23" s="10">
        <v>32.799999999999997</v>
      </c>
      <c r="E23" s="10">
        <v>48.64</v>
      </c>
      <c r="F23" s="10">
        <v>45.896000000000001</v>
      </c>
      <c r="G23" s="10">
        <v>36.335000000000001</v>
      </c>
      <c r="H23" s="10">
        <v>30.114999999999998</v>
      </c>
      <c r="I23" s="10">
        <v>47.139000000000003</v>
      </c>
      <c r="J23" s="10">
        <v>26.315999999999999</v>
      </c>
      <c r="K23" s="10">
        <v>22.904</v>
      </c>
      <c r="L23" s="10">
        <v>30.786999999999999</v>
      </c>
      <c r="M23" s="10">
        <v>31.742000000000001</v>
      </c>
      <c r="N23" s="10">
        <v>34.625999999999998</v>
      </c>
      <c r="O23" s="10">
        <v>20.78</v>
      </c>
      <c r="P23" s="10">
        <v>37.46</v>
      </c>
      <c r="Q23" s="10">
        <v>25.725000000000001</v>
      </c>
      <c r="R23" s="10">
        <v>46.506</v>
      </c>
      <c r="S23" s="10">
        <v>45.491</v>
      </c>
      <c r="T23" s="10">
        <v>45.487000000000002</v>
      </c>
      <c r="U23" s="10">
        <v>36.453000000000003</v>
      </c>
      <c r="V23" s="10">
        <v>38.667000000000002</v>
      </c>
      <c r="W23" s="10">
        <v>26.968</v>
      </c>
      <c r="X23" s="10">
        <v>23.335999999999999</v>
      </c>
      <c r="Y23" s="10">
        <v>25.103000000000002</v>
      </c>
      <c r="Z23" s="10">
        <v>24.728999999999999</v>
      </c>
      <c r="AA23" s="10">
        <v>34.494</v>
      </c>
      <c r="AB23" s="10">
        <v>36.054000000000002</v>
      </c>
      <c r="AC23" s="10">
        <v>34.095999999999997</v>
      </c>
      <c r="AD23" s="10">
        <v>24.632999999999999</v>
      </c>
      <c r="AE23" s="10">
        <v>33.048999999999999</v>
      </c>
      <c r="AF23" s="10">
        <v>38.173000000000002</v>
      </c>
      <c r="AG23" s="10">
        <v>26.991</v>
      </c>
      <c r="AH23" s="26">
        <v>46.145000000000003</v>
      </c>
      <c r="AI23" s="4">
        <v>28.934000000000001</v>
      </c>
      <c r="AJ23" s="4">
        <v>22.315000000000001</v>
      </c>
      <c r="AK23" s="4">
        <v>45.887999999999998</v>
      </c>
      <c r="AL23" s="4">
        <v>32.468000000000004</v>
      </c>
      <c r="AM23" s="4">
        <v>31.369</v>
      </c>
    </row>
    <row r="24" spans="1:39" ht="14.4" x14ac:dyDescent="0.3">
      <c r="A24" s="25">
        <v>44927</v>
      </c>
      <c r="B24">
        <v>31.1</v>
      </c>
      <c r="C24">
        <v>31.1</v>
      </c>
      <c r="D24" s="10">
        <v>31.1</v>
      </c>
      <c r="E24" s="10">
        <v>43.17</v>
      </c>
      <c r="F24" s="10">
        <v>39.563000000000002</v>
      </c>
      <c r="G24" s="10">
        <v>31.324999999999999</v>
      </c>
      <c r="H24" s="10">
        <v>25.856999999999999</v>
      </c>
      <c r="I24" s="10">
        <v>40.659999999999997</v>
      </c>
      <c r="J24" s="10">
        <v>23.026</v>
      </c>
      <c r="K24" s="10">
        <v>20.093</v>
      </c>
      <c r="L24" s="10">
        <v>26.741</v>
      </c>
      <c r="M24" s="10">
        <v>26.835000000000001</v>
      </c>
      <c r="N24" s="10">
        <v>29.75</v>
      </c>
      <c r="O24" s="10">
        <v>18.716000000000001</v>
      </c>
      <c r="P24" s="10">
        <v>32.649000000000001</v>
      </c>
      <c r="Q24" s="10">
        <v>22.367999999999999</v>
      </c>
      <c r="R24" s="10">
        <v>36.712000000000003</v>
      </c>
      <c r="S24" s="10">
        <v>44.622999999999998</v>
      </c>
      <c r="T24" s="10">
        <v>39.222000000000001</v>
      </c>
      <c r="U24" s="10">
        <v>30.986000000000001</v>
      </c>
      <c r="V24" s="10">
        <v>33.932000000000002</v>
      </c>
      <c r="W24" s="10">
        <v>23.43</v>
      </c>
      <c r="X24" s="10">
        <v>19.277000000000001</v>
      </c>
      <c r="Y24" s="10">
        <v>21.847999999999999</v>
      </c>
      <c r="Z24" s="10">
        <v>21.998000000000001</v>
      </c>
      <c r="AA24" s="10">
        <v>28.94</v>
      </c>
      <c r="AB24" s="10">
        <v>35.371000000000002</v>
      </c>
      <c r="AC24" s="10">
        <v>31.306000000000001</v>
      </c>
      <c r="AD24" s="10">
        <v>20.295000000000002</v>
      </c>
      <c r="AE24" s="10">
        <v>30.021000000000001</v>
      </c>
      <c r="AF24" s="10">
        <v>32.777000000000001</v>
      </c>
      <c r="AG24" s="10">
        <v>24.413</v>
      </c>
      <c r="AH24" s="26">
        <v>41.216999999999999</v>
      </c>
      <c r="AI24" s="4">
        <v>24.321999999999999</v>
      </c>
      <c r="AJ24" s="4">
        <v>19.709</v>
      </c>
      <c r="AK24" s="4">
        <v>41.481000000000002</v>
      </c>
      <c r="AL24" s="4">
        <v>36.569000000000003</v>
      </c>
      <c r="AM24" s="4">
        <v>28.863</v>
      </c>
    </row>
    <row r="25" spans="1:39" ht="14.4" x14ac:dyDescent="0.3">
      <c r="A25" s="25">
        <v>44958</v>
      </c>
      <c r="B25">
        <v>28.5</v>
      </c>
      <c r="C25">
        <v>28.5</v>
      </c>
      <c r="D25" s="10">
        <v>28.5</v>
      </c>
      <c r="E25" s="10">
        <v>37.265000000000001</v>
      </c>
      <c r="F25" s="10">
        <v>33.491</v>
      </c>
      <c r="G25" s="10">
        <v>27.076000000000001</v>
      </c>
      <c r="H25" s="10">
        <v>61.215000000000003</v>
      </c>
      <c r="I25" s="10">
        <v>35.840000000000003</v>
      </c>
      <c r="J25" s="10">
        <v>19.826000000000001</v>
      </c>
      <c r="K25" s="10">
        <v>19.052</v>
      </c>
      <c r="L25" s="10">
        <v>23.762</v>
      </c>
      <c r="M25" s="10">
        <v>27.024999999999999</v>
      </c>
      <c r="N25" s="10">
        <v>25.768999999999998</v>
      </c>
      <c r="O25" s="10">
        <v>17.654</v>
      </c>
      <c r="P25" s="10">
        <v>27.553999999999998</v>
      </c>
      <c r="Q25" s="10">
        <v>30.079000000000001</v>
      </c>
      <c r="R25" s="10">
        <v>39.625</v>
      </c>
      <c r="S25" s="10">
        <v>36.012</v>
      </c>
      <c r="T25" s="10">
        <v>32.773000000000003</v>
      </c>
      <c r="U25" s="10">
        <v>28.166</v>
      </c>
      <c r="V25" s="10">
        <v>32.831000000000003</v>
      </c>
      <c r="W25" s="10">
        <v>20.422999999999998</v>
      </c>
      <c r="X25" s="10">
        <v>16.867000000000001</v>
      </c>
      <c r="Y25" s="10">
        <v>27.469000000000001</v>
      </c>
      <c r="Z25" s="10">
        <v>20.369</v>
      </c>
      <c r="AA25" s="10">
        <v>25.489000000000001</v>
      </c>
      <c r="AB25" s="10">
        <v>29.600999999999999</v>
      </c>
      <c r="AC25" s="10">
        <v>28.751000000000001</v>
      </c>
      <c r="AD25" s="10">
        <v>17.343</v>
      </c>
      <c r="AE25" s="10">
        <v>27.707000000000001</v>
      </c>
      <c r="AF25" s="10">
        <v>27.556999999999999</v>
      </c>
      <c r="AG25" s="10">
        <v>23.065000000000001</v>
      </c>
      <c r="AH25" s="26">
        <v>36.872999999999998</v>
      </c>
      <c r="AI25" s="4">
        <v>21.433</v>
      </c>
      <c r="AJ25" s="4">
        <v>24.204000000000001</v>
      </c>
      <c r="AK25" s="4">
        <v>43.619</v>
      </c>
      <c r="AL25" s="4">
        <v>30.134</v>
      </c>
      <c r="AM25" s="4">
        <v>27.632999999999999</v>
      </c>
    </row>
    <row r="26" spans="1:39" ht="14.4" x14ac:dyDescent="0.3">
      <c r="A26" s="25">
        <v>44986</v>
      </c>
      <c r="B26">
        <v>53.1</v>
      </c>
      <c r="C26">
        <v>53.1</v>
      </c>
      <c r="D26" s="10">
        <v>53.1</v>
      </c>
      <c r="E26" s="10">
        <v>51.323</v>
      </c>
      <c r="F26" s="10">
        <v>42.722999999999999</v>
      </c>
      <c r="G26" s="10">
        <v>35.322000000000003</v>
      </c>
      <c r="H26" s="10">
        <v>120.554</v>
      </c>
      <c r="I26" s="10">
        <v>50.658000000000001</v>
      </c>
      <c r="J26" s="10">
        <v>33.134</v>
      </c>
      <c r="K26" s="10">
        <v>51.484999999999999</v>
      </c>
      <c r="L26" s="10">
        <v>42.472999999999999</v>
      </c>
      <c r="M26" s="10">
        <v>34.591000000000001</v>
      </c>
      <c r="N26" s="10">
        <v>47.353000000000002</v>
      </c>
      <c r="O26" s="10">
        <v>37.738</v>
      </c>
      <c r="P26" s="10">
        <v>49.44</v>
      </c>
      <c r="Q26" s="10">
        <v>59.906999999999996</v>
      </c>
      <c r="R26" s="10">
        <v>55.911000000000001</v>
      </c>
      <c r="S26" s="10">
        <v>59.058</v>
      </c>
      <c r="T26" s="10">
        <v>51.82</v>
      </c>
      <c r="U26" s="10">
        <v>45.259</v>
      </c>
      <c r="V26" s="10">
        <v>42.728000000000002</v>
      </c>
      <c r="W26" s="10">
        <v>33.682000000000002</v>
      </c>
      <c r="X26" s="10">
        <v>25.716000000000001</v>
      </c>
      <c r="Y26" s="10">
        <v>35.942999999999998</v>
      </c>
      <c r="Z26" s="10">
        <v>50.231999999999999</v>
      </c>
      <c r="AA26" s="10">
        <v>46.088000000000001</v>
      </c>
      <c r="AB26" s="10">
        <v>38.369</v>
      </c>
      <c r="AC26" s="10">
        <v>63.551000000000002</v>
      </c>
      <c r="AD26" s="10">
        <v>25.491</v>
      </c>
      <c r="AE26" s="10">
        <v>47.453000000000003</v>
      </c>
      <c r="AF26" s="10">
        <v>37.74</v>
      </c>
      <c r="AG26" s="10">
        <v>30.981999999999999</v>
      </c>
      <c r="AH26" s="26">
        <v>64.61</v>
      </c>
      <c r="AI26" s="4">
        <v>35.238999999999997</v>
      </c>
      <c r="AJ26" s="4">
        <v>37.613</v>
      </c>
      <c r="AK26" s="4">
        <v>73.191000000000003</v>
      </c>
      <c r="AL26" s="4">
        <v>45.584000000000003</v>
      </c>
      <c r="AM26" s="4">
        <v>45.284999999999997</v>
      </c>
    </row>
    <row r="27" spans="1:39" ht="14.4" x14ac:dyDescent="0.3">
      <c r="A27" s="25">
        <v>45017</v>
      </c>
      <c r="B27">
        <v>82.4</v>
      </c>
      <c r="C27">
        <v>82.4</v>
      </c>
      <c r="D27" s="10">
        <v>82.4</v>
      </c>
      <c r="E27" s="10">
        <v>59.478999999999999</v>
      </c>
      <c r="F27" s="10">
        <v>54.828000000000003</v>
      </c>
      <c r="G27" s="10">
        <v>86.48</v>
      </c>
      <c r="H27" s="10">
        <v>202.53</v>
      </c>
      <c r="I27" s="10">
        <v>91.581000000000003</v>
      </c>
      <c r="J27" s="10">
        <v>66.268000000000001</v>
      </c>
      <c r="K27" s="10">
        <v>103.958</v>
      </c>
      <c r="L27" s="10">
        <v>88.191999999999993</v>
      </c>
      <c r="M27" s="10">
        <v>57.14</v>
      </c>
      <c r="N27" s="10">
        <v>63.268999999999998</v>
      </c>
      <c r="O27" s="10">
        <v>61.616</v>
      </c>
      <c r="P27" s="10">
        <v>88.082999999999998</v>
      </c>
      <c r="Q27" s="10">
        <v>58.935000000000002</v>
      </c>
      <c r="R27" s="10">
        <v>109.866</v>
      </c>
      <c r="S27" s="10">
        <v>86.084999999999994</v>
      </c>
      <c r="T27" s="10">
        <v>83.155000000000001</v>
      </c>
      <c r="U27" s="10">
        <v>59.825000000000003</v>
      </c>
      <c r="V27" s="10">
        <v>76.984999999999999</v>
      </c>
      <c r="W27" s="10">
        <v>43.343000000000004</v>
      </c>
      <c r="X27" s="10">
        <v>54.887</v>
      </c>
      <c r="Y27" s="10">
        <v>59.487000000000002</v>
      </c>
      <c r="Z27" s="10">
        <v>105.136</v>
      </c>
      <c r="AA27" s="10">
        <v>69.227999999999994</v>
      </c>
      <c r="AB27" s="10">
        <v>96.287000000000006</v>
      </c>
      <c r="AC27" s="10">
        <v>67.525999999999996</v>
      </c>
      <c r="AD27" s="10">
        <v>30.492000000000001</v>
      </c>
      <c r="AE27" s="10">
        <v>74.894000000000005</v>
      </c>
      <c r="AF27" s="10">
        <v>51.585999999999999</v>
      </c>
      <c r="AG27" s="10">
        <v>54.277000000000001</v>
      </c>
      <c r="AH27" s="26">
        <v>126.65900000000001</v>
      </c>
      <c r="AI27" s="4">
        <v>42.12</v>
      </c>
      <c r="AJ27" s="4">
        <v>67.128</v>
      </c>
      <c r="AK27" s="4">
        <v>81.734999999999999</v>
      </c>
      <c r="AL27" s="4">
        <v>50.781999999999996</v>
      </c>
      <c r="AM27" s="4">
        <v>50.195999999999998</v>
      </c>
    </row>
    <row r="28" spans="1:39" ht="14.4" x14ac:dyDescent="0.3">
      <c r="A28" s="25">
        <v>45047</v>
      </c>
      <c r="B28">
        <v>168.8</v>
      </c>
      <c r="C28">
        <v>168.8</v>
      </c>
      <c r="D28" s="10">
        <v>168.8</v>
      </c>
      <c r="E28" s="10">
        <v>137.39500000000001</v>
      </c>
      <c r="F28" s="10">
        <v>157.554</v>
      </c>
      <c r="G28" s="10">
        <v>222.99600000000001</v>
      </c>
      <c r="H28" s="10">
        <v>305.34699999999998</v>
      </c>
      <c r="I28" s="10">
        <v>275.755</v>
      </c>
      <c r="J28" s="10">
        <v>105.60899999999999</v>
      </c>
      <c r="K28" s="10">
        <v>136.517</v>
      </c>
      <c r="L28" s="10">
        <v>86.605999999999995</v>
      </c>
      <c r="M28" s="10">
        <v>90.027000000000001</v>
      </c>
      <c r="N28" s="10">
        <v>147.26400000000001</v>
      </c>
      <c r="O28" s="10">
        <v>169.54499999999999</v>
      </c>
      <c r="P28" s="10">
        <v>182.99</v>
      </c>
      <c r="Q28" s="10">
        <v>56.029000000000003</v>
      </c>
      <c r="R28" s="10">
        <v>147.584</v>
      </c>
      <c r="S28" s="10">
        <v>327.79399999999998</v>
      </c>
      <c r="T28" s="10">
        <v>159.16800000000001</v>
      </c>
      <c r="U28" s="10">
        <v>158.73099999999999</v>
      </c>
      <c r="V28" s="10">
        <v>161.64599999999999</v>
      </c>
      <c r="W28" s="10">
        <v>92.674999999999997</v>
      </c>
      <c r="X28" s="10">
        <v>48.526000000000003</v>
      </c>
      <c r="Y28" s="10">
        <v>57.801000000000002</v>
      </c>
      <c r="Z28" s="10">
        <v>97.191000000000003</v>
      </c>
      <c r="AA28" s="10">
        <v>126.42100000000001</v>
      </c>
      <c r="AB28" s="10">
        <v>231.696</v>
      </c>
      <c r="AC28" s="10">
        <v>168.20099999999999</v>
      </c>
      <c r="AD28" s="10">
        <v>96.495999999999995</v>
      </c>
      <c r="AE28" s="10">
        <v>125.458</v>
      </c>
      <c r="AF28" s="10">
        <v>26.581</v>
      </c>
      <c r="AG28" s="10">
        <v>136.167</v>
      </c>
      <c r="AH28" s="26">
        <v>179.703</v>
      </c>
      <c r="AI28" s="4">
        <v>62.673999999999999</v>
      </c>
      <c r="AJ28" s="4">
        <v>167.41499999999999</v>
      </c>
      <c r="AK28" s="4">
        <v>182.815</v>
      </c>
      <c r="AL28" s="4">
        <v>102.26</v>
      </c>
      <c r="AM28" s="4">
        <v>187.673</v>
      </c>
    </row>
    <row r="29" spans="1:39" ht="14.4" x14ac:dyDescent="0.3">
      <c r="A29" s="25">
        <v>45078</v>
      </c>
      <c r="B29">
        <v>278</v>
      </c>
      <c r="C29">
        <v>278</v>
      </c>
      <c r="D29" s="10">
        <v>278</v>
      </c>
      <c r="E29" s="10">
        <v>554.45100000000002</v>
      </c>
      <c r="F29" s="10">
        <v>380.86799999999999</v>
      </c>
      <c r="G29" s="10">
        <v>209.11699999999999</v>
      </c>
      <c r="H29" s="10">
        <v>869.29399999999998</v>
      </c>
      <c r="I29" s="10">
        <v>199.267</v>
      </c>
      <c r="J29" s="10">
        <v>134.22300000000001</v>
      </c>
      <c r="K29" s="10">
        <v>244.83199999999999</v>
      </c>
      <c r="L29" s="10">
        <v>257.31099999999998</v>
      </c>
      <c r="M29" s="10">
        <v>364.46800000000002</v>
      </c>
      <c r="N29" s="10">
        <v>59.517000000000003</v>
      </c>
      <c r="O29" s="10">
        <v>348.11399999999998</v>
      </c>
      <c r="P29" s="10">
        <v>159.43199999999999</v>
      </c>
      <c r="Q29" s="10">
        <v>393.51600000000002</v>
      </c>
      <c r="R29" s="10">
        <v>569.92999999999995</v>
      </c>
      <c r="S29" s="10">
        <v>704.77</v>
      </c>
      <c r="T29" s="10">
        <v>308.47300000000001</v>
      </c>
      <c r="U29" s="10">
        <v>529.86500000000001</v>
      </c>
      <c r="V29" s="10">
        <v>224.48</v>
      </c>
      <c r="W29" s="10">
        <v>122.316</v>
      </c>
      <c r="X29" s="10">
        <v>186.029</v>
      </c>
      <c r="Y29" s="10">
        <v>217.464</v>
      </c>
      <c r="Z29" s="10">
        <v>236.57599999999999</v>
      </c>
      <c r="AA29" s="10">
        <v>349.78199999999998</v>
      </c>
      <c r="AB29" s="10">
        <v>279.59899999999999</v>
      </c>
      <c r="AC29" s="10">
        <v>67.525999999999996</v>
      </c>
      <c r="AD29" s="10">
        <v>260.19099999999997</v>
      </c>
      <c r="AE29" s="10">
        <v>438.28699999999998</v>
      </c>
      <c r="AF29" s="10">
        <v>199.255</v>
      </c>
      <c r="AG29" s="10">
        <v>371.036</v>
      </c>
      <c r="AH29" s="26">
        <v>207.273</v>
      </c>
      <c r="AI29" s="4">
        <v>95.058999999999997</v>
      </c>
      <c r="AJ29" s="4">
        <v>441.553</v>
      </c>
      <c r="AK29" s="4">
        <v>296.32400000000001</v>
      </c>
      <c r="AL29" s="4">
        <v>176.97200000000001</v>
      </c>
      <c r="AM29" s="4">
        <v>424.45499999999998</v>
      </c>
    </row>
    <row r="30" spans="1:39" ht="14.4" x14ac:dyDescent="0.3">
      <c r="A30" s="25">
        <v>45108</v>
      </c>
      <c r="B30">
        <v>163.5</v>
      </c>
      <c r="C30">
        <v>163.5</v>
      </c>
      <c r="D30" s="10">
        <v>163.5</v>
      </c>
      <c r="E30" s="10">
        <v>411.721</v>
      </c>
      <c r="F30" s="10">
        <v>248.16300000000001</v>
      </c>
      <c r="G30" s="10">
        <v>85.325000000000003</v>
      </c>
      <c r="H30" s="10">
        <v>315.51400000000001</v>
      </c>
      <c r="I30" s="10">
        <v>85.944999999999993</v>
      </c>
      <c r="J30" s="10">
        <v>26.161000000000001</v>
      </c>
      <c r="K30" s="10">
        <v>152.08600000000001</v>
      </c>
      <c r="L30" s="10">
        <v>167.57599999999999</v>
      </c>
      <c r="M30" s="10">
        <v>178.64099999999999</v>
      </c>
      <c r="N30" s="10">
        <v>34.173000000000002</v>
      </c>
      <c r="O30" s="10">
        <v>226.339</v>
      </c>
      <c r="P30" s="10">
        <v>31.428000000000001</v>
      </c>
      <c r="Q30" s="10">
        <v>422.54300000000001</v>
      </c>
      <c r="R30" s="10">
        <v>296.95499999999998</v>
      </c>
      <c r="S30" s="10">
        <v>324.70999999999998</v>
      </c>
      <c r="T30" s="10">
        <v>355.14</v>
      </c>
      <c r="U30" s="10">
        <v>333.55900000000003</v>
      </c>
      <c r="V30" s="10">
        <v>69.209999999999994</v>
      </c>
      <c r="W30" s="10">
        <v>33.96</v>
      </c>
      <c r="X30" s="10">
        <v>79.436000000000007</v>
      </c>
      <c r="Y30" s="10">
        <v>77.287999999999997</v>
      </c>
      <c r="Z30" s="10">
        <v>174.214</v>
      </c>
      <c r="AA30" s="10">
        <v>272.14600000000002</v>
      </c>
      <c r="AB30" s="10">
        <v>78.853999999999999</v>
      </c>
      <c r="AC30" s="10">
        <v>11.874000000000001</v>
      </c>
      <c r="AD30" s="10">
        <v>202.738</v>
      </c>
      <c r="AE30" s="10">
        <v>358.80599999999998</v>
      </c>
      <c r="AF30" s="10">
        <v>179.4</v>
      </c>
      <c r="AG30" s="10">
        <v>617.61</v>
      </c>
      <c r="AH30" s="26">
        <v>78.192999999999998</v>
      </c>
      <c r="AI30" s="4">
        <v>37.908999999999999</v>
      </c>
      <c r="AJ30" s="4">
        <v>287.87099999999998</v>
      </c>
      <c r="AK30" s="4">
        <v>138.816</v>
      </c>
      <c r="AL30" s="4">
        <v>73.197999999999993</v>
      </c>
      <c r="AM30" s="4">
        <v>473.01799999999997</v>
      </c>
    </row>
    <row r="31" spans="1:39" ht="14.4" x14ac:dyDescent="0.3">
      <c r="A31" s="25">
        <v>45139</v>
      </c>
      <c r="B31">
        <v>70.7</v>
      </c>
      <c r="C31">
        <v>70.7</v>
      </c>
      <c r="D31" s="10">
        <v>70.7</v>
      </c>
      <c r="E31" s="10">
        <v>164.91800000000001</v>
      </c>
      <c r="F31" s="10">
        <v>90.695999999999998</v>
      </c>
      <c r="G31" s="10">
        <v>43.548999999999999</v>
      </c>
      <c r="H31" s="10">
        <v>111.631</v>
      </c>
      <c r="I31" s="10">
        <v>60.079000000000001</v>
      </c>
      <c r="J31" s="10">
        <v>23.914999999999999</v>
      </c>
      <c r="K31" s="10">
        <v>59.85</v>
      </c>
      <c r="L31" s="10">
        <v>55.719000000000001</v>
      </c>
      <c r="M31" s="10">
        <v>75.698999999999998</v>
      </c>
      <c r="N31" s="10">
        <v>21.050999999999998</v>
      </c>
      <c r="O31" s="10">
        <v>183.529</v>
      </c>
      <c r="P31" s="10">
        <v>27.22</v>
      </c>
      <c r="Q31" s="10">
        <v>150.39699999999999</v>
      </c>
      <c r="R31" s="10">
        <v>93.212000000000003</v>
      </c>
      <c r="S31" s="10">
        <v>154.06899999999999</v>
      </c>
      <c r="T31" s="10">
        <v>120.57</v>
      </c>
      <c r="U31" s="10">
        <v>116.021</v>
      </c>
      <c r="V31" s="10">
        <v>38.546999999999997</v>
      </c>
      <c r="W31" s="10">
        <v>21.033999999999999</v>
      </c>
      <c r="X31" s="10">
        <v>33.847999999999999</v>
      </c>
      <c r="Y31" s="10">
        <v>34.744999999999997</v>
      </c>
      <c r="Z31" s="10">
        <v>67.427000000000007</v>
      </c>
      <c r="AA31" s="10">
        <v>85.971000000000004</v>
      </c>
      <c r="AB31" s="10">
        <v>45.780999999999999</v>
      </c>
      <c r="AC31" s="10">
        <v>28.216999999999999</v>
      </c>
      <c r="AD31" s="10">
        <v>62.695999999999998</v>
      </c>
      <c r="AE31" s="10">
        <v>113.72499999999999</v>
      </c>
      <c r="AF31" s="10">
        <v>59.427</v>
      </c>
      <c r="AG31" s="10">
        <v>183.23099999999999</v>
      </c>
      <c r="AH31" s="26">
        <v>39.372</v>
      </c>
      <c r="AI31" s="4">
        <v>23.663</v>
      </c>
      <c r="AJ31" s="4">
        <v>97.608999999999995</v>
      </c>
      <c r="AK31" s="4">
        <v>53.774999999999999</v>
      </c>
      <c r="AL31" s="4">
        <v>34.122999999999998</v>
      </c>
      <c r="AM31" s="4">
        <v>188.36</v>
      </c>
    </row>
    <row r="32" spans="1:39" ht="14.4" x14ac:dyDescent="0.3">
      <c r="A32" s="25">
        <v>45170</v>
      </c>
      <c r="B32">
        <v>43.9</v>
      </c>
      <c r="C32">
        <v>43.9</v>
      </c>
      <c r="D32" s="10">
        <v>43.9</v>
      </c>
      <c r="E32" s="10">
        <v>85.394000000000005</v>
      </c>
      <c r="F32" s="10">
        <v>64.736999999999995</v>
      </c>
      <c r="G32" s="10">
        <v>43.232999999999997</v>
      </c>
      <c r="H32" s="10">
        <v>66.582999999999998</v>
      </c>
      <c r="I32" s="10">
        <v>40.774000000000001</v>
      </c>
      <c r="J32" s="10">
        <v>21.913</v>
      </c>
      <c r="K32" s="10">
        <v>44.808</v>
      </c>
      <c r="L32" s="10">
        <v>41.715000000000003</v>
      </c>
      <c r="M32" s="10">
        <v>60.725999999999999</v>
      </c>
      <c r="N32" s="10">
        <v>24.384</v>
      </c>
      <c r="O32" s="10">
        <v>69.977000000000004</v>
      </c>
      <c r="P32" s="10">
        <v>26.006</v>
      </c>
      <c r="Q32" s="10">
        <v>63.16</v>
      </c>
      <c r="R32" s="10">
        <v>55.4</v>
      </c>
      <c r="S32" s="10">
        <v>95.207999999999998</v>
      </c>
      <c r="T32" s="10">
        <v>57.234999999999999</v>
      </c>
      <c r="U32" s="10">
        <v>78.448999999999998</v>
      </c>
      <c r="V32" s="10">
        <v>42.72</v>
      </c>
      <c r="W32" s="10">
        <v>19.704000000000001</v>
      </c>
      <c r="X32" s="10">
        <v>34.311999999999998</v>
      </c>
      <c r="Y32" s="10">
        <v>34.478000000000002</v>
      </c>
      <c r="Z32" s="10">
        <v>54.529000000000003</v>
      </c>
      <c r="AA32" s="10">
        <v>47.704000000000001</v>
      </c>
      <c r="AB32" s="10">
        <v>37.128999999999998</v>
      </c>
      <c r="AC32" s="10">
        <v>26.306000000000001</v>
      </c>
      <c r="AD32" s="10">
        <v>45.314</v>
      </c>
      <c r="AE32" s="10">
        <v>53.188000000000002</v>
      </c>
      <c r="AF32" s="10">
        <v>39.33</v>
      </c>
      <c r="AG32" s="10">
        <v>79.584999999999994</v>
      </c>
      <c r="AH32" s="26">
        <v>30.83</v>
      </c>
      <c r="AI32" s="4">
        <v>29.248999999999999</v>
      </c>
      <c r="AJ32" s="4">
        <v>66.441999999999993</v>
      </c>
      <c r="AK32" s="4">
        <v>40.777999999999999</v>
      </c>
      <c r="AL32" s="4">
        <v>23.69</v>
      </c>
      <c r="AM32" s="4">
        <v>89.194999999999993</v>
      </c>
    </row>
    <row r="33" spans="1:39" ht="14.4" x14ac:dyDescent="0.3">
      <c r="A33" s="25">
        <v>45200</v>
      </c>
      <c r="B33" s="9">
        <v>37.17</v>
      </c>
      <c r="C33" s="9">
        <v>55.32</v>
      </c>
      <c r="D33" s="10">
        <v>44.7</v>
      </c>
      <c r="E33" s="10">
        <v>81.212000000000003</v>
      </c>
      <c r="F33" s="10">
        <v>70.364999999999995</v>
      </c>
      <c r="G33" s="10">
        <v>47.158999999999999</v>
      </c>
      <c r="H33" s="10">
        <v>69.241</v>
      </c>
      <c r="I33" s="10">
        <v>33.695</v>
      </c>
      <c r="J33" s="10">
        <v>23.268000000000001</v>
      </c>
      <c r="K33" s="10">
        <v>41.820999999999998</v>
      </c>
      <c r="L33" s="10">
        <v>47.448999999999998</v>
      </c>
      <c r="M33" s="10">
        <v>40.383000000000003</v>
      </c>
      <c r="N33" s="10">
        <v>23.238</v>
      </c>
      <c r="O33" s="10">
        <v>53.262999999999998</v>
      </c>
      <c r="P33" s="10">
        <v>36.982999999999997</v>
      </c>
      <c r="Q33" s="10">
        <v>54.265000000000001</v>
      </c>
      <c r="R33" s="10">
        <v>52.012</v>
      </c>
      <c r="S33" s="10">
        <v>84.331000000000003</v>
      </c>
      <c r="T33" s="10">
        <v>54.686999999999998</v>
      </c>
      <c r="U33" s="10">
        <v>51.606999999999999</v>
      </c>
      <c r="V33" s="10">
        <v>39.698999999999998</v>
      </c>
      <c r="W33" s="10">
        <v>22.135000000000002</v>
      </c>
      <c r="X33" s="10">
        <v>35.024999999999999</v>
      </c>
      <c r="Y33" s="10">
        <v>27.995000000000001</v>
      </c>
      <c r="Z33" s="10">
        <v>48.756999999999998</v>
      </c>
      <c r="AA33" s="10">
        <v>46.491</v>
      </c>
      <c r="AB33" s="10">
        <v>53.697000000000003</v>
      </c>
      <c r="AC33" s="10">
        <v>43.079000000000001</v>
      </c>
      <c r="AD33" s="10">
        <v>40.154000000000003</v>
      </c>
      <c r="AE33" s="10">
        <v>51.575000000000003</v>
      </c>
      <c r="AF33" s="10">
        <v>32.904000000000003</v>
      </c>
      <c r="AG33" s="10">
        <v>66.688999999999993</v>
      </c>
      <c r="AH33" s="26">
        <v>31.962</v>
      </c>
      <c r="AI33" s="4">
        <v>34.154000000000003</v>
      </c>
      <c r="AJ33" s="4">
        <v>116.009</v>
      </c>
      <c r="AK33" s="4">
        <v>39.921999999999997</v>
      </c>
      <c r="AL33" s="4">
        <v>31.175000000000001</v>
      </c>
      <c r="AM33" s="4">
        <v>115.617</v>
      </c>
    </row>
    <row r="34" spans="1:39" ht="14.4" x14ac:dyDescent="0.3">
      <c r="A34" s="25">
        <v>45231</v>
      </c>
      <c r="B34">
        <v>40.21</v>
      </c>
      <c r="C34">
        <v>44.93</v>
      </c>
      <c r="D34" s="10">
        <v>43.2</v>
      </c>
      <c r="E34" s="10">
        <v>63.460999999999999</v>
      </c>
      <c r="F34" s="10">
        <v>46.819000000000003</v>
      </c>
      <c r="G34" s="10">
        <v>45.277999999999999</v>
      </c>
      <c r="H34" s="10">
        <v>58.881999999999998</v>
      </c>
      <c r="I34" s="10">
        <v>33.850999999999999</v>
      </c>
      <c r="J34" s="10">
        <v>26.166</v>
      </c>
      <c r="K34" s="10">
        <v>36.344000000000001</v>
      </c>
      <c r="L34" s="10">
        <v>41.133000000000003</v>
      </c>
      <c r="M34" s="10">
        <v>40.604999999999997</v>
      </c>
      <c r="N34" s="10">
        <v>25.161000000000001</v>
      </c>
      <c r="O34" s="10">
        <v>44.098999999999997</v>
      </c>
      <c r="P34" s="10">
        <v>34.317</v>
      </c>
      <c r="Q34" s="10">
        <v>47.783000000000001</v>
      </c>
      <c r="R34" s="10">
        <v>49.819000000000003</v>
      </c>
      <c r="S34" s="10">
        <v>57.344999999999999</v>
      </c>
      <c r="T34" s="10">
        <v>44.4</v>
      </c>
      <c r="U34" s="10">
        <v>45.170999999999999</v>
      </c>
      <c r="V34" s="10">
        <v>35.659999999999997</v>
      </c>
      <c r="W34" s="10">
        <v>31.277999999999999</v>
      </c>
      <c r="X34" s="10">
        <v>30.433</v>
      </c>
      <c r="Y34" s="10">
        <v>29.314</v>
      </c>
      <c r="Z34" s="10">
        <v>48.841999999999999</v>
      </c>
      <c r="AA34" s="10">
        <v>41.68</v>
      </c>
      <c r="AB34" s="10">
        <v>40.64</v>
      </c>
      <c r="AC34" s="10">
        <v>36.518000000000001</v>
      </c>
      <c r="AD34" s="10">
        <v>41.241</v>
      </c>
      <c r="AE34" s="10">
        <v>48.372</v>
      </c>
      <c r="AF34" s="10">
        <v>33.896999999999998</v>
      </c>
      <c r="AG34" s="10">
        <v>56.167000000000002</v>
      </c>
      <c r="AH34" s="26">
        <v>38.466999999999999</v>
      </c>
      <c r="AI34" s="4">
        <v>29.527999999999999</v>
      </c>
      <c r="AJ34" s="4">
        <v>60.423999999999999</v>
      </c>
      <c r="AK34" s="4">
        <v>38.164000000000001</v>
      </c>
      <c r="AL34" s="4">
        <v>35.808</v>
      </c>
      <c r="AM34" s="4">
        <v>62.798999999999999</v>
      </c>
    </row>
    <row r="35" spans="1:39" ht="14.4" x14ac:dyDescent="0.3">
      <c r="A35" s="25">
        <v>45261</v>
      </c>
      <c r="B35">
        <v>32.799999999999997</v>
      </c>
      <c r="C35">
        <v>32.799999999999997</v>
      </c>
      <c r="D35" s="10">
        <v>32.799999999999997</v>
      </c>
      <c r="E35" s="10">
        <v>47.994999999999997</v>
      </c>
      <c r="F35" s="10">
        <v>38.380000000000003</v>
      </c>
      <c r="G35" s="10">
        <v>32.012</v>
      </c>
      <c r="H35" s="10">
        <v>47.326999999999998</v>
      </c>
      <c r="I35" s="10">
        <v>30.094999999999999</v>
      </c>
      <c r="J35" s="10">
        <v>22.707999999999998</v>
      </c>
      <c r="K35" s="10">
        <v>31.068999999999999</v>
      </c>
      <c r="L35" s="10">
        <v>32.878</v>
      </c>
      <c r="M35" s="10">
        <v>35.139000000000003</v>
      </c>
      <c r="N35" s="10">
        <v>21.658000000000001</v>
      </c>
      <c r="O35" s="10">
        <v>37.201999999999998</v>
      </c>
      <c r="P35" s="10">
        <v>27.506</v>
      </c>
      <c r="Q35" s="10">
        <v>46.49</v>
      </c>
      <c r="R35" s="10">
        <v>46.426000000000002</v>
      </c>
      <c r="S35" s="10">
        <v>46.712000000000003</v>
      </c>
      <c r="T35" s="10">
        <v>39.262</v>
      </c>
      <c r="U35" s="10">
        <v>39.366999999999997</v>
      </c>
      <c r="V35" s="10">
        <v>29.407</v>
      </c>
      <c r="W35" s="10">
        <v>24.091999999999999</v>
      </c>
      <c r="X35" s="10">
        <v>25.08</v>
      </c>
      <c r="Y35" s="10">
        <v>25.035</v>
      </c>
      <c r="Z35" s="10">
        <v>34.863</v>
      </c>
      <c r="AA35" s="10">
        <v>36.389000000000003</v>
      </c>
      <c r="AB35" s="10">
        <v>35.468000000000004</v>
      </c>
      <c r="AC35" s="10">
        <v>26.684999999999999</v>
      </c>
      <c r="AD35" s="10">
        <v>32.819000000000003</v>
      </c>
      <c r="AE35" s="10">
        <v>38.938000000000002</v>
      </c>
      <c r="AF35" s="10">
        <v>28.568999999999999</v>
      </c>
      <c r="AG35" s="10">
        <v>45.984999999999999</v>
      </c>
      <c r="AH35" s="26">
        <v>32.527000000000001</v>
      </c>
      <c r="AI35" s="4">
        <v>23.254999999999999</v>
      </c>
      <c r="AJ35" s="4">
        <v>45.869</v>
      </c>
      <c r="AK35" s="4">
        <v>34.64</v>
      </c>
      <c r="AL35" s="4">
        <v>31.483000000000001</v>
      </c>
      <c r="AM35" s="4">
        <v>48.52</v>
      </c>
    </row>
    <row r="36" spans="1:39" ht="14.4" x14ac:dyDescent="0.3">
      <c r="A36" s="25">
        <v>45292</v>
      </c>
      <c r="B36">
        <v>31.1</v>
      </c>
      <c r="C36">
        <v>31.1</v>
      </c>
      <c r="D36" s="9">
        <v>31.1</v>
      </c>
      <c r="E36" s="10">
        <v>41.424999999999997</v>
      </c>
      <c r="F36" s="10">
        <v>33.15</v>
      </c>
      <c r="G36" s="10">
        <v>27.440999999999999</v>
      </c>
      <c r="H36" s="10">
        <v>40.826000000000001</v>
      </c>
      <c r="I36" s="10">
        <v>26.385000000000002</v>
      </c>
      <c r="J36" s="10">
        <v>19.93</v>
      </c>
      <c r="K36" s="10">
        <v>26.957999999999998</v>
      </c>
      <c r="L36" s="10">
        <v>27.834</v>
      </c>
      <c r="M36" s="10">
        <v>30.215</v>
      </c>
      <c r="N36" s="10">
        <v>19.513000000000002</v>
      </c>
      <c r="O36" s="10">
        <v>32.395000000000003</v>
      </c>
      <c r="P36" s="10">
        <v>23.956</v>
      </c>
      <c r="Q36" s="10">
        <v>36.710999999999999</v>
      </c>
      <c r="R36" s="10">
        <v>45.456000000000003</v>
      </c>
      <c r="S36" s="10">
        <v>40.231999999999999</v>
      </c>
      <c r="T36" s="10">
        <v>33.432000000000002</v>
      </c>
      <c r="U36" s="10">
        <v>34.558</v>
      </c>
      <c r="V36" s="10">
        <v>25.606999999999999</v>
      </c>
      <c r="W36" s="10">
        <v>19.863</v>
      </c>
      <c r="X36" s="10">
        <v>21.835999999999999</v>
      </c>
      <c r="Y36" s="10">
        <v>22.274999999999999</v>
      </c>
      <c r="Z36" s="10">
        <v>29.268000000000001</v>
      </c>
      <c r="AA36" s="10">
        <v>35.835999999999999</v>
      </c>
      <c r="AB36" s="10">
        <v>32.539000000000001</v>
      </c>
      <c r="AC36" s="10">
        <v>22.11</v>
      </c>
      <c r="AD36" s="10">
        <v>29.824000000000002</v>
      </c>
      <c r="AE36" s="10">
        <v>33.395000000000003</v>
      </c>
      <c r="AF36" s="10">
        <v>25.824000000000002</v>
      </c>
      <c r="AG36" s="9">
        <v>41.079000000000001</v>
      </c>
      <c r="AH36" s="9">
        <v>27.483000000000001</v>
      </c>
      <c r="AI36" s="4">
        <v>20.558</v>
      </c>
      <c r="AJ36" s="4">
        <v>41.463000000000001</v>
      </c>
      <c r="AK36" s="4">
        <v>38.61</v>
      </c>
      <c r="AL36" s="4">
        <v>28.963000000000001</v>
      </c>
      <c r="AM36" s="4">
        <v>43.002000000000002</v>
      </c>
    </row>
    <row r="37" spans="1:39" ht="14.4" x14ac:dyDescent="0.3">
      <c r="A37" s="25">
        <v>45323</v>
      </c>
      <c r="B37" s="4">
        <v>28.5</v>
      </c>
      <c r="C37" s="4">
        <v>28.5</v>
      </c>
      <c r="D37" s="9">
        <v>28.5</v>
      </c>
      <c r="E37" s="10">
        <v>36.268999999999998</v>
      </c>
      <c r="F37" s="10">
        <v>29.673999999999999</v>
      </c>
      <c r="G37" s="10">
        <v>64.019000000000005</v>
      </c>
      <c r="H37" s="10">
        <v>37.268999999999998</v>
      </c>
      <c r="I37" s="10">
        <v>23.41</v>
      </c>
      <c r="J37" s="10">
        <v>19.806999999999999</v>
      </c>
      <c r="K37" s="10">
        <v>24.858000000000001</v>
      </c>
      <c r="L37" s="10">
        <v>29.026</v>
      </c>
      <c r="M37" s="10">
        <v>27.135999999999999</v>
      </c>
      <c r="N37" s="10">
        <v>19.033000000000001</v>
      </c>
      <c r="O37" s="10">
        <v>28.361000000000001</v>
      </c>
      <c r="P37" s="10">
        <v>33.195</v>
      </c>
      <c r="Q37" s="10">
        <v>41.249000000000002</v>
      </c>
      <c r="R37" s="10">
        <v>37.994</v>
      </c>
      <c r="S37" s="10">
        <v>34.802999999999997</v>
      </c>
      <c r="T37" s="10">
        <v>31.364000000000001</v>
      </c>
      <c r="U37" s="10">
        <v>34.698</v>
      </c>
      <c r="V37" s="10">
        <v>23.16</v>
      </c>
      <c r="W37" s="10">
        <v>18.003</v>
      </c>
      <c r="X37" s="10">
        <v>28.361999999999998</v>
      </c>
      <c r="Y37" s="10">
        <v>21.407</v>
      </c>
      <c r="Z37" s="10">
        <v>26.74</v>
      </c>
      <c r="AA37" s="10">
        <v>30.978999999999999</v>
      </c>
      <c r="AB37" s="10">
        <v>30.895</v>
      </c>
      <c r="AC37" s="10">
        <v>19.539000000000001</v>
      </c>
      <c r="AD37" s="10">
        <v>28.893000000000001</v>
      </c>
      <c r="AE37" s="10">
        <v>29.082999999999998</v>
      </c>
      <c r="AF37" s="10">
        <v>25.128</v>
      </c>
      <c r="AG37" s="9">
        <v>38.124000000000002</v>
      </c>
      <c r="AH37" s="9">
        <v>24.902999999999999</v>
      </c>
      <c r="AI37" s="4">
        <v>25.588000000000001</v>
      </c>
      <c r="AJ37" s="4">
        <v>45.106999999999999</v>
      </c>
      <c r="AK37" s="4">
        <v>33.408999999999999</v>
      </c>
      <c r="AL37" s="4">
        <v>29.236999999999998</v>
      </c>
      <c r="AM37" s="4">
        <v>38.399000000000001</v>
      </c>
    </row>
    <row r="38" spans="1:39" ht="14.4" x14ac:dyDescent="0.3">
      <c r="A38" s="25">
        <v>45352</v>
      </c>
      <c r="B38" s="4">
        <v>53.1</v>
      </c>
      <c r="C38" s="4">
        <v>53.1</v>
      </c>
      <c r="D38" s="9">
        <v>53.1</v>
      </c>
      <c r="E38" s="10">
        <v>44.341000000000001</v>
      </c>
      <c r="F38" s="10">
        <v>36.893999999999998</v>
      </c>
      <c r="G38" s="10">
        <v>123.054</v>
      </c>
      <c r="H38" s="10">
        <v>50.927999999999997</v>
      </c>
      <c r="I38" s="10">
        <v>36.378999999999998</v>
      </c>
      <c r="J38" s="10">
        <v>52.137</v>
      </c>
      <c r="K38" s="10">
        <v>42.573</v>
      </c>
      <c r="L38" s="10">
        <v>35.329000000000001</v>
      </c>
      <c r="M38" s="10">
        <v>48.414999999999999</v>
      </c>
      <c r="N38" s="10">
        <v>40.421999999999997</v>
      </c>
      <c r="O38" s="10">
        <v>49.155000000000001</v>
      </c>
      <c r="P38" s="10">
        <v>61.295999999999999</v>
      </c>
      <c r="Q38" s="10">
        <v>56.189</v>
      </c>
      <c r="R38" s="10">
        <v>60.914000000000001</v>
      </c>
      <c r="S38" s="10">
        <v>52.557000000000002</v>
      </c>
      <c r="T38" s="10">
        <v>47.938000000000002</v>
      </c>
      <c r="U38" s="10">
        <v>43.637999999999998</v>
      </c>
      <c r="V38" s="10">
        <v>35.969000000000001</v>
      </c>
      <c r="W38" s="10">
        <v>26.128</v>
      </c>
      <c r="X38" s="10">
        <v>36.100999999999999</v>
      </c>
      <c r="Y38" s="10">
        <v>52.296999999999997</v>
      </c>
      <c r="Z38" s="10">
        <v>47.021000000000001</v>
      </c>
      <c r="AA38" s="10">
        <v>38.593000000000004</v>
      </c>
      <c r="AB38" s="10">
        <v>66.438000000000002</v>
      </c>
      <c r="AC38" s="10">
        <v>27.218</v>
      </c>
      <c r="AD38" s="10">
        <v>47.328000000000003</v>
      </c>
      <c r="AE38" s="10">
        <v>38.148000000000003</v>
      </c>
      <c r="AF38" s="10">
        <v>32.204000000000001</v>
      </c>
      <c r="AG38" s="9">
        <v>66.915999999999997</v>
      </c>
      <c r="AH38" s="9">
        <v>38.427</v>
      </c>
      <c r="AI38" s="4">
        <v>38.174999999999997</v>
      </c>
      <c r="AJ38" s="4">
        <v>75.114999999999995</v>
      </c>
      <c r="AK38" s="4">
        <v>47.527000000000001</v>
      </c>
      <c r="AL38" s="4">
        <v>45.375</v>
      </c>
      <c r="AM38" s="4">
        <v>51.03</v>
      </c>
    </row>
    <row r="39" spans="1:39" ht="14.4" x14ac:dyDescent="0.3">
      <c r="A39" s="25">
        <v>45383</v>
      </c>
      <c r="B39" s="4">
        <v>82.4</v>
      </c>
      <c r="C39" s="4">
        <v>82.4</v>
      </c>
      <c r="D39" s="9">
        <v>82.4</v>
      </c>
      <c r="E39" s="10">
        <v>57.198999999999998</v>
      </c>
      <c r="F39" s="10">
        <v>89.468999999999994</v>
      </c>
      <c r="G39" s="10">
        <v>204.34299999999999</v>
      </c>
      <c r="H39" s="10">
        <v>98.24</v>
      </c>
      <c r="I39" s="10">
        <v>70.662999999999997</v>
      </c>
      <c r="J39" s="10">
        <v>106.31</v>
      </c>
      <c r="K39" s="10">
        <v>87.531999999999996</v>
      </c>
      <c r="L39" s="10">
        <v>58.655999999999999</v>
      </c>
      <c r="M39" s="10">
        <v>64.686999999999998</v>
      </c>
      <c r="N39" s="10">
        <v>61.448999999999998</v>
      </c>
      <c r="O39" s="10">
        <v>87.006</v>
      </c>
      <c r="P39" s="10">
        <v>60.459000000000003</v>
      </c>
      <c r="Q39" s="10">
        <v>110.967</v>
      </c>
      <c r="R39" s="10">
        <v>89.004999999999995</v>
      </c>
      <c r="S39" s="10">
        <v>83.141000000000005</v>
      </c>
      <c r="T39" s="10">
        <v>65.027000000000001</v>
      </c>
      <c r="U39" s="10">
        <v>79.156999999999996</v>
      </c>
      <c r="V39" s="10">
        <v>45.88</v>
      </c>
      <c r="W39" s="10">
        <v>54.639000000000003</v>
      </c>
      <c r="X39" s="10">
        <v>59.627000000000002</v>
      </c>
      <c r="Y39" s="10">
        <v>104.89700000000001</v>
      </c>
      <c r="Z39" s="10">
        <v>70.424000000000007</v>
      </c>
      <c r="AA39" s="10">
        <v>95.811999999999998</v>
      </c>
      <c r="AB39" s="10">
        <v>68.722999999999999</v>
      </c>
      <c r="AC39" s="10">
        <v>31.634</v>
      </c>
      <c r="AD39" s="10">
        <v>75.956000000000003</v>
      </c>
      <c r="AE39" s="10">
        <v>51.167000000000002</v>
      </c>
      <c r="AF39" s="10">
        <v>55.972999999999999</v>
      </c>
      <c r="AG39" s="9">
        <v>129.63900000000001</v>
      </c>
      <c r="AH39" s="9">
        <v>44.853000000000002</v>
      </c>
      <c r="AI39" s="4">
        <v>67.007000000000005</v>
      </c>
      <c r="AJ39" s="4">
        <v>80.963999999999999</v>
      </c>
      <c r="AK39" s="4">
        <v>55.195999999999998</v>
      </c>
      <c r="AL39" s="4">
        <v>52.557000000000002</v>
      </c>
      <c r="AM39" s="4">
        <v>58.500999999999998</v>
      </c>
    </row>
    <row r="40" spans="1:39" ht="14.4" x14ac:dyDescent="0.3">
      <c r="A40" s="25">
        <v>45413</v>
      </c>
      <c r="B40" s="4">
        <v>168.8</v>
      </c>
      <c r="C40" s="4">
        <v>168.8</v>
      </c>
      <c r="D40" s="9">
        <v>168.8</v>
      </c>
      <c r="E40" s="10">
        <v>168.50399999999999</v>
      </c>
      <c r="F40" s="9">
        <v>235.91300000000001</v>
      </c>
      <c r="G40" s="9">
        <v>307.53300000000002</v>
      </c>
      <c r="H40" s="9">
        <v>277.83800000000002</v>
      </c>
      <c r="I40" s="9">
        <v>116.17</v>
      </c>
      <c r="J40" s="9">
        <v>136.81399999999999</v>
      </c>
      <c r="K40" s="9">
        <v>86.100999999999999</v>
      </c>
      <c r="L40" s="9">
        <v>95.662999999999997</v>
      </c>
      <c r="M40" s="9">
        <v>151.34800000000001</v>
      </c>
      <c r="N40" s="9">
        <v>183.053</v>
      </c>
      <c r="O40" s="9">
        <v>182.29599999999999</v>
      </c>
      <c r="P40" s="9">
        <v>60.682000000000002</v>
      </c>
      <c r="Q40" s="9">
        <v>152.714</v>
      </c>
      <c r="R40" s="9">
        <v>338.27699999999999</v>
      </c>
      <c r="S40" s="9">
        <v>160.001</v>
      </c>
      <c r="T40" s="9">
        <v>175.76</v>
      </c>
      <c r="U40" s="9">
        <v>170.56700000000001</v>
      </c>
      <c r="V40" s="9">
        <v>101.596</v>
      </c>
      <c r="W40" s="9">
        <v>48.350999999999999</v>
      </c>
      <c r="X40" s="9">
        <v>68.167000000000002</v>
      </c>
      <c r="Y40" s="9">
        <v>99.456000000000003</v>
      </c>
      <c r="Z40" s="9">
        <v>134.75800000000001</v>
      </c>
      <c r="AA40" s="9">
        <v>231.74</v>
      </c>
      <c r="AB40" s="9">
        <v>172.15199999999999</v>
      </c>
      <c r="AC40" s="9">
        <v>105.392</v>
      </c>
      <c r="AD40" s="9">
        <v>134.11500000000001</v>
      </c>
      <c r="AE40" s="9">
        <v>26.332000000000001</v>
      </c>
      <c r="AF40" s="9">
        <v>142.864</v>
      </c>
      <c r="AG40" s="9">
        <v>178.374</v>
      </c>
      <c r="AH40" s="9">
        <v>69.47</v>
      </c>
      <c r="AI40" s="4">
        <v>167.97499999999999</v>
      </c>
      <c r="AJ40" s="4">
        <v>187.53299999999999</v>
      </c>
      <c r="AK40" s="4">
        <v>107.946</v>
      </c>
      <c r="AL40" s="4">
        <v>198.33199999999999</v>
      </c>
      <c r="AM40" s="4">
        <v>136.31700000000001</v>
      </c>
    </row>
    <row r="41" spans="1:39" ht="14.4" x14ac:dyDescent="0.3">
      <c r="A41" s="25">
        <v>45444</v>
      </c>
      <c r="B41" s="4">
        <v>278</v>
      </c>
      <c r="C41" s="4">
        <v>278</v>
      </c>
      <c r="D41" s="9">
        <v>278</v>
      </c>
      <c r="E41" s="10">
        <v>389.10899999999998</v>
      </c>
      <c r="F41" s="9">
        <v>206.37100000000001</v>
      </c>
      <c r="G41" s="9">
        <v>873.995</v>
      </c>
      <c r="H41" s="9">
        <v>195.66200000000001</v>
      </c>
      <c r="I41" s="9">
        <v>132.54</v>
      </c>
      <c r="J41" s="9">
        <v>248.852</v>
      </c>
      <c r="K41" s="9">
        <v>259.45</v>
      </c>
      <c r="L41" s="9">
        <v>373.17899999999997</v>
      </c>
      <c r="M41" s="9">
        <v>59.137</v>
      </c>
      <c r="N41" s="9">
        <v>349.245</v>
      </c>
      <c r="O41" s="9">
        <v>160.54900000000001</v>
      </c>
      <c r="P41" s="9">
        <v>414.69299999999998</v>
      </c>
      <c r="Q41" s="9">
        <v>581.96400000000006</v>
      </c>
      <c r="R41" s="9">
        <v>712.46799999999996</v>
      </c>
      <c r="S41" s="9">
        <v>311.05500000000001</v>
      </c>
      <c r="T41" s="9">
        <v>536.33199999999999</v>
      </c>
      <c r="U41" s="9">
        <v>220.49799999999999</v>
      </c>
      <c r="V41" s="9">
        <v>121.809</v>
      </c>
      <c r="W41" s="9">
        <v>188.55600000000001</v>
      </c>
      <c r="X41" s="9">
        <v>212.536</v>
      </c>
      <c r="Y41" s="9">
        <v>244.38300000000001</v>
      </c>
      <c r="Z41" s="9">
        <v>360.98599999999999</v>
      </c>
      <c r="AA41" s="9">
        <v>281.23399999999998</v>
      </c>
      <c r="AB41" s="9">
        <v>66.445999999999998</v>
      </c>
      <c r="AC41" s="9">
        <v>271.56400000000002</v>
      </c>
      <c r="AD41" s="9">
        <v>446.94200000000001</v>
      </c>
      <c r="AE41" s="9">
        <v>201.71</v>
      </c>
      <c r="AF41" s="9">
        <v>396.25099999999998</v>
      </c>
      <c r="AG41" s="9">
        <v>209.358</v>
      </c>
      <c r="AH41" s="9">
        <v>97.224999999999994</v>
      </c>
      <c r="AI41" s="4">
        <v>445.30900000000003</v>
      </c>
      <c r="AJ41" s="4">
        <v>298.68799999999999</v>
      </c>
      <c r="AK41" s="4">
        <v>178.821</v>
      </c>
      <c r="AL41" s="4">
        <v>436.07799999999997</v>
      </c>
      <c r="AM41" s="4">
        <v>556.34100000000001</v>
      </c>
    </row>
    <row r="42" spans="1:39" ht="14.4" x14ac:dyDescent="0.3">
      <c r="A42" s="25">
        <v>45474</v>
      </c>
      <c r="B42" s="4">
        <v>163.5</v>
      </c>
      <c r="C42" s="4">
        <v>163.5</v>
      </c>
      <c r="D42" s="9">
        <v>163.5</v>
      </c>
      <c r="E42" s="10">
        <v>242.52199999999999</v>
      </c>
      <c r="F42" s="9">
        <v>83.585999999999999</v>
      </c>
      <c r="G42" s="9">
        <v>317.91899999999998</v>
      </c>
      <c r="H42" s="9">
        <v>85.962999999999994</v>
      </c>
      <c r="I42" s="9">
        <v>27.356999999999999</v>
      </c>
      <c r="J42" s="9">
        <v>149.61500000000001</v>
      </c>
      <c r="K42" s="9">
        <v>169.63200000000001</v>
      </c>
      <c r="L42" s="9">
        <v>174.238</v>
      </c>
      <c r="M42" s="9">
        <v>33.457000000000001</v>
      </c>
      <c r="N42" s="9">
        <v>227.36600000000001</v>
      </c>
      <c r="O42" s="9">
        <v>33.033000000000001</v>
      </c>
      <c r="P42" s="9">
        <v>414.76600000000002</v>
      </c>
      <c r="Q42" s="9">
        <v>287.39100000000002</v>
      </c>
      <c r="R42" s="9">
        <v>316.36200000000002</v>
      </c>
      <c r="S42" s="9">
        <v>357.89699999999999</v>
      </c>
      <c r="T42" s="9">
        <v>326.12</v>
      </c>
      <c r="U42" s="9">
        <v>67.600999999999999</v>
      </c>
      <c r="V42" s="9">
        <v>33.594000000000001</v>
      </c>
      <c r="W42" s="9">
        <v>81.747</v>
      </c>
      <c r="X42" s="9">
        <v>75.245000000000005</v>
      </c>
      <c r="Y42" s="9">
        <v>169.77099999999999</v>
      </c>
      <c r="Z42" s="9">
        <v>260.15499999999997</v>
      </c>
      <c r="AA42" s="9">
        <v>80.762</v>
      </c>
      <c r="AB42" s="9">
        <v>13.612</v>
      </c>
      <c r="AC42" s="9">
        <v>195.346</v>
      </c>
      <c r="AD42" s="9">
        <v>349.80399999999997</v>
      </c>
      <c r="AE42" s="9">
        <v>181.76499999999999</v>
      </c>
      <c r="AF42" s="9">
        <v>606.89099999999996</v>
      </c>
      <c r="AG42" s="9">
        <v>75.087999999999994</v>
      </c>
      <c r="AH42" s="9">
        <v>39.235999999999997</v>
      </c>
      <c r="AI42" s="4">
        <v>290.45800000000003</v>
      </c>
      <c r="AJ42" s="4">
        <v>135.44999999999999</v>
      </c>
      <c r="AK42" s="4">
        <v>72.088999999999999</v>
      </c>
      <c r="AL42" s="4">
        <v>463.61799999999999</v>
      </c>
      <c r="AM42" s="4">
        <v>413.67399999999998</v>
      </c>
    </row>
    <row r="43" spans="1:39" ht="14.4" x14ac:dyDescent="0.3">
      <c r="A43" s="25">
        <v>45505</v>
      </c>
      <c r="B43" s="4">
        <v>70.7</v>
      </c>
      <c r="C43" s="4">
        <v>70.7</v>
      </c>
      <c r="D43" s="9">
        <v>70.7</v>
      </c>
      <c r="E43" s="10">
        <v>88.617999999999995</v>
      </c>
      <c r="F43" s="9">
        <v>43.901000000000003</v>
      </c>
      <c r="G43" s="9">
        <v>112.44199999999999</v>
      </c>
      <c r="H43" s="9">
        <v>60.296999999999997</v>
      </c>
      <c r="I43" s="9">
        <v>25.393000000000001</v>
      </c>
      <c r="J43" s="9">
        <v>59.043999999999997</v>
      </c>
      <c r="K43" s="9">
        <v>56.366</v>
      </c>
      <c r="L43" s="9">
        <v>74.998999999999995</v>
      </c>
      <c r="M43" s="9">
        <v>21.344000000000001</v>
      </c>
      <c r="N43" s="9">
        <v>178.76400000000001</v>
      </c>
      <c r="O43" s="9">
        <v>27.75</v>
      </c>
      <c r="P43" s="9">
        <v>145.72300000000001</v>
      </c>
      <c r="Q43" s="9">
        <v>91.558999999999997</v>
      </c>
      <c r="R43" s="9">
        <v>152.28399999999999</v>
      </c>
      <c r="S43" s="9">
        <v>121.547</v>
      </c>
      <c r="T43" s="9">
        <v>113.79</v>
      </c>
      <c r="U43" s="9">
        <v>38.768000000000001</v>
      </c>
      <c r="V43" s="9">
        <v>21.986000000000001</v>
      </c>
      <c r="W43" s="9">
        <v>34.637</v>
      </c>
      <c r="X43" s="9">
        <v>34.69</v>
      </c>
      <c r="Y43" s="9">
        <v>67.262</v>
      </c>
      <c r="Z43" s="9">
        <v>84.512</v>
      </c>
      <c r="AA43" s="9">
        <v>46.457999999999998</v>
      </c>
      <c r="AB43" s="9">
        <v>28.713999999999999</v>
      </c>
      <c r="AC43" s="9">
        <v>62.223999999999997</v>
      </c>
      <c r="AD43" s="9">
        <v>109.137</v>
      </c>
      <c r="AE43" s="9">
        <v>60.234999999999999</v>
      </c>
      <c r="AF43" s="9">
        <v>177.893</v>
      </c>
      <c r="AG43" s="9">
        <v>39.203000000000003</v>
      </c>
      <c r="AH43" s="9">
        <v>24.92</v>
      </c>
      <c r="AI43" s="4">
        <v>98.409000000000006</v>
      </c>
      <c r="AJ43" s="4">
        <v>53.137</v>
      </c>
      <c r="AK43" s="4">
        <v>34.094000000000001</v>
      </c>
      <c r="AL43" s="4">
        <v>180.35499999999999</v>
      </c>
      <c r="AM43" s="4">
        <v>165.55</v>
      </c>
    </row>
    <row r="44" spans="1:39" ht="14.4" x14ac:dyDescent="0.3">
      <c r="A44" s="25">
        <v>45536</v>
      </c>
      <c r="B44" s="4">
        <v>43.9</v>
      </c>
      <c r="C44" s="4">
        <v>43.9</v>
      </c>
      <c r="D44" s="9">
        <v>43.9</v>
      </c>
      <c r="E44" s="10">
        <v>65.433999999999997</v>
      </c>
      <c r="F44" s="9">
        <v>44.402000000000001</v>
      </c>
      <c r="G44" s="9">
        <v>66.799000000000007</v>
      </c>
      <c r="H44" s="9">
        <v>39.968000000000004</v>
      </c>
      <c r="I44" s="9">
        <v>23.021000000000001</v>
      </c>
      <c r="J44" s="9">
        <v>45.164000000000001</v>
      </c>
      <c r="K44" s="9">
        <v>41.826000000000001</v>
      </c>
      <c r="L44" s="9">
        <v>59.619</v>
      </c>
      <c r="M44" s="9">
        <v>24.622</v>
      </c>
      <c r="N44" s="9">
        <v>68.787000000000006</v>
      </c>
      <c r="O44" s="9">
        <v>26.007000000000001</v>
      </c>
      <c r="P44" s="9">
        <v>62.619</v>
      </c>
      <c r="Q44" s="9">
        <v>55.034999999999997</v>
      </c>
      <c r="R44" s="9">
        <v>95.795000000000002</v>
      </c>
      <c r="S44" s="9">
        <v>57.536000000000001</v>
      </c>
      <c r="T44" s="9">
        <v>78.587999999999994</v>
      </c>
      <c r="U44" s="9">
        <v>42.97</v>
      </c>
      <c r="V44" s="9">
        <v>20.459</v>
      </c>
      <c r="W44" s="9">
        <v>34.570999999999998</v>
      </c>
      <c r="X44" s="9">
        <v>34.49</v>
      </c>
      <c r="Y44" s="9">
        <v>53.997</v>
      </c>
      <c r="Z44" s="9">
        <v>47.329000000000001</v>
      </c>
      <c r="AA44" s="9">
        <v>37.286000000000001</v>
      </c>
      <c r="AB44" s="9">
        <v>27.018000000000001</v>
      </c>
      <c r="AC44" s="9">
        <v>46.247</v>
      </c>
      <c r="AD44" s="9">
        <v>52.481000000000002</v>
      </c>
      <c r="AE44" s="9">
        <v>39.56</v>
      </c>
      <c r="AF44" s="9">
        <v>78.400000000000006</v>
      </c>
      <c r="AG44" s="9">
        <v>30.741</v>
      </c>
      <c r="AH44" s="9">
        <v>30.809000000000001</v>
      </c>
      <c r="AI44" s="4">
        <v>66.682000000000002</v>
      </c>
      <c r="AJ44" s="4">
        <v>40.811</v>
      </c>
      <c r="AK44" s="4">
        <v>24.161999999999999</v>
      </c>
      <c r="AL44" s="4">
        <v>93.664000000000001</v>
      </c>
      <c r="AM44" s="4">
        <v>85.427999999999997</v>
      </c>
    </row>
    <row r="45" spans="1:39" ht="14.4" x14ac:dyDescent="0.3">
      <c r="A45" s="25">
        <v>45566</v>
      </c>
      <c r="B45" s="4">
        <v>37.17</v>
      </c>
      <c r="C45" s="4">
        <v>55.32</v>
      </c>
      <c r="D45" s="9">
        <v>44.7</v>
      </c>
      <c r="E45" s="10">
        <v>70.2</v>
      </c>
      <c r="F45" s="9">
        <v>48.003</v>
      </c>
      <c r="G45" s="9">
        <v>69.537999999999997</v>
      </c>
      <c r="H45" s="9">
        <v>33.74</v>
      </c>
      <c r="I45" s="9">
        <v>24.38</v>
      </c>
      <c r="J45" s="9">
        <v>41.247</v>
      </c>
      <c r="K45" s="9">
        <v>47.631999999999998</v>
      </c>
      <c r="L45" s="9">
        <v>40.47</v>
      </c>
      <c r="M45" s="9">
        <v>23.468</v>
      </c>
      <c r="N45" s="9">
        <v>52.856000000000002</v>
      </c>
      <c r="O45" s="9">
        <v>37.064999999999998</v>
      </c>
      <c r="P45" s="9">
        <v>54.323</v>
      </c>
      <c r="Q45" s="9">
        <v>52.067</v>
      </c>
      <c r="R45" s="9">
        <v>82.706999999999994</v>
      </c>
      <c r="S45" s="9">
        <v>55.033999999999999</v>
      </c>
      <c r="T45" s="9">
        <v>51.764000000000003</v>
      </c>
      <c r="U45" s="9">
        <v>40.079000000000001</v>
      </c>
      <c r="V45" s="9">
        <v>22.948</v>
      </c>
      <c r="W45" s="9">
        <v>35.317999999999998</v>
      </c>
      <c r="X45" s="9">
        <v>28.058</v>
      </c>
      <c r="Y45" s="9">
        <v>48.895000000000003</v>
      </c>
      <c r="Z45" s="9">
        <v>46.542999999999999</v>
      </c>
      <c r="AA45" s="9">
        <v>53.942</v>
      </c>
      <c r="AB45" s="9">
        <v>43.874000000000002</v>
      </c>
      <c r="AC45" s="9">
        <v>40.021000000000001</v>
      </c>
      <c r="AD45" s="9">
        <v>51.844000000000001</v>
      </c>
      <c r="AE45" s="9">
        <v>33.198</v>
      </c>
      <c r="AF45" s="9">
        <v>67.010999999999996</v>
      </c>
      <c r="AG45" s="9">
        <v>32.090000000000003</v>
      </c>
      <c r="AH45" s="9">
        <v>35.076000000000001</v>
      </c>
      <c r="AI45" s="4">
        <v>116.367</v>
      </c>
      <c r="AJ45" s="4">
        <v>39.786000000000001</v>
      </c>
      <c r="AK45" s="4">
        <v>32.064999999999998</v>
      </c>
      <c r="AL45" s="4">
        <v>110.15600000000001</v>
      </c>
      <c r="AM45" s="4">
        <v>81.334999999999994</v>
      </c>
    </row>
    <row r="46" spans="1:39" ht="14.4" x14ac:dyDescent="0.3">
      <c r="A46" s="25">
        <v>45597</v>
      </c>
      <c r="B46" s="4">
        <v>40.21</v>
      </c>
      <c r="C46" s="4">
        <v>44.93</v>
      </c>
      <c r="D46" s="9">
        <v>43.2</v>
      </c>
      <c r="E46" s="10">
        <v>46.898000000000003</v>
      </c>
      <c r="F46" s="9">
        <v>45.067</v>
      </c>
      <c r="G46" s="9">
        <v>59.087000000000003</v>
      </c>
      <c r="H46" s="9">
        <v>33.962000000000003</v>
      </c>
      <c r="I46" s="9">
        <v>27.120999999999999</v>
      </c>
      <c r="J46" s="9">
        <v>36.298999999999999</v>
      </c>
      <c r="K46" s="9">
        <v>41.262</v>
      </c>
      <c r="L46" s="9">
        <v>40.786999999999999</v>
      </c>
      <c r="M46" s="9">
        <v>25.375</v>
      </c>
      <c r="N46" s="9">
        <v>44.045999999999999</v>
      </c>
      <c r="O46" s="9">
        <v>34.366999999999997</v>
      </c>
      <c r="P46" s="9">
        <v>48.247</v>
      </c>
      <c r="Q46" s="9">
        <v>50.165999999999997</v>
      </c>
      <c r="R46" s="9">
        <v>57.033999999999999</v>
      </c>
      <c r="S46" s="9">
        <v>44.652999999999999</v>
      </c>
      <c r="T46" s="9">
        <v>45.59</v>
      </c>
      <c r="U46" s="9">
        <v>35.720999999999997</v>
      </c>
      <c r="V46" s="9">
        <v>32.054000000000002</v>
      </c>
      <c r="W46" s="9">
        <v>30.646999999999998</v>
      </c>
      <c r="X46" s="9">
        <v>29.32</v>
      </c>
      <c r="Y46" s="9">
        <v>48.323999999999998</v>
      </c>
      <c r="Z46" s="9">
        <v>41.677999999999997</v>
      </c>
      <c r="AA46" s="9">
        <v>40.816000000000003</v>
      </c>
      <c r="AB46" s="9">
        <v>36.402999999999999</v>
      </c>
      <c r="AC46" s="9">
        <v>41.5</v>
      </c>
      <c r="AD46" s="9">
        <v>48.082000000000001</v>
      </c>
      <c r="AE46" s="9">
        <v>34.14</v>
      </c>
      <c r="AF46" s="9">
        <v>56.040999999999997</v>
      </c>
      <c r="AG46" s="9">
        <v>38.451000000000001</v>
      </c>
      <c r="AH46" s="9">
        <v>30.181999999999999</v>
      </c>
      <c r="AI46" s="4">
        <v>60.625999999999998</v>
      </c>
      <c r="AJ46" s="4">
        <v>38.107999999999997</v>
      </c>
      <c r="AK46" s="4">
        <v>36.139000000000003</v>
      </c>
      <c r="AL46" s="4">
        <v>62.033999999999999</v>
      </c>
      <c r="AM46" s="4">
        <v>63.548000000000002</v>
      </c>
    </row>
    <row r="47" spans="1:39" ht="14.4" x14ac:dyDescent="0.3">
      <c r="A47" s="25">
        <v>45627</v>
      </c>
      <c r="B47" s="4">
        <v>32.799999999999997</v>
      </c>
      <c r="C47" s="4">
        <v>32.799999999999997</v>
      </c>
      <c r="D47" s="9">
        <v>32.799999999999997</v>
      </c>
      <c r="E47" s="10">
        <v>38.576999999999998</v>
      </c>
      <c r="F47" s="9">
        <v>32.225999999999999</v>
      </c>
      <c r="G47" s="9">
        <v>47.436999999999998</v>
      </c>
      <c r="H47" s="9">
        <v>30.073</v>
      </c>
      <c r="I47" s="9">
        <v>23.5</v>
      </c>
      <c r="J47" s="9">
        <v>30.991</v>
      </c>
      <c r="K47" s="9">
        <v>32.917000000000002</v>
      </c>
      <c r="L47" s="9">
        <v>35.116</v>
      </c>
      <c r="M47" s="9">
        <v>21.766999999999999</v>
      </c>
      <c r="N47" s="9">
        <v>37.222000000000001</v>
      </c>
      <c r="O47" s="9">
        <v>27.472999999999999</v>
      </c>
      <c r="P47" s="9">
        <v>46.526000000000003</v>
      </c>
      <c r="Q47" s="9">
        <v>46.075000000000003</v>
      </c>
      <c r="R47" s="9">
        <v>46.615000000000002</v>
      </c>
      <c r="S47" s="9">
        <v>39.424999999999997</v>
      </c>
      <c r="T47" s="9">
        <v>39.716999999999999</v>
      </c>
      <c r="U47" s="9">
        <v>29.495000000000001</v>
      </c>
      <c r="V47" s="9">
        <v>24.486999999999998</v>
      </c>
      <c r="W47" s="9">
        <v>25.212</v>
      </c>
      <c r="X47" s="9">
        <v>25.016999999999999</v>
      </c>
      <c r="Y47" s="9">
        <v>34.643000000000001</v>
      </c>
      <c r="Z47" s="9">
        <v>36.418999999999997</v>
      </c>
      <c r="AA47" s="9">
        <v>35.548000000000002</v>
      </c>
      <c r="AB47" s="9">
        <v>26.812999999999999</v>
      </c>
      <c r="AC47" s="9">
        <v>32.918999999999997</v>
      </c>
      <c r="AD47" s="9">
        <v>38.773000000000003</v>
      </c>
      <c r="AE47" s="9">
        <v>28.693000000000001</v>
      </c>
      <c r="AF47" s="9">
        <v>46.03</v>
      </c>
      <c r="AG47" s="9">
        <v>32.314</v>
      </c>
      <c r="AH47" s="9">
        <v>23.949000000000002</v>
      </c>
      <c r="AI47" s="4">
        <v>45.970999999999997</v>
      </c>
      <c r="AJ47" s="4">
        <v>34.905000000000001</v>
      </c>
      <c r="AK47" s="4">
        <v>31.881</v>
      </c>
      <c r="AL47" s="4">
        <v>48.298000000000002</v>
      </c>
      <c r="AM47" s="4">
        <v>47.975999999999999</v>
      </c>
    </row>
    <row r="48" spans="1:39" ht="14.4" x14ac:dyDescent="0.3">
      <c r="A48" s="25">
        <v>45658</v>
      </c>
      <c r="B48" s="4">
        <v>31.1</v>
      </c>
      <c r="C48" s="4">
        <v>31.1</v>
      </c>
      <c r="D48" s="9">
        <v>31.1</v>
      </c>
      <c r="E48" s="10">
        <v>33.371000000000002</v>
      </c>
      <c r="F48" s="9">
        <v>27.733000000000001</v>
      </c>
      <c r="G48" s="9">
        <v>40.923000000000002</v>
      </c>
      <c r="H48" s="9">
        <v>26.382999999999999</v>
      </c>
      <c r="I48" s="9">
        <v>20.649000000000001</v>
      </c>
      <c r="J48" s="9">
        <v>26.928999999999998</v>
      </c>
      <c r="K48" s="9">
        <v>27.869</v>
      </c>
      <c r="L48" s="9">
        <v>30.29</v>
      </c>
      <c r="M48" s="9">
        <v>19.59</v>
      </c>
      <c r="N48" s="9">
        <v>32.444000000000003</v>
      </c>
      <c r="O48" s="9">
        <v>23.927</v>
      </c>
      <c r="P48" s="9">
        <v>36.796999999999997</v>
      </c>
      <c r="Q48" s="9">
        <v>45.405000000000001</v>
      </c>
      <c r="R48" s="9">
        <v>40.215000000000003</v>
      </c>
      <c r="S48" s="9">
        <v>33.573999999999998</v>
      </c>
      <c r="T48" s="9">
        <v>34.884</v>
      </c>
      <c r="U48" s="9">
        <v>25.706</v>
      </c>
      <c r="V48" s="9">
        <v>20.305</v>
      </c>
      <c r="W48" s="9">
        <v>21.954999999999998</v>
      </c>
      <c r="X48" s="9">
        <v>22.286000000000001</v>
      </c>
      <c r="Y48" s="9">
        <v>29.187999999999999</v>
      </c>
      <c r="Z48" s="9">
        <v>35.700000000000003</v>
      </c>
      <c r="AA48" s="9">
        <v>32.61</v>
      </c>
      <c r="AB48" s="9">
        <v>22.329000000000001</v>
      </c>
      <c r="AC48" s="9">
        <v>30.09</v>
      </c>
      <c r="AD48" s="9">
        <v>33.305999999999997</v>
      </c>
      <c r="AE48" s="9">
        <v>25.934999999999999</v>
      </c>
      <c r="AF48" s="9">
        <v>41.295999999999999</v>
      </c>
      <c r="AG48" s="9">
        <v>27.369</v>
      </c>
      <c r="AH48" s="9">
        <v>21.181000000000001</v>
      </c>
      <c r="AI48" s="4">
        <v>41.552999999999997</v>
      </c>
      <c r="AJ48" s="4">
        <v>38.186999999999998</v>
      </c>
      <c r="AK48" s="4">
        <v>29.07</v>
      </c>
      <c r="AL48" s="4">
        <v>42.871000000000002</v>
      </c>
      <c r="AM48" s="4">
        <v>41.408000000000001</v>
      </c>
    </row>
    <row r="49" spans="1:1005" ht="14.4" x14ac:dyDescent="0.3">
      <c r="A49" s="25">
        <v>45689</v>
      </c>
      <c r="B49" s="4">
        <v>28.5</v>
      </c>
      <c r="C49" s="4">
        <v>28.5</v>
      </c>
      <c r="D49" s="9">
        <v>28.5</v>
      </c>
      <c r="E49" s="10">
        <v>28.856999999999999</v>
      </c>
      <c r="F49" s="9">
        <v>63.186999999999998</v>
      </c>
      <c r="G49" s="9">
        <v>36.052999999999997</v>
      </c>
      <c r="H49" s="9">
        <v>22.559000000000001</v>
      </c>
      <c r="I49" s="9">
        <v>19.667999999999999</v>
      </c>
      <c r="J49" s="9">
        <v>23.917999999999999</v>
      </c>
      <c r="K49" s="9">
        <v>27.878</v>
      </c>
      <c r="L49" s="9">
        <v>26.253</v>
      </c>
      <c r="M49" s="9">
        <v>18.376999999999999</v>
      </c>
      <c r="N49" s="9">
        <v>27.393000000000001</v>
      </c>
      <c r="O49" s="9">
        <v>31.387</v>
      </c>
      <c r="P49" s="9">
        <v>40.143000000000001</v>
      </c>
      <c r="Q49" s="9">
        <v>36.604999999999997</v>
      </c>
      <c r="R49" s="9">
        <v>33.57</v>
      </c>
      <c r="S49" s="9">
        <v>30.251000000000001</v>
      </c>
      <c r="T49" s="9">
        <v>33.9</v>
      </c>
      <c r="U49" s="9">
        <v>22.413</v>
      </c>
      <c r="V49" s="9">
        <v>17.71</v>
      </c>
      <c r="W49" s="9">
        <v>27.558</v>
      </c>
      <c r="X49" s="9">
        <v>20.623999999999999</v>
      </c>
      <c r="Y49" s="9">
        <v>25.7</v>
      </c>
      <c r="Z49" s="9">
        <v>29.866</v>
      </c>
      <c r="AA49" s="9">
        <v>29.838000000000001</v>
      </c>
      <c r="AB49" s="9">
        <v>19.013999999999999</v>
      </c>
      <c r="AC49" s="9">
        <v>28.079000000000001</v>
      </c>
      <c r="AD49" s="9">
        <v>27.984999999999999</v>
      </c>
      <c r="AE49" s="9">
        <v>24.306000000000001</v>
      </c>
      <c r="AF49" s="9">
        <v>36.823</v>
      </c>
      <c r="AG49" s="9">
        <v>23.913</v>
      </c>
      <c r="AH49" s="9">
        <v>25.413</v>
      </c>
      <c r="AI49" s="4">
        <v>43.67</v>
      </c>
      <c r="AJ49" s="4">
        <v>32.183999999999997</v>
      </c>
      <c r="AK49" s="4">
        <v>28.533000000000001</v>
      </c>
      <c r="AL49" s="4">
        <v>37.024000000000001</v>
      </c>
      <c r="AM49" s="4">
        <v>34.978999999999999</v>
      </c>
    </row>
    <row r="50" spans="1:1005" ht="14.4" x14ac:dyDescent="0.3">
      <c r="A50" s="25">
        <v>45717</v>
      </c>
      <c r="B50" s="4">
        <v>53.1</v>
      </c>
      <c r="C50" s="4">
        <v>53.1</v>
      </c>
      <c r="D50" s="9">
        <v>53.1</v>
      </c>
      <c r="E50" s="10">
        <v>37.088000000000001</v>
      </c>
      <c r="F50" s="9">
        <v>123.038</v>
      </c>
      <c r="G50" s="9">
        <v>50.878999999999998</v>
      </c>
      <c r="H50" s="9">
        <v>36.344999999999999</v>
      </c>
      <c r="I50" s="9">
        <v>52.927999999999997</v>
      </c>
      <c r="J50" s="9">
        <v>42.631</v>
      </c>
      <c r="K50" s="9">
        <v>35.438000000000002</v>
      </c>
      <c r="L50" s="9">
        <v>48.581000000000003</v>
      </c>
      <c r="M50" s="9">
        <v>40.573999999999998</v>
      </c>
      <c r="N50" s="9">
        <v>49.277999999999999</v>
      </c>
      <c r="O50" s="9">
        <v>61.405999999999999</v>
      </c>
      <c r="P50" s="9">
        <v>56.518999999999998</v>
      </c>
      <c r="Q50" s="9">
        <v>61.048999999999999</v>
      </c>
      <c r="R50" s="9">
        <v>52.677999999999997</v>
      </c>
      <c r="S50" s="9">
        <v>47.582000000000001</v>
      </c>
      <c r="T50" s="9">
        <v>44.073999999999998</v>
      </c>
      <c r="U50" s="9">
        <v>36.113</v>
      </c>
      <c r="V50" s="9">
        <v>26.568999999999999</v>
      </c>
      <c r="W50" s="9">
        <v>36.036000000000001</v>
      </c>
      <c r="X50" s="9">
        <v>52.323999999999998</v>
      </c>
      <c r="Y50" s="9">
        <v>47.076000000000001</v>
      </c>
      <c r="Z50" s="9">
        <v>38.636000000000003</v>
      </c>
      <c r="AA50" s="9">
        <v>64.92</v>
      </c>
      <c r="AB50" s="9">
        <v>27.463999999999999</v>
      </c>
      <c r="AC50" s="9">
        <v>47.646000000000001</v>
      </c>
      <c r="AD50" s="9">
        <v>38.173999999999999</v>
      </c>
      <c r="AE50" s="9">
        <v>32.234000000000002</v>
      </c>
      <c r="AF50" s="9">
        <v>67.162999999999997</v>
      </c>
      <c r="AG50" s="9">
        <v>38.427999999999997</v>
      </c>
      <c r="AH50" s="9">
        <v>38.878999999999998</v>
      </c>
      <c r="AI50" s="4">
        <v>73.241</v>
      </c>
      <c r="AJ50" s="4">
        <v>47.607999999999997</v>
      </c>
      <c r="AK50" s="4">
        <v>45.707999999999998</v>
      </c>
      <c r="AL50" s="4">
        <v>51.061</v>
      </c>
      <c r="AM50" s="4">
        <v>44.198999999999998</v>
      </c>
    </row>
    <row r="51" spans="1:1005" ht="14.4" x14ac:dyDescent="0.3">
      <c r="A51" s="25">
        <v>45748</v>
      </c>
      <c r="B51" s="4">
        <v>82.4</v>
      </c>
      <c r="C51" s="4">
        <v>82.4</v>
      </c>
      <c r="D51" s="9">
        <v>82.4</v>
      </c>
      <c r="E51" s="10">
        <v>90.659000000000006</v>
      </c>
      <c r="F51" s="9">
        <v>205.67699999999999</v>
      </c>
      <c r="G51" s="9">
        <v>91.872</v>
      </c>
      <c r="H51" s="9">
        <v>71.655000000000001</v>
      </c>
      <c r="I51" s="9">
        <v>108.148</v>
      </c>
      <c r="J51" s="9">
        <v>88.406000000000006</v>
      </c>
      <c r="K51" s="9">
        <v>58.091000000000001</v>
      </c>
      <c r="L51" s="9">
        <v>65.623999999999995</v>
      </c>
      <c r="M51" s="9">
        <v>62.316000000000003</v>
      </c>
      <c r="N51" s="9">
        <v>87.884</v>
      </c>
      <c r="O51" s="9">
        <v>60.347999999999999</v>
      </c>
      <c r="P51" s="9">
        <v>111.879</v>
      </c>
      <c r="Q51" s="9">
        <v>89.885999999999996</v>
      </c>
      <c r="R51" s="9">
        <v>84.1</v>
      </c>
      <c r="S51" s="9">
        <v>62.430999999999997</v>
      </c>
      <c r="T51" s="9">
        <v>80.555000000000007</v>
      </c>
      <c r="U51" s="9">
        <v>46.860999999999997</v>
      </c>
      <c r="V51" s="9">
        <v>55.905000000000001</v>
      </c>
      <c r="W51" s="9">
        <v>59.534999999999997</v>
      </c>
      <c r="X51" s="9">
        <v>105.68300000000001</v>
      </c>
      <c r="Y51" s="9">
        <v>71.116</v>
      </c>
      <c r="Z51" s="9">
        <v>96.647999999999996</v>
      </c>
      <c r="AA51" s="9">
        <v>68.796000000000006</v>
      </c>
      <c r="AB51" s="9">
        <v>32.585000000000001</v>
      </c>
      <c r="AC51" s="9">
        <v>76.959999999999994</v>
      </c>
      <c r="AD51" s="9">
        <v>52.042000000000002</v>
      </c>
      <c r="AE51" s="9">
        <v>55.518999999999998</v>
      </c>
      <c r="AF51" s="9">
        <v>130.499</v>
      </c>
      <c r="AG51" s="9">
        <v>45.573999999999998</v>
      </c>
      <c r="AH51" s="9">
        <v>68.516000000000005</v>
      </c>
      <c r="AI51" s="4">
        <v>81.795000000000002</v>
      </c>
      <c r="AJ51" s="4">
        <v>56.134</v>
      </c>
      <c r="AK51" s="4">
        <v>53.396000000000001</v>
      </c>
      <c r="AL51" s="4">
        <v>59.19</v>
      </c>
      <c r="AM51" s="4">
        <v>56.402999999999999</v>
      </c>
    </row>
    <row r="52" spans="1:1005" ht="14.4" x14ac:dyDescent="0.3">
      <c r="A52" s="25">
        <v>45778</v>
      </c>
      <c r="B52" s="4">
        <v>168.8</v>
      </c>
      <c r="C52" s="4">
        <v>168.8</v>
      </c>
      <c r="D52" s="9">
        <v>168.8</v>
      </c>
      <c r="E52" s="10">
        <v>236.749</v>
      </c>
      <c r="F52" s="9">
        <v>308.79599999999999</v>
      </c>
      <c r="G52" s="9">
        <v>276.18299999999999</v>
      </c>
      <c r="H52" s="9">
        <v>116.971</v>
      </c>
      <c r="I52" s="9">
        <v>138.99799999999999</v>
      </c>
      <c r="J52" s="9">
        <v>86.921999999999997</v>
      </c>
      <c r="K52" s="9">
        <v>91.48</v>
      </c>
      <c r="L52" s="9">
        <v>152.12100000000001</v>
      </c>
      <c r="M52" s="9">
        <v>184.178</v>
      </c>
      <c r="N52" s="9">
        <v>182.792</v>
      </c>
      <c r="O52" s="9">
        <v>57.774999999999999</v>
      </c>
      <c r="P52" s="9">
        <v>153.66499999999999</v>
      </c>
      <c r="Q52" s="9">
        <v>338.60199999999998</v>
      </c>
      <c r="R52" s="9">
        <v>160.62299999999999</v>
      </c>
      <c r="S52" s="9">
        <v>162.94900000000001</v>
      </c>
      <c r="T52" s="9">
        <v>171.24600000000001</v>
      </c>
      <c r="U52" s="9">
        <v>102.661</v>
      </c>
      <c r="V52" s="9">
        <v>49.81</v>
      </c>
      <c r="W52" s="9">
        <v>57.981000000000002</v>
      </c>
      <c r="X52" s="9">
        <v>100.38200000000001</v>
      </c>
      <c r="Y52" s="9">
        <v>135.41999999999999</v>
      </c>
      <c r="Z52" s="9">
        <v>232.137</v>
      </c>
      <c r="AA52" s="9">
        <v>170.25800000000001</v>
      </c>
      <c r="AB52" s="9">
        <v>106.529</v>
      </c>
      <c r="AC52" s="9">
        <v>135.1</v>
      </c>
      <c r="AD52" s="9">
        <v>26.934000000000001</v>
      </c>
      <c r="AE52" s="9">
        <v>138.404</v>
      </c>
      <c r="AF52" s="9">
        <v>178.60300000000001</v>
      </c>
      <c r="AG52" s="9">
        <v>70.629000000000005</v>
      </c>
      <c r="AH52" s="9">
        <v>170.096</v>
      </c>
      <c r="AI52" s="4">
        <v>182.96100000000001</v>
      </c>
      <c r="AJ52" s="4">
        <v>108.387</v>
      </c>
      <c r="AK52" s="4">
        <v>200.06299999999999</v>
      </c>
      <c r="AL52" s="4">
        <v>136.87200000000001</v>
      </c>
      <c r="AM52" s="4">
        <v>160.59100000000001</v>
      </c>
    </row>
    <row r="53" spans="1:1005" ht="14.4" x14ac:dyDescent="0.3">
      <c r="A53" s="25">
        <v>45809</v>
      </c>
      <c r="B53" s="4">
        <v>278</v>
      </c>
      <c r="C53" s="4">
        <v>278</v>
      </c>
      <c r="D53" s="9">
        <v>278</v>
      </c>
      <c r="E53" s="10">
        <v>205.13499999999999</v>
      </c>
      <c r="F53" s="9">
        <v>872.76499999999999</v>
      </c>
      <c r="G53" s="9">
        <v>199.48500000000001</v>
      </c>
      <c r="H53" s="9">
        <v>131.345</v>
      </c>
      <c r="I53" s="9">
        <v>248.80099999999999</v>
      </c>
      <c r="J53" s="9">
        <v>257.87799999999999</v>
      </c>
      <c r="K53" s="9">
        <v>366.20600000000002</v>
      </c>
      <c r="L53" s="9">
        <v>58.305999999999997</v>
      </c>
      <c r="M53" s="9">
        <v>348.25599999999997</v>
      </c>
      <c r="N53" s="9">
        <v>159.33699999999999</v>
      </c>
      <c r="O53" s="9">
        <v>396.74</v>
      </c>
      <c r="P53" s="9">
        <v>580.31899999999996</v>
      </c>
      <c r="Q53" s="9">
        <v>711.279</v>
      </c>
      <c r="R53" s="9">
        <v>309.69799999999998</v>
      </c>
      <c r="S53" s="9">
        <v>533.99800000000005</v>
      </c>
      <c r="T53" s="9">
        <v>219.387</v>
      </c>
      <c r="U53" s="9">
        <v>120.551</v>
      </c>
      <c r="V53" s="9">
        <v>187.67</v>
      </c>
      <c r="W53" s="9">
        <v>218.09399999999999</v>
      </c>
      <c r="X53" s="9">
        <v>243.33799999999999</v>
      </c>
      <c r="Y53" s="9">
        <v>359.51499999999999</v>
      </c>
      <c r="Z53" s="9">
        <v>279.93099999999998</v>
      </c>
      <c r="AA53" s="9">
        <v>68.477999999999994</v>
      </c>
      <c r="AB53" s="9">
        <v>270.39999999999998</v>
      </c>
      <c r="AC53" s="9">
        <v>445.74599999999998</v>
      </c>
      <c r="AD53" s="9">
        <v>200.09700000000001</v>
      </c>
      <c r="AE53" s="9">
        <v>374.471</v>
      </c>
      <c r="AF53" s="9">
        <v>208.017</v>
      </c>
      <c r="AG53" s="9">
        <v>95.843000000000004</v>
      </c>
      <c r="AH53" s="9">
        <v>444.73599999999999</v>
      </c>
      <c r="AI53" s="4">
        <v>296.47800000000001</v>
      </c>
      <c r="AJ53" s="4">
        <v>177.648</v>
      </c>
      <c r="AK53" s="4">
        <v>435.29</v>
      </c>
      <c r="AL53" s="4">
        <v>554.01900000000001</v>
      </c>
      <c r="AM53" s="4">
        <v>383.35599999999999</v>
      </c>
    </row>
    <row r="54" spans="1:1005" ht="14.4" x14ac:dyDescent="0.3">
      <c r="A54" s="25">
        <v>45839</v>
      </c>
      <c r="B54" s="4">
        <v>163.5</v>
      </c>
      <c r="C54" s="4">
        <v>163.5</v>
      </c>
      <c r="D54" s="9">
        <v>163.5</v>
      </c>
      <c r="E54" s="10">
        <v>81.771000000000001</v>
      </c>
      <c r="F54" s="9">
        <v>316.12400000000002</v>
      </c>
      <c r="G54" s="9">
        <v>86.064999999999998</v>
      </c>
      <c r="H54" s="9">
        <v>25.695</v>
      </c>
      <c r="I54" s="9">
        <v>148.39599999999999</v>
      </c>
      <c r="J54" s="9">
        <v>167.762</v>
      </c>
      <c r="K54" s="9">
        <v>179.2</v>
      </c>
      <c r="L54" s="9">
        <v>32.042000000000002</v>
      </c>
      <c r="M54" s="9">
        <v>225.941</v>
      </c>
      <c r="N54" s="9">
        <v>31.355</v>
      </c>
      <c r="O54" s="9">
        <v>423.90499999999997</v>
      </c>
      <c r="P54" s="9">
        <v>285.548</v>
      </c>
      <c r="Q54" s="9">
        <v>314.95499999999998</v>
      </c>
      <c r="R54" s="9">
        <v>355.77699999999999</v>
      </c>
      <c r="S54" s="9">
        <v>334.875</v>
      </c>
      <c r="T54" s="9">
        <v>66.078000000000003</v>
      </c>
      <c r="U54" s="9">
        <v>31.794</v>
      </c>
      <c r="V54" s="9">
        <v>80.073999999999998</v>
      </c>
      <c r="W54" s="9">
        <v>77.424999999999997</v>
      </c>
      <c r="X54" s="9">
        <v>168.197</v>
      </c>
      <c r="Y54" s="9">
        <v>258.41000000000003</v>
      </c>
      <c r="Z54" s="9">
        <v>78.997</v>
      </c>
      <c r="AA54" s="9">
        <v>12.458</v>
      </c>
      <c r="AB54" s="9">
        <v>193.41800000000001</v>
      </c>
      <c r="AC54" s="9">
        <v>348.00900000000001</v>
      </c>
      <c r="AD54" s="9">
        <v>179.78899999999999</v>
      </c>
      <c r="AE54" s="9">
        <v>619.76</v>
      </c>
      <c r="AF54" s="9">
        <v>73.289000000000001</v>
      </c>
      <c r="AG54" s="9">
        <v>37.356999999999999</v>
      </c>
      <c r="AH54" s="9">
        <v>288.91199999999998</v>
      </c>
      <c r="AI54" s="4">
        <v>138.84200000000001</v>
      </c>
      <c r="AJ54" s="4">
        <v>70.346999999999994</v>
      </c>
      <c r="AK54" s="4">
        <v>461.71</v>
      </c>
      <c r="AL54" s="4">
        <v>411.584</v>
      </c>
      <c r="AM54" s="4">
        <v>249.149</v>
      </c>
    </row>
    <row r="55" spans="1:1005" ht="14.4" x14ac:dyDescent="0.3">
      <c r="A55" s="25">
        <v>45870</v>
      </c>
      <c r="B55" s="4">
        <v>70.7</v>
      </c>
      <c r="C55" s="4">
        <v>70.7</v>
      </c>
      <c r="D55" s="9">
        <v>70.7</v>
      </c>
      <c r="E55" s="10">
        <v>43.430999999999997</v>
      </c>
      <c r="F55" s="9">
        <v>111.9</v>
      </c>
      <c r="G55" s="9">
        <v>60.171999999999997</v>
      </c>
      <c r="H55" s="9">
        <v>24.856999999999999</v>
      </c>
      <c r="I55" s="9">
        <v>58.798000000000002</v>
      </c>
      <c r="J55" s="9">
        <v>55.765000000000001</v>
      </c>
      <c r="K55" s="9">
        <v>76.010999999999996</v>
      </c>
      <c r="L55" s="9">
        <v>20.829000000000001</v>
      </c>
      <c r="M55" s="9">
        <v>178.239</v>
      </c>
      <c r="N55" s="9">
        <v>27.16</v>
      </c>
      <c r="O55" s="9">
        <v>150.88399999999999</v>
      </c>
      <c r="P55" s="9">
        <v>91.013999999999996</v>
      </c>
      <c r="Q55" s="9">
        <v>151.80799999999999</v>
      </c>
      <c r="R55" s="9">
        <v>120.877</v>
      </c>
      <c r="S55" s="9">
        <v>116.71</v>
      </c>
      <c r="T55" s="9">
        <v>38.314999999999998</v>
      </c>
      <c r="U55" s="9">
        <v>21.408999999999999</v>
      </c>
      <c r="V55" s="9">
        <v>34.231000000000002</v>
      </c>
      <c r="W55" s="9">
        <v>34.774000000000001</v>
      </c>
      <c r="X55" s="9">
        <v>66.716999999999999</v>
      </c>
      <c r="Y55" s="9">
        <v>83.918999999999997</v>
      </c>
      <c r="Z55" s="9">
        <v>45.890999999999998</v>
      </c>
      <c r="AA55" s="9">
        <v>28.725999999999999</v>
      </c>
      <c r="AB55" s="9">
        <v>61.673000000000002</v>
      </c>
      <c r="AC55" s="9">
        <v>108.602</v>
      </c>
      <c r="AD55" s="9">
        <v>59.610999999999997</v>
      </c>
      <c r="AE55" s="9">
        <v>183.679</v>
      </c>
      <c r="AF55" s="9">
        <v>38.631</v>
      </c>
      <c r="AG55" s="9">
        <v>24.31</v>
      </c>
      <c r="AH55" s="9">
        <v>98.013999999999996</v>
      </c>
      <c r="AI55" s="4">
        <v>53.78</v>
      </c>
      <c r="AJ55" s="4">
        <v>33.509</v>
      </c>
      <c r="AK55" s="4">
        <v>179.74</v>
      </c>
      <c r="AL55" s="4">
        <v>164.834</v>
      </c>
      <c r="AM55" s="4">
        <v>91.251999999999995</v>
      </c>
    </row>
    <row r="56" spans="1:1005" ht="14.4" x14ac:dyDescent="0.3">
      <c r="A56" s="25">
        <v>45901</v>
      </c>
      <c r="B56" s="4">
        <v>43.9</v>
      </c>
      <c r="C56" s="4">
        <v>43.9</v>
      </c>
      <c r="D56" s="9">
        <v>43.9</v>
      </c>
      <c r="E56" s="10">
        <v>44.411000000000001</v>
      </c>
      <c r="F56" s="9">
        <v>66.772000000000006</v>
      </c>
      <c r="G56" s="9">
        <v>40.85</v>
      </c>
      <c r="H56" s="9">
        <v>22.975000000000001</v>
      </c>
      <c r="I56" s="9">
        <v>45.359000000000002</v>
      </c>
      <c r="J56" s="9">
        <v>41.747</v>
      </c>
      <c r="K56" s="9">
        <v>60.982999999999997</v>
      </c>
      <c r="L56" s="9">
        <v>24.620999999999999</v>
      </c>
      <c r="M56" s="9">
        <v>68.754999999999995</v>
      </c>
      <c r="N56" s="9">
        <v>25.957000000000001</v>
      </c>
      <c r="O56" s="9">
        <v>63.496000000000002</v>
      </c>
      <c r="P56" s="9">
        <v>55.021999999999998</v>
      </c>
      <c r="Q56" s="9">
        <v>95.766999999999996</v>
      </c>
      <c r="R56" s="9">
        <v>57.466999999999999</v>
      </c>
      <c r="S56" s="9">
        <v>79.006</v>
      </c>
      <c r="T56" s="9">
        <v>43.036999999999999</v>
      </c>
      <c r="U56" s="9">
        <v>20.425999999999998</v>
      </c>
      <c r="V56" s="9">
        <v>34.658000000000001</v>
      </c>
      <c r="W56" s="9">
        <v>34.506999999999998</v>
      </c>
      <c r="X56" s="9">
        <v>53.941000000000003</v>
      </c>
      <c r="Y56" s="9">
        <v>47.247</v>
      </c>
      <c r="Z56" s="9">
        <v>37.222999999999999</v>
      </c>
      <c r="AA56" s="9">
        <v>26.734000000000002</v>
      </c>
      <c r="AB56" s="9">
        <v>46.235999999999997</v>
      </c>
      <c r="AC56" s="9">
        <v>52.457000000000001</v>
      </c>
      <c r="AD56" s="9">
        <v>39.478999999999999</v>
      </c>
      <c r="AE56" s="9">
        <v>79.828000000000003</v>
      </c>
      <c r="AF56" s="9">
        <v>30.707000000000001</v>
      </c>
      <c r="AG56" s="9">
        <v>30.721</v>
      </c>
      <c r="AH56" s="9">
        <v>66.787999999999997</v>
      </c>
      <c r="AI56" s="4">
        <v>40.780999999999999</v>
      </c>
      <c r="AJ56" s="4">
        <v>24.09</v>
      </c>
      <c r="AK56" s="4">
        <v>93.629000000000005</v>
      </c>
      <c r="AL56" s="4">
        <v>85.331999999999994</v>
      </c>
      <c r="AM56" s="4">
        <v>65.200999999999993</v>
      </c>
    </row>
    <row r="57" spans="1:1005" ht="14.4" x14ac:dyDescent="0.3">
      <c r="A57" s="25">
        <v>45931</v>
      </c>
      <c r="B57" s="4">
        <v>37.17</v>
      </c>
      <c r="C57" s="4">
        <v>55.32</v>
      </c>
      <c r="D57" s="9">
        <v>44.7</v>
      </c>
      <c r="E57" s="10">
        <v>47.923000000000002</v>
      </c>
      <c r="F57" s="9">
        <v>69.421999999999997</v>
      </c>
      <c r="G57" s="9">
        <v>33.762999999999998</v>
      </c>
      <c r="H57" s="9">
        <v>24.227</v>
      </c>
      <c r="I57" s="9">
        <v>41.338000000000001</v>
      </c>
      <c r="J57" s="9">
        <v>47.481999999999999</v>
      </c>
      <c r="K57" s="9">
        <v>40.6</v>
      </c>
      <c r="L57" s="9">
        <v>23.364999999999998</v>
      </c>
      <c r="M57" s="9">
        <v>52.741999999999997</v>
      </c>
      <c r="N57" s="9">
        <v>36.933999999999997</v>
      </c>
      <c r="O57" s="9">
        <v>54.569000000000003</v>
      </c>
      <c r="P57" s="9">
        <v>51.991999999999997</v>
      </c>
      <c r="Q57" s="9">
        <v>82.578999999999994</v>
      </c>
      <c r="R57" s="9">
        <v>54.896999999999998</v>
      </c>
      <c r="S57" s="9">
        <v>52.091999999999999</v>
      </c>
      <c r="T57" s="9">
        <v>40.055</v>
      </c>
      <c r="U57" s="9">
        <v>22.834</v>
      </c>
      <c r="V57" s="9">
        <v>35.329000000000001</v>
      </c>
      <c r="W57" s="9">
        <v>28.012</v>
      </c>
      <c r="X57" s="9">
        <v>48.752000000000002</v>
      </c>
      <c r="Y57" s="9">
        <v>46.368000000000002</v>
      </c>
      <c r="Z57" s="9">
        <v>53.792999999999999</v>
      </c>
      <c r="AA57" s="9">
        <v>43.546999999999997</v>
      </c>
      <c r="AB57" s="9">
        <v>39.927</v>
      </c>
      <c r="AC57" s="9">
        <v>51.750999999999998</v>
      </c>
      <c r="AD57" s="9">
        <v>33.036999999999999</v>
      </c>
      <c r="AE57" s="9">
        <v>66.903000000000006</v>
      </c>
      <c r="AF57" s="9">
        <v>31.972999999999999</v>
      </c>
      <c r="AG57" s="9">
        <v>34.905000000000001</v>
      </c>
      <c r="AH57" s="9">
        <v>116.40600000000001</v>
      </c>
      <c r="AI57" s="4">
        <v>39.924999999999997</v>
      </c>
      <c r="AJ57" s="4">
        <v>31.914999999999999</v>
      </c>
      <c r="AK57" s="4">
        <v>110.069</v>
      </c>
      <c r="AL57" s="4">
        <v>81.159000000000006</v>
      </c>
      <c r="AM57" s="4">
        <v>70.799000000000007</v>
      </c>
    </row>
    <row r="58" spans="1:1005" ht="14.4" x14ac:dyDescent="0.3">
      <c r="A58" s="25">
        <v>45962</v>
      </c>
      <c r="B58" s="4">
        <v>40.21</v>
      </c>
      <c r="C58" s="4">
        <v>44.93</v>
      </c>
      <c r="D58" s="9">
        <v>43.2</v>
      </c>
      <c r="E58" s="10">
        <v>45.036999999999999</v>
      </c>
      <c r="F58" s="9">
        <v>59.027999999999999</v>
      </c>
      <c r="G58" s="9">
        <v>33.909999999999997</v>
      </c>
      <c r="H58" s="9">
        <v>27.026</v>
      </c>
      <c r="I58" s="9">
        <v>36.396000000000001</v>
      </c>
      <c r="J58" s="9">
        <v>41.156999999999996</v>
      </c>
      <c r="K58" s="9">
        <v>40.790999999999997</v>
      </c>
      <c r="L58" s="9">
        <v>25.324000000000002</v>
      </c>
      <c r="M58" s="9">
        <v>43.976999999999997</v>
      </c>
      <c r="N58" s="9">
        <v>34.277999999999999</v>
      </c>
      <c r="O58" s="9">
        <v>48.046999999999997</v>
      </c>
      <c r="P58" s="9">
        <v>50.106999999999999</v>
      </c>
      <c r="Q58" s="9">
        <v>56.939</v>
      </c>
      <c r="R58" s="9">
        <v>44.575000000000003</v>
      </c>
      <c r="S58" s="9">
        <v>45.588000000000001</v>
      </c>
      <c r="T58" s="9">
        <v>35.761000000000003</v>
      </c>
      <c r="U58" s="9">
        <v>31.962</v>
      </c>
      <c r="V58" s="9">
        <v>30.687999999999999</v>
      </c>
      <c r="W58" s="9">
        <v>29.327999999999999</v>
      </c>
      <c r="X58" s="9">
        <v>48.215000000000003</v>
      </c>
      <c r="Y58" s="9">
        <v>41.557000000000002</v>
      </c>
      <c r="Z58" s="9">
        <v>40.713999999999999</v>
      </c>
      <c r="AA58" s="9">
        <v>36.886000000000003</v>
      </c>
      <c r="AB58" s="9">
        <v>41.441000000000003</v>
      </c>
      <c r="AC58" s="9">
        <v>48.015999999999998</v>
      </c>
      <c r="AD58" s="9">
        <v>34.012</v>
      </c>
      <c r="AE58" s="9">
        <v>56.338000000000001</v>
      </c>
      <c r="AF58" s="9">
        <v>38.369</v>
      </c>
      <c r="AG58" s="9">
        <v>30.061</v>
      </c>
      <c r="AH58" s="9">
        <v>60.667000000000002</v>
      </c>
      <c r="AI58" s="4">
        <v>38.165999999999997</v>
      </c>
      <c r="AJ58" s="4">
        <v>36.011000000000003</v>
      </c>
      <c r="AK58" s="4">
        <v>61.978000000000002</v>
      </c>
      <c r="AL58" s="4">
        <v>63.417000000000002</v>
      </c>
      <c r="AM58" s="4">
        <v>47.161000000000001</v>
      </c>
    </row>
    <row r="59" spans="1:1005" ht="14.4" x14ac:dyDescent="0.3">
      <c r="A59" s="25">
        <v>45992</v>
      </c>
      <c r="B59" s="4">
        <v>32.799999999999997</v>
      </c>
      <c r="C59" s="4">
        <v>32.799999999999997</v>
      </c>
      <c r="D59" s="9">
        <v>32.799999999999997</v>
      </c>
      <c r="E59" s="10">
        <v>32.273000000000003</v>
      </c>
      <c r="F59" s="9">
        <v>47.457000000000001</v>
      </c>
      <c r="G59" s="9">
        <v>30.15</v>
      </c>
      <c r="H59" s="9">
        <v>23.495999999999999</v>
      </c>
      <c r="I59" s="9">
        <v>31.17</v>
      </c>
      <c r="J59" s="9">
        <v>32.9</v>
      </c>
      <c r="K59" s="9">
        <v>35.31</v>
      </c>
      <c r="L59" s="9">
        <v>21.797999999999998</v>
      </c>
      <c r="M59" s="9">
        <v>37.228000000000002</v>
      </c>
      <c r="N59" s="9">
        <v>27.472000000000001</v>
      </c>
      <c r="O59" s="9">
        <v>46.75</v>
      </c>
      <c r="P59" s="9">
        <v>46.109000000000002</v>
      </c>
      <c r="Q59" s="9">
        <v>46.612000000000002</v>
      </c>
      <c r="R59" s="9">
        <v>39.424999999999997</v>
      </c>
      <c r="S59" s="9">
        <v>39.753999999999998</v>
      </c>
      <c r="T59" s="9">
        <v>29.585000000000001</v>
      </c>
      <c r="U59" s="9">
        <v>24.501000000000001</v>
      </c>
      <c r="V59" s="9">
        <v>25.317</v>
      </c>
      <c r="W59" s="9">
        <v>25.047999999999998</v>
      </c>
      <c r="X59" s="9">
        <v>34.631</v>
      </c>
      <c r="Y59" s="9">
        <v>36.392000000000003</v>
      </c>
      <c r="Z59" s="9">
        <v>35.534999999999997</v>
      </c>
      <c r="AA59" s="9">
        <v>27.01</v>
      </c>
      <c r="AB59" s="9">
        <v>32.959000000000003</v>
      </c>
      <c r="AC59" s="9">
        <v>38.798999999999999</v>
      </c>
      <c r="AD59" s="9">
        <v>28.673999999999999</v>
      </c>
      <c r="AE59" s="9">
        <v>46.137999999999998</v>
      </c>
      <c r="AF59" s="9">
        <v>32.328000000000003</v>
      </c>
      <c r="AG59" s="9">
        <v>23.922999999999998</v>
      </c>
      <c r="AH59" s="9">
        <v>46.087000000000003</v>
      </c>
      <c r="AI59" s="4">
        <v>34.640999999999998</v>
      </c>
      <c r="AJ59" s="4">
        <v>31.86</v>
      </c>
      <c r="AK59" s="4">
        <v>48.325000000000003</v>
      </c>
      <c r="AL59" s="4">
        <v>47.954999999999998</v>
      </c>
      <c r="AM59" s="4">
        <v>38.688000000000002</v>
      </c>
    </row>
    <row r="60" spans="1:1005" ht="14.4" x14ac:dyDescent="0.3">
      <c r="A60" s="25">
        <v>46023</v>
      </c>
      <c r="B60" s="4">
        <v>31.1</v>
      </c>
      <c r="C60" s="4">
        <v>31.1</v>
      </c>
      <c r="D60" s="9">
        <v>31.1</v>
      </c>
      <c r="E60" s="10">
        <v>27.777000000000001</v>
      </c>
      <c r="F60" s="9">
        <v>40.941000000000003</v>
      </c>
      <c r="G60" s="9">
        <v>26.434000000000001</v>
      </c>
      <c r="H60" s="9">
        <v>20.645</v>
      </c>
      <c r="I60" s="9">
        <v>27.091999999999999</v>
      </c>
      <c r="J60" s="9">
        <v>27.853999999999999</v>
      </c>
      <c r="K60" s="9">
        <v>30.369</v>
      </c>
      <c r="L60" s="9">
        <v>19.619</v>
      </c>
      <c r="M60" s="9">
        <v>32.450000000000003</v>
      </c>
      <c r="N60" s="9">
        <v>23.927</v>
      </c>
      <c r="O60" s="9">
        <v>36.929000000000002</v>
      </c>
      <c r="P60" s="9">
        <v>45.435000000000002</v>
      </c>
      <c r="Q60" s="9">
        <v>40.210999999999999</v>
      </c>
      <c r="R60" s="9">
        <v>33.573999999999998</v>
      </c>
      <c r="S60" s="9">
        <v>34.905999999999999</v>
      </c>
      <c r="T60" s="9">
        <v>25.788</v>
      </c>
      <c r="U60" s="9">
        <v>20.318000000000001</v>
      </c>
      <c r="V60" s="9">
        <v>22.052</v>
      </c>
      <c r="W60" s="9">
        <v>22.286999999999999</v>
      </c>
      <c r="X60" s="9">
        <v>29.177</v>
      </c>
      <c r="Y60" s="9">
        <v>35.677</v>
      </c>
      <c r="Z60" s="9">
        <v>32.597999999999999</v>
      </c>
      <c r="AA60" s="9">
        <v>22.402999999999999</v>
      </c>
      <c r="AB60" s="9">
        <v>30.128</v>
      </c>
      <c r="AC60" s="9">
        <v>33.331000000000003</v>
      </c>
      <c r="AD60" s="9">
        <v>25.917999999999999</v>
      </c>
      <c r="AE60" s="9">
        <v>41.215000000000003</v>
      </c>
      <c r="AF60" s="9">
        <v>27.381</v>
      </c>
      <c r="AG60" s="9">
        <v>21.157</v>
      </c>
      <c r="AH60" s="9">
        <v>41.658999999999999</v>
      </c>
      <c r="AI60" s="4">
        <v>38.61</v>
      </c>
      <c r="AJ60" s="4">
        <v>29.052</v>
      </c>
      <c r="AK60" s="4">
        <v>42.896999999999998</v>
      </c>
      <c r="AL60" s="4">
        <v>41.39</v>
      </c>
      <c r="AM60" s="4">
        <v>33.426000000000002</v>
      </c>
    </row>
    <row r="61" spans="1:1005" ht="14.4" x14ac:dyDescent="0.3">
      <c r="A61" s="25">
        <v>46054</v>
      </c>
      <c r="B61" s="4">
        <v>28.5</v>
      </c>
      <c r="C61" s="4">
        <v>28.5</v>
      </c>
      <c r="D61" s="9">
        <v>28.5</v>
      </c>
      <c r="E61" s="10">
        <v>63.255000000000003</v>
      </c>
      <c r="F61" s="9">
        <v>36.067999999999998</v>
      </c>
      <c r="G61" s="9">
        <v>22.585000000000001</v>
      </c>
      <c r="H61" s="9">
        <v>19.664999999999999</v>
      </c>
      <c r="I61" s="9">
        <v>24.053000000000001</v>
      </c>
      <c r="J61" s="9">
        <v>27.864999999999998</v>
      </c>
      <c r="K61" s="9">
        <v>26.277000000000001</v>
      </c>
      <c r="L61" s="9">
        <v>18.399999999999999</v>
      </c>
      <c r="M61" s="9">
        <v>27.398</v>
      </c>
      <c r="N61" s="9">
        <v>31.388000000000002</v>
      </c>
      <c r="O61" s="9">
        <v>39.817999999999998</v>
      </c>
      <c r="P61" s="9">
        <v>36.630000000000003</v>
      </c>
      <c r="Q61" s="9">
        <v>33.567</v>
      </c>
      <c r="R61" s="9">
        <v>30.251999999999999</v>
      </c>
      <c r="S61" s="9">
        <v>33.637</v>
      </c>
      <c r="T61" s="9">
        <v>22.481000000000002</v>
      </c>
      <c r="U61" s="9">
        <v>17.721</v>
      </c>
      <c r="V61" s="9">
        <v>27.643999999999998</v>
      </c>
      <c r="W61" s="9">
        <v>20.606000000000002</v>
      </c>
      <c r="X61" s="9">
        <v>25.690999999999999</v>
      </c>
      <c r="Y61" s="9">
        <v>29.847000000000001</v>
      </c>
      <c r="Z61" s="9">
        <v>29.827999999999999</v>
      </c>
      <c r="AA61" s="9">
        <v>19.058</v>
      </c>
      <c r="AB61" s="9">
        <v>28.113</v>
      </c>
      <c r="AC61" s="9">
        <v>28.004999999999999</v>
      </c>
      <c r="AD61" s="9">
        <v>24.292999999999999</v>
      </c>
      <c r="AE61" s="9">
        <v>36.875</v>
      </c>
      <c r="AF61" s="9">
        <v>23.922999999999998</v>
      </c>
      <c r="AG61" s="9">
        <v>25.393999999999998</v>
      </c>
      <c r="AH61" s="9">
        <v>43.776000000000003</v>
      </c>
      <c r="AI61" s="4">
        <v>31.741</v>
      </c>
      <c r="AJ61" s="4">
        <v>28.518999999999998</v>
      </c>
      <c r="AK61" s="4">
        <v>37.045999999999999</v>
      </c>
      <c r="AL61" s="4">
        <v>34.963999999999999</v>
      </c>
      <c r="AM61" s="4">
        <v>28.786000000000001</v>
      </c>
    </row>
    <row r="62" spans="1:1005" ht="14.4" x14ac:dyDescent="0.3">
      <c r="A62" s="25">
        <v>46082</v>
      </c>
      <c r="B62" s="4">
        <v>53.1</v>
      </c>
      <c r="C62" s="4">
        <v>53.1</v>
      </c>
      <c r="D62" s="9">
        <v>53.1</v>
      </c>
      <c r="E62" s="10">
        <v>123.139</v>
      </c>
      <c r="F62" s="9">
        <v>50.896000000000001</v>
      </c>
      <c r="G62" s="9">
        <v>36.082999999999998</v>
      </c>
      <c r="H62" s="9">
        <v>52.927</v>
      </c>
      <c r="I62" s="9">
        <v>42.795000000000002</v>
      </c>
      <c r="J62" s="9">
        <v>35.426000000000002</v>
      </c>
      <c r="K62" s="9">
        <v>47.921999999999997</v>
      </c>
      <c r="L62" s="9">
        <v>40.603000000000002</v>
      </c>
      <c r="M62" s="9">
        <v>49.283000000000001</v>
      </c>
      <c r="N62" s="9">
        <v>61.414999999999999</v>
      </c>
      <c r="O62" s="9">
        <v>56.122999999999998</v>
      </c>
      <c r="P62" s="9">
        <v>61.085000000000001</v>
      </c>
      <c r="Q62" s="9">
        <v>52.673999999999999</v>
      </c>
      <c r="R62" s="9">
        <v>47.585000000000001</v>
      </c>
      <c r="S62" s="9">
        <v>43.561999999999998</v>
      </c>
      <c r="T62" s="9">
        <v>36.195999999999998</v>
      </c>
      <c r="U62" s="9">
        <v>26.581</v>
      </c>
      <c r="V62" s="9">
        <v>36.127000000000002</v>
      </c>
      <c r="W62" s="9">
        <v>50.472999999999999</v>
      </c>
      <c r="X62" s="9">
        <v>47.067</v>
      </c>
      <c r="Y62" s="9">
        <v>38.616999999999997</v>
      </c>
      <c r="Z62" s="9">
        <v>64.906999999999996</v>
      </c>
      <c r="AA62" s="9">
        <v>27.21</v>
      </c>
      <c r="AB62" s="9">
        <v>47.692</v>
      </c>
      <c r="AC62" s="9">
        <v>38.197000000000003</v>
      </c>
      <c r="AD62" s="9">
        <v>32.220999999999997</v>
      </c>
      <c r="AE62" s="9">
        <v>64.600999999999999</v>
      </c>
      <c r="AF62" s="9">
        <v>38.442</v>
      </c>
      <c r="AG62" s="9">
        <v>38.86</v>
      </c>
      <c r="AH62" s="9">
        <v>73.38</v>
      </c>
      <c r="AI62" s="4">
        <v>47.329000000000001</v>
      </c>
      <c r="AJ62" s="4">
        <v>45.694000000000003</v>
      </c>
      <c r="AK62" s="4">
        <v>51.088000000000001</v>
      </c>
      <c r="AL62" s="4">
        <v>44.183999999999997</v>
      </c>
      <c r="AM62" s="4">
        <v>37.045999999999999</v>
      </c>
    </row>
    <row r="63" spans="1:1005" ht="14.4" x14ac:dyDescent="0.3">
      <c r="A63" s="25">
        <v>46113</v>
      </c>
      <c r="B63" s="4">
        <v>82.4</v>
      </c>
      <c r="C63" s="4">
        <v>82.4</v>
      </c>
      <c r="D63" s="9">
        <v>82.4</v>
      </c>
      <c r="E63" s="10">
        <v>205.827</v>
      </c>
      <c r="F63" s="9">
        <v>91.896000000000001</v>
      </c>
      <c r="G63" s="9">
        <v>70.018000000000001</v>
      </c>
      <c r="H63" s="9">
        <v>108.145</v>
      </c>
      <c r="I63" s="9">
        <v>88.629000000000005</v>
      </c>
      <c r="J63" s="9">
        <v>58.076999999999998</v>
      </c>
      <c r="K63" s="9">
        <v>63.941000000000003</v>
      </c>
      <c r="L63" s="9">
        <v>62.354999999999997</v>
      </c>
      <c r="M63" s="9">
        <v>87.893000000000001</v>
      </c>
      <c r="N63" s="9">
        <v>60.356999999999999</v>
      </c>
      <c r="O63" s="9">
        <v>110.172</v>
      </c>
      <c r="P63" s="9">
        <v>89.942999999999998</v>
      </c>
      <c r="Q63" s="9">
        <v>84.093999999999994</v>
      </c>
      <c r="R63" s="9">
        <v>62.438000000000002</v>
      </c>
      <c r="S63" s="9">
        <v>78.156000000000006</v>
      </c>
      <c r="T63" s="9">
        <v>46.962000000000003</v>
      </c>
      <c r="U63" s="9">
        <v>55.927</v>
      </c>
      <c r="V63" s="9">
        <v>59.654000000000003</v>
      </c>
      <c r="W63" s="9">
        <v>105.414</v>
      </c>
      <c r="X63" s="9">
        <v>71.102000000000004</v>
      </c>
      <c r="Y63" s="9">
        <v>96.611999999999995</v>
      </c>
      <c r="Z63" s="9">
        <v>68.781999999999996</v>
      </c>
      <c r="AA63" s="9">
        <v>32.075000000000003</v>
      </c>
      <c r="AB63" s="9">
        <v>77.031999999999996</v>
      </c>
      <c r="AC63" s="9">
        <v>52.07</v>
      </c>
      <c r="AD63" s="9">
        <v>55.506999999999998</v>
      </c>
      <c r="AE63" s="9">
        <v>126.673</v>
      </c>
      <c r="AF63" s="9">
        <v>45.591999999999999</v>
      </c>
      <c r="AG63" s="9">
        <v>68.492999999999995</v>
      </c>
      <c r="AH63" s="9">
        <v>81.900999999999996</v>
      </c>
      <c r="AI63" s="4">
        <v>52.689</v>
      </c>
      <c r="AJ63" s="4">
        <v>53.384</v>
      </c>
      <c r="AK63" s="4">
        <v>59.222000000000001</v>
      </c>
      <c r="AL63" s="4">
        <v>56.386000000000003</v>
      </c>
      <c r="AM63" s="4">
        <v>89.031999999999996</v>
      </c>
    </row>
    <row r="64" spans="1:1005" ht="14.4" x14ac:dyDescent="0.3">
      <c r="A64" s="25">
        <v>46143</v>
      </c>
      <c r="B64" s="4">
        <v>168.8</v>
      </c>
      <c r="C64" s="4">
        <v>168.8</v>
      </c>
      <c r="D64" s="4">
        <v>168.8</v>
      </c>
      <c r="E64" s="10">
        <v>308.79599999999999</v>
      </c>
      <c r="F64" s="9">
        <v>276.18299999999999</v>
      </c>
      <c r="G64" s="9">
        <v>116.971</v>
      </c>
      <c r="H64" s="9">
        <v>138.99799999999999</v>
      </c>
      <c r="I64" s="9">
        <v>86.921999999999997</v>
      </c>
      <c r="J64" s="9">
        <v>91.48</v>
      </c>
      <c r="K64" s="9">
        <v>152.12100000000001</v>
      </c>
      <c r="L64" s="9">
        <v>184.178</v>
      </c>
      <c r="M64" s="9">
        <v>182.792</v>
      </c>
      <c r="N64" s="9">
        <v>57.774999999999999</v>
      </c>
      <c r="O64" s="9">
        <v>153.66499999999999</v>
      </c>
      <c r="P64" s="9">
        <v>338.60199999999998</v>
      </c>
      <c r="Q64" s="9">
        <v>160.62299999999999</v>
      </c>
      <c r="R64" s="9">
        <v>162.94900000000001</v>
      </c>
      <c r="S64" s="9">
        <v>171.24600000000001</v>
      </c>
      <c r="T64" s="9">
        <v>102.661</v>
      </c>
      <c r="U64" s="9">
        <v>49.81</v>
      </c>
      <c r="V64" s="9">
        <v>57.981000000000002</v>
      </c>
      <c r="W64" s="9">
        <v>100.38200000000001</v>
      </c>
      <c r="X64" s="9">
        <v>135.41999999999999</v>
      </c>
      <c r="Y64" s="9">
        <v>232.137</v>
      </c>
      <c r="Z64" s="9">
        <v>170.25800000000001</v>
      </c>
      <c r="AA64" s="9">
        <v>106.529</v>
      </c>
      <c r="AB64" s="9">
        <v>135.1</v>
      </c>
      <c r="AC64" s="9">
        <v>26.934000000000001</v>
      </c>
      <c r="AD64" s="9">
        <v>138.404</v>
      </c>
      <c r="AE64" s="9">
        <v>178.60300000000001</v>
      </c>
      <c r="AF64" s="9">
        <v>70.629000000000005</v>
      </c>
      <c r="AG64" s="9">
        <v>170.096</v>
      </c>
      <c r="AH64" s="9">
        <v>182.96100000000001</v>
      </c>
      <c r="AI64" s="4">
        <v>108.387</v>
      </c>
      <c r="AJ64" s="4">
        <v>200.06299999999999</v>
      </c>
      <c r="AK64" s="4">
        <v>136.87200000000001</v>
      </c>
      <c r="AL64" s="4">
        <v>160.59100000000001</v>
      </c>
      <c r="AM64" s="4">
        <v>160.59100000000001</v>
      </c>
      <c r="ALQ64" s="4" t="e">
        <v>#N/A</v>
      </c>
    </row>
    <row r="65" spans="1:1005" ht="14.4" x14ac:dyDescent="0.3">
      <c r="A65" s="25">
        <v>46174</v>
      </c>
      <c r="B65" s="4">
        <v>278</v>
      </c>
      <c r="C65" s="4">
        <v>278</v>
      </c>
      <c r="D65" s="4">
        <v>278</v>
      </c>
      <c r="E65" s="10">
        <v>872.76499999999999</v>
      </c>
      <c r="F65" s="9">
        <v>199.48500000000001</v>
      </c>
      <c r="G65" s="9">
        <v>131.345</v>
      </c>
      <c r="H65" s="9">
        <v>248.80099999999999</v>
      </c>
      <c r="I65" s="9">
        <v>257.87799999999999</v>
      </c>
      <c r="J65" s="9">
        <v>366.20600000000002</v>
      </c>
      <c r="K65" s="9">
        <v>58.305999999999997</v>
      </c>
      <c r="L65" s="9">
        <v>348.25599999999997</v>
      </c>
      <c r="M65" s="9">
        <v>159.33699999999999</v>
      </c>
      <c r="N65" s="9">
        <v>396.74</v>
      </c>
      <c r="O65" s="9">
        <v>580.31899999999996</v>
      </c>
      <c r="P65" s="9">
        <v>711.279</v>
      </c>
      <c r="Q65" s="9">
        <v>309.69799999999998</v>
      </c>
      <c r="R65" s="9">
        <v>533.99800000000005</v>
      </c>
      <c r="S65" s="9">
        <v>219.387</v>
      </c>
      <c r="T65" s="9">
        <v>120.551</v>
      </c>
      <c r="U65" s="9">
        <v>187.67</v>
      </c>
      <c r="V65" s="9">
        <v>218.09399999999999</v>
      </c>
      <c r="W65" s="9">
        <v>243.33799999999999</v>
      </c>
      <c r="X65" s="9">
        <v>359.51499999999999</v>
      </c>
      <c r="Y65" s="9">
        <v>279.93099999999998</v>
      </c>
      <c r="Z65" s="9">
        <v>68.477999999999994</v>
      </c>
      <c r="AA65" s="9">
        <v>270.39999999999998</v>
      </c>
      <c r="AB65" s="9">
        <v>445.74599999999998</v>
      </c>
      <c r="AC65" s="9">
        <v>200.09700000000001</v>
      </c>
      <c r="AD65" s="9">
        <v>374.471</v>
      </c>
      <c r="AE65" s="9">
        <v>208.017</v>
      </c>
      <c r="AF65" s="9">
        <v>95.843000000000004</v>
      </c>
      <c r="AG65" s="9">
        <v>444.73599999999999</v>
      </c>
      <c r="AH65" s="9">
        <v>296.47800000000001</v>
      </c>
      <c r="AI65" s="4">
        <v>177.648</v>
      </c>
      <c r="AJ65" s="4">
        <v>435.29</v>
      </c>
      <c r="AK65" s="4">
        <v>554.01900000000001</v>
      </c>
      <c r="AL65" s="4">
        <v>383.35599999999999</v>
      </c>
      <c r="AM65" s="4">
        <v>383.35599999999999</v>
      </c>
      <c r="ALQ65" s="4" t="e">
        <v>#N/A</v>
      </c>
    </row>
    <row r="66" spans="1:1005" ht="14.4" x14ac:dyDescent="0.3">
      <c r="A66" s="25">
        <v>46204</v>
      </c>
      <c r="B66" s="4">
        <v>163.5</v>
      </c>
      <c r="C66" s="4">
        <v>163.5</v>
      </c>
      <c r="D66" s="4">
        <v>163.5</v>
      </c>
      <c r="E66" s="10">
        <v>316.12400000000002</v>
      </c>
      <c r="F66" s="9">
        <v>86.064999999999998</v>
      </c>
      <c r="G66" s="9">
        <v>25.695</v>
      </c>
      <c r="H66" s="9">
        <v>148.39599999999999</v>
      </c>
      <c r="I66" s="9">
        <v>167.762</v>
      </c>
      <c r="J66" s="9">
        <v>179.2</v>
      </c>
      <c r="K66" s="9">
        <v>32.042000000000002</v>
      </c>
      <c r="L66" s="9">
        <v>225.941</v>
      </c>
      <c r="M66" s="9">
        <v>31.355</v>
      </c>
      <c r="N66" s="9">
        <v>423.90499999999997</v>
      </c>
      <c r="O66" s="9">
        <v>285.548</v>
      </c>
      <c r="P66" s="9">
        <v>314.95499999999998</v>
      </c>
      <c r="Q66" s="9">
        <v>355.77699999999999</v>
      </c>
      <c r="R66" s="9">
        <v>334.875</v>
      </c>
      <c r="S66" s="9">
        <v>66.078000000000003</v>
      </c>
      <c r="T66" s="9">
        <v>31.794</v>
      </c>
      <c r="U66" s="9">
        <v>80.073999999999998</v>
      </c>
      <c r="V66" s="9">
        <v>77.424999999999997</v>
      </c>
      <c r="W66" s="9">
        <v>168.197</v>
      </c>
      <c r="X66" s="9">
        <v>258.41000000000003</v>
      </c>
      <c r="Y66" s="9">
        <v>78.997</v>
      </c>
      <c r="Z66" s="9">
        <v>12.458</v>
      </c>
      <c r="AA66" s="9">
        <v>193.41800000000001</v>
      </c>
      <c r="AB66" s="9">
        <v>348.00900000000001</v>
      </c>
      <c r="AC66" s="9">
        <v>179.78899999999999</v>
      </c>
      <c r="AD66" s="9">
        <v>619.76</v>
      </c>
      <c r="AE66" s="9">
        <v>73.289000000000001</v>
      </c>
      <c r="AF66" s="9">
        <v>37.356999999999999</v>
      </c>
      <c r="AG66" s="9">
        <v>288.91199999999998</v>
      </c>
      <c r="AH66" s="9">
        <v>138.84200000000001</v>
      </c>
      <c r="AI66" s="4">
        <v>70.346999999999994</v>
      </c>
      <c r="AJ66" s="4">
        <v>461.71</v>
      </c>
      <c r="AK66" s="4">
        <v>411.584</v>
      </c>
      <c r="AL66" s="4">
        <v>249.149</v>
      </c>
      <c r="AM66" s="4">
        <v>249.149</v>
      </c>
      <c r="ALQ66" s="4" t="e">
        <v>#N/A</v>
      </c>
    </row>
    <row r="67" spans="1:1005" ht="14.4" x14ac:dyDescent="0.3">
      <c r="A67" s="25">
        <v>46235</v>
      </c>
      <c r="B67" s="4">
        <v>70.7</v>
      </c>
      <c r="C67" s="4">
        <v>70.7</v>
      </c>
      <c r="D67" s="4">
        <v>70.7</v>
      </c>
      <c r="E67" s="10">
        <v>111.9</v>
      </c>
      <c r="F67" s="9">
        <v>60.171999999999997</v>
      </c>
      <c r="G67" s="9">
        <v>24.856999999999999</v>
      </c>
      <c r="H67" s="9">
        <v>58.798000000000002</v>
      </c>
      <c r="I67" s="9">
        <v>55.765000000000001</v>
      </c>
      <c r="J67" s="9">
        <v>76.010999999999996</v>
      </c>
      <c r="K67" s="9">
        <v>20.829000000000001</v>
      </c>
      <c r="L67" s="9">
        <v>178.239</v>
      </c>
      <c r="M67" s="9">
        <v>27.16</v>
      </c>
      <c r="N67" s="9">
        <v>150.88399999999999</v>
      </c>
      <c r="O67" s="9">
        <v>91.013999999999996</v>
      </c>
      <c r="P67" s="9">
        <v>151.80799999999999</v>
      </c>
      <c r="Q67" s="9">
        <v>120.877</v>
      </c>
      <c r="R67" s="9">
        <v>116.71</v>
      </c>
      <c r="S67" s="9">
        <v>38.314999999999998</v>
      </c>
      <c r="T67" s="9">
        <v>21.408999999999999</v>
      </c>
      <c r="U67" s="9">
        <v>34.231000000000002</v>
      </c>
      <c r="V67" s="9">
        <v>34.774000000000001</v>
      </c>
      <c r="W67" s="9">
        <v>66.716999999999999</v>
      </c>
      <c r="X67" s="9">
        <v>83.918999999999997</v>
      </c>
      <c r="Y67" s="9">
        <v>45.890999999999998</v>
      </c>
      <c r="Z67" s="9">
        <v>28.725999999999999</v>
      </c>
      <c r="AA67" s="9">
        <v>61.673000000000002</v>
      </c>
      <c r="AB67" s="9">
        <v>108.602</v>
      </c>
      <c r="AC67" s="9">
        <v>59.610999999999997</v>
      </c>
      <c r="AD67" s="9">
        <v>183.679</v>
      </c>
      <c r="AE67" s="9">
        <v>38.631</v>
      </c>
      <c r="AF67" s="9">
        <v>24.31</v>
      </c>
      <c r="AG67" s="9">
        <v>98.013999999999996</v>
      </c>
      <c r="AH67" s="9">
        <v>53.78</v>
      </c>
      <c r="AI67" s="4">
        <v>33.509</v>
      </c>
      <c r="AJ67" s="4">
        <v>179.74</v>
      </c>
      <c r="AK67" s="4">
        <v>164.834</v>
      </c>
      <c r="AL67" s="4">
        <v>91.251999999999995</v>
      </c>
      <c r="AM67" s="4">
        <v>91.251999999999995</v>
      </c>
      <c r="ALQ67" s="4" t="e">
        <v>#N/A</v>
      </c>
    </row>
    <row r="68" spans="1:1005" ht="14.4" x14ac:dyDescent="0.3">
      <c r="A68" s="25">
        <v>46266</v>
      </c>
      <c r="B68" s="4">
        <v>43.9</v>
      </c>
      <c r="C68" s="4">
        <v>43.9</v>
      </c>
      <c r="D68" s="4">
        <v>43.9</v>
      </c>
      <c r="E68" s="10">
        <v>66.772000000000006</v>
      </c>
      <c r="F68" s="9">
        <v>40.85</v>
      </c>
      <c r="G68" s="9">
        <v>22.975000000000001</v>
      </c>
      <c r="H68" s="9">
        <v>45.359000000000002</v>
      </c>
      <c r="I68" s="9">
        <v>41.747</v>
      </c>
      <c r="J68" s="9">
        <v>60.982999999999997</v>
      </c>
      <c r="K68" s="9">
        <v>24.620999999999999</v>
      </c>
      <c r="L68" s="9">
        <v>68.754999999999995</v>
      </c>
      <c r="M68" s="9">
        <v>25.957000000000001</v>
      </c>
      <c r="N68" s="9">
        <v>63.496000000000002</v>
      </c>
      <c r="O68" s="9">
        <v>55.021999999999998</v>
      </c>
      <c r="P68" s="9">
        <v>95.766999999999996</v>
      </c>
      <c r="Q68" s="9">
        <v>57.466999999999999</v>
      </c>
      <c r="R68" s="9">
        <v>79.006</v>
      </c>
      <c r="S68" s="9">
        <v>43.036999999999999</v>
      </c>
      <c r="T68" s="9">
        <v>20.425999999999998</v>
      </c>
      <c r="U68" s="9">
        <v>34.658000000000001</v>
      </c>
      <c r="V68" s="9">
        <v>34.506999999999998</v>
      </c>
      <c r="W68" s="9">
        <v>53.941000000000003</v>
      </c>
      <c r="X68" s="9">
        <v>47.247</v>
      </c>
      <c r="Y68" s="9">
        <v>37.222999999999999</v>
      </c>
      <c r="Z68" s="9">
        <v>26.734000000000002</v>
      </c>
      <c r="AA68" s="9">
        <v>46.235999999999997</v>
      </c>
      <c r="AB68" s="9">
        <v>52.457000000000001</v>
      </c>
      <c r="AC68" s="9">
        <v>39.478999999999999</v>
      </c>
      <c r="AD68" s="9">
        <v>79.828000000000003</v>
      </c>
      <c r="AE68" s="9">
        <v>30.707000000000001</v>
      </c>
      <c r="AF68" s="9">
        <v>30.721</v>
      </c>
      <c r="AG68" s="9">
        <v>66.787999999999997</v>
      </c>
      <c r="AH68" s="9">
        <v>40.780999999999999</v>
      </c>
      <c r="AI68" s="4">
        <v>24.09</v>
      </c>
      <c r="AJ68" s="4">
        <v>93.629000000000005</v>
      </c>
      <c r="AK68" s="4">
        <v>85.331999999999994</v>
      </c>
      <c r="AL68" s="4">
        <v>65.200999999999993</v>
      </c>
      <c r="AM68" s="4">
        <v>65.200999999999993</v>
      </c>
      <c r="ALQ68" s="4" t="e">
        <v>#N/A</v>
      </c>
    </row>
    <row r="69" spans="1:1005" ht="14.4" x14ac:dyDescent="0.3">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4.4" x14ac:dyDescent="0.3">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4.4" x14ac:dyDescent="0.3">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4.4" x14ac:dyDescent="0.3">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4.4" x14ac:dyDescent="0.3">
      <c r="A73" s="25"/>
      <c r="B73" s="4"/>
      <c r="C73" s="4"/>
      <c r="D73" s="4"/>
      <c r="E73"/>
      <c r="F73"/>
      <c r="G73"/>
      <c r="H73"/>
      <c r="I73"/>
      <c r="J73"/>
      <c r="K73"/>
      <c r="L73"/>
      <c r="M73"/>
      <c r="N73"/>
      <c r="O73"/>
      <c r="P73"/>
      <c r="Q73"/>
      <c r="R73"/>
      <c r="S73"/>
      <c r="T73"/>
      <c r="U73"/>
      <c r="V73"/>
      <c r="W73"/>
      <c r="X73"/>
      <c r="Y73"/>
      <c r="Z73"/>
      <c r="AA73"/>
      <c r="AB73"/>
      <c r="AC73"/>
      <c r="AD73"/>
      <c r="AE73"/>
      <c r="AF73"/>
    </row>
    <row r="74" spans="1:1005" ht="14.4" x14ac:dyDescent="0.3">
      <c r="A74" s="25"/>
      <c r="B74" s="4"/>
      <c r="C74" s="4"/>
      <c r="D74" s="4"/>
      <c r="E74"/>
      <c r="F74"/>
      <c r="G74"/>
      <c r="H74"/>
      <c r="I74"/>
      <c r="J74"/>
      <c r="K74"/>
      <c r="L74"/>
      <c r="M74"/>
      <c r="N74"/>
      <c r="O74"/>
      <c r="P74"/>
      <c r="Q74"/>
      <c r="R74"/>
      <c r="S74"/>
      <c r="T74"/>
      <c r="U74"/>
      <c r="V74"/>
      <c r="W74"/>
      <c r="X74"/>
      <c r="Y74"/>
      <c r="Z74"/>
      <c r="AA74"/>
      <c r="AB74"/>
      <c r="AC74"/>
      <c r="AD74"/>
      <c r="AE74"/>
      <c r="AF74"/>
    </row>
    <row r="75" spans="1:1005" ht="14.4" x14ac:dyDescent="0.3">
      <c r="A75" s="25"/>
      <c r="B75" s="4"/>
      <c r="C75" s="4"/>
      <c r="D75" s="4"/>
      <c r="E75"/>
      <c r="F75"/>
      <c r="G75"/>
      <c r="H75"/>
      <c r="I75"/>
      <c r="J75"/>
      <c r="K75"/>
      <c r="L75"/>
      <c r="M75"/>
      <c r="N75"/>
      <c r="O75"/>
      <c r="P75"/>
      <c r="Q75"/>
      <c r="R75"/>
      <c r="S75"/>
      <c r="T75"/>
      <c r="U75"/>
      <c r="V75"/>
      <c r="W75"/>
      <c r="X75"/>
      <c r="Y75"/>
      <c r="Z75"/>
      <c r="AA75"/>
      <c r="AB75"/>
      <c r="AC75"/>
      <c r="AD75"/>
      <c r="AE75"/>
      <c r="AF75"/>
    </row>
    <row r="76" spans="1:1005" ht="14.4" x14ac:dyDescent="0.3">
      <c r="A76" s="25"/>
      <c r="B76" s="4"/>
      <c r="C76" s="4"/>
      <c r="D76" s="4"/>
      <c r="E76"/>
      <c r="F76"/>
      <c r="G76"/>
      <c r="H76"/>
      <c r="I76"/>
      <c r="J76"/>
      <c r="K76"/>
      <c r="L76"/>
      <c r="M76"/>
      <c r="N76"/>
      <c r="O76"/>
      <c r="P76"/>
      <c r="Q76"/>
      <c r="R76"/>
      <c r="S76"/>
      <c r="T76"/>
      <c r="U76"/>
      <c r="V76"/>
      <c r="W76"/>
      <c r="X76"/>
      <c r="Y76"/>
      <c r="Z76"/>
      <c r="AA76"/>
      <c r="AB76"/>
      <c r="AC76"/>
      <c r="AD76"/>
      <c r="AE76"/>
      <c r="AF76"/>
    </row>
    <row r="77" spans="1:1005" ht="14.4" x14ac:dyDescent="0.3">
      <c r="A77" s="25"/>
      <c r="B77" s="4"/>
      <c r="C77" s="4"/>
      <c r="D77" s="4"/>
      <c r="E77"/>
      <c r="F77"/>
      <c r="G77"/>
      <c r="H77"/>
      <c r="I77"/>
      <c r="J77"/>
      <c r="K77"/>
      <c r="L77"/>
      <c r="M77"/>
      <c r="N77"/>
      <c r="O77"/>
      <c r="P77"/>
      <c r="Q77"/>
      <c r="R77"/>
      <c r="S77"/>
      <c r="T77"/>
      <c r="U77"/>
      <c r="V77"/>
      <c r="W77"/>
      <c r="X77"/>
      <c r="Y77"/>
      <c r="Z77"/>
      <c r="AA77"/>
      <c r="AB77"/>
      <c r="AC77"/>
      <c r="AD77"/>
      <c r="AE77"/>
      <c r="AF77"/>
    </row>
    <row r="78" spans="1:1005" ht="14.4" x14ac:dyDescent="0.3">
      <c r="A78" s="25"/>
      <c r="B78" s="4"/>
      <c r="C78" s="4"/>
      <c r="D78" s="4"/>
      <c r="E78"/>
      <c r="F78"/>
      <c r="G78"/>
      <c r="H78"/>
      <c r="I78"/>
      <c r="J78"/>
      <c r="K78"/>
      <c r="L78"/>
      <c r="M78"/>
      <c r="N78"/>
      <c r="O78"/>
      <c r="P78"/>
      <c r="Q78"/>
      <c r="R78"/>
      <c r="S78"/>
      <c r="T78"/>
      <c r="U78"/>
      <c r="V78"/>
      <c r="W78"/>
      <c r="X78"/>
      <c r="Y78"/>
      <c r="Z78"/>
      <c r="AA78"/>
      <c r="AB78"/>
      <c r="AC78"/>
      <c r="AD78"/>
      <c r="AE78"/>
      <c r="AF78"/>
    </row>
    <row r="79" spans="1:1005" ht="14.4" x14ac:dyDescent="0.3">
      <c r="A79" s="25"/>
      <c r="B79" s="4"/>
      <c r="C79" s="4"/>
      <c r="D79" s="4"/>
      <c r="E79"/>
      <c r="F79"/>
      <c r="G79"/>
      <c r="H79"/>
      <c r="I79"/>
      <c r="J79"/>
      <c r="K79"/>
      <c r="L79"/>
      <c r="M79"/>
      <c r="N79"/>
      <c r="O79"/>
      <c r="P79"/>
      <c r="Q79"/>
      <c r="R79"/>
      <c r="S79"/>
      <c r="T79"/>
      <c r="U79"/>
      <c r="V79"/>
      <c r="W79"/>
      <c r="X79"/>
      <c r="Y79"/>
      <c r="Z79"/>
      <c r="AA79"/>
      <c r="AB79"/>
      <c r="AC79"/>
      <c r="AD79"/>
      <c r="AE79"/>
      <c r="AF79"/>
    </row>
    <row r="80" spans="1:1005" ht="14.4" x14ac:dyDescent="0.3">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00F0A-4487-4E1C-BA13-9E91B31F730D}">
  <sheetPr codeName="Sheet6">
    <tabColor rgb="FFFB8072"/>
  </sheetPr>
  <dimension ref="A1:ALQ80"/>
  <sheetViews>
    <sheetView zoomScaleNormal="100" workbookViewId="0">
      <selection activeCell="D4" sqref="D4"/>
    </sheetView>
  </sheetViews>
  <sheetFormatPr defaultColWidth="18.6640625" defaultRowHeight="12.75" customHeight="1" x14ac:dyDescent="0.3"/>
  <cols>
    <col min="1" max="1" width="7.5546875" style="5" customWidth="1"/>
    <col min="2" max="2" width="7.88671875" style="29" customWidth="1"/>
    <col min="3" max="3" width="8.109375" style="29" customWidth="1"/>
    <col min="4" max="4" width="7.5546875" style="29" customWidth="1"/>
    <col min="5" max="6" width="9" style="4" customWidth="1"/>
    <col min="7" max="30" width="9" style="4" bestFit="1" customWidth="1"/>
    <col min="31" max="31" width="8.44140625" style="19" customWidth="1"/>
    <col min="32" max="54" width="8.88671875" style="4" customWidth="1"/>
    <col min="55" max="16384" width="18.6640625" style="4"/>
  </cols>
  <sheetData>
    <row r="1" spans="1:54" ht="14.4" x14ac:dyDescent="0.3">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4.4" x14ac:dyDescent="0.3">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33">
        <v>44317</v>
      </c>
      <c r="B4">
        <v>330.11</v>
      </c>
      <c r="C4">
        <v>1164.1099999999999</v>
      </c>
      <c r="D4">
        <v>500</v>
      </c>
      <c r="E4">
        <v>464.66500000000002</v>
      </c>
      <c r="F4">
        <v>284.88499999999999</v>
      </c>
      <c r="G4">
        <v>180.10400000000001</v>
      </c>
      <c r="H4" s="4">
        <v>642.39200000000005</v>
      </c>
      <c r="I4" s="4">
        <v>592.00599999999997</v>
      </c>
      <c r="J4" s="4">
        <v>500</v>
      </c>
      <c r="K4" s="4">
        <v>625.36599999999999</v>
      </c>
      <c r="L4" s="4">
        <v>434.03</v>
      </c>
      <c r="M4" s="4">
        <v>423.803</v>
      </c>
      <c r="N4" s="4">
        <v>223.82599999999999</v>
      </c>
      <c r="O4" s="4">
        <v>295.44799999999998</v>
      </c>
      <c r="P4" s="4">
        <v>803.81600000000003</v>
      </c>
      <c r="Q4" s="4">
        <v>565.64300000000003</v>
      </c>
      <c r="R4" s="4">
        <v>487.96899999999999</v>
      </c>
      <c r="S4" s="4">
        <v>691.09100000000001</v>
      </c>
      <c r="T4" s="4">
        <v>572.44100000000003</v>
      </c>
      <c r="U4" s="4">
        <v>586.70899999999995</v>
      </c>
      <c r="V4" s="4">
        <v>320.05399999999997</v>
      </c>
      <c r="W4" s="4">
        <v>449.41399999999999</v>
      </c>
      <c r="X4" s="4">
        <v>655.53300000000002</v>
      </c>
      <c r="Y4" s="4">
        <v>725.58399999999995</v>
      </c>
      <c r="Z4" s="4">
        <v>237.541</v>
      </c>
      <c r="AA4" s="4">
        <v>449.76499999999999</v>
      </c>
      <c r="AB4" s="4">
        <v>551.53</v>
      </c>
      <c r="AC4" s="4">
        <v>546.26800000000003</v>
      </c>
      <c r="AD4" s="4">
        <v>502.90699999999998</v>
      </c>
      <c r="AE4" s="4">
        <v>693.14700000000005</v>
      </c>
      <c r="AF4" s="4">
        <v>355.983</v>
      </c>
      <c r="AG4" s="4">
        <v>593.66499999999996</v>
      </c>
      <c r="AH4" s="19">
        <v>134.63399999999999</v>
      </c>
      <c r="AI4" s="4">
        <v>307.04599999999999</v>
      </c>
      <c r="AJ4" s="4">
        <v>517.03300000000002</v>
      </c>
      <c r="AK4" s="4">
        <v>474.90499999999997</v>
      </c>
      <c r="AL4" s="4">
        <v>395.65499999999997</v>
      </c>
      <c r="AM4" s="4">
        <v>668.01</v>
      </c>
    </row>
    <row r="5" spans="1:54" ht="14.4" x14ac:dyDescent="0.3">
      <c r="A5" s="33">
        <v>44348</v>
      </c>
      <c r="B5">
        <v>386.98</v>
      </c>
      <c r="C5">
        <v>1364.66</v>
      </c>
      <c r="D5">
        <v>960</v>
      </c>
      <c r="E5">
        <v>1911.1610000000001</v>
      </c>
      <c r="F5">
        <v>817.03800000000001</v>
      </c>
      <c r="G5">
        <v>1614.7639999999999</v>
      </c>
      <c r="H5" s="4">
        <v>1453.9780000000001</v>
      </c>
      <c r="I5" s="4">
        <v>917.50800000000004</v>
      </c>
      <c r="J5" s="4">
        <v>1036.761</v>
      </c>
      <c r="K5" s="4">
        <v>938.42</v>
      </c>
      <c r="L5" s="4">
        <v>960</v>
      </c>
      <c r="M5" s="4">
        <v>566.63599999999997</v>
      </c>
      <c r="N5" s="4">
        <v>856.15099999999995</v>
      </c>
      <c r="O5" s="4">
        <v>1136.8979999999999</v>
      </c>
      <c r="P5" s="4">
        <v>1013.78</v>
      </c>
      <c r="Q5" s="4">
        <v>1127.0899999999999</v>
      </c>
      <c r="R5" s="4">
        <v>650.57600000000002</v>
      </c>
      <c r="S5" s="4">
        <v>2166.1529999999998</v>
      </c>
      <c r="T5" s="4">
        <v>649.51300000000003</v>
      </c>
      <c r="U5" s="4">
        <v>1285.278</v>
      </c>
      <c r="V5" s="4">
        <v>751.45</v>
      </c>
      <c r="W5" s="4">
        <v>1327.537</v>
      </c>
      <c r="X5" s="4">
        <v>835.27099999999996</v>
      </c>
      <c r="Y5" s="4">
        <v>760.9</v>
      </c>
      <c r="Z5" s="4">
        <v>636.72</v>
      </c>
      <c r="AA5" s="4">
        <v>1216.749</v>
      </c>
      <c r="AB5" s="4">
        <v>501.17899999999997</v>
      </c>
      <c r="AC5" s="4">
        <v>1110.55</v>
      </c>
      <c r="AD5" s="4">
        <v>619.19100000000003</v>
      </c>
      <c r="AE5" s="4">
        <v>712.43</v>
      </c>
      <c r="AF5" s="4">
        <v>974.81299999999999</v>
      </c>
      <c r="AG5" s="4">
        <v>953.10299999999995</v>
      </c>
      <c r="AH5" s="19">
        <v>1264.529</v>
      </c>
      <c r="AI5" s="4">
        <v>1194.412</v>
      </c>
      <c r="AJ5" s="4">
        <v>401.24299999999999</v>
      </c>
      <c r="AK5" s="4">
        <v>707.62</v>
      </c>
      <c r="AL5" s="4">
        <v>1118.3109999999999</v>
      </c>
      <c r="AM5" s="4">
        <v>2204.2240000000002</v>
      </c>
    </row>
    <row r="6" spans="1:54" ht="14.4" x14ac:dyDescent="0.3">
      <c r="A6" s="33">
        <v>44378</v>
      </c>
      <c r="B6">
        <v>133.91</v>
      </c>
      <c r="C6">
        <v>472.23</v>
      </c>
      <c r="D6">
        <v>250</v>
      </c>
      <c r="E6">
        <v>467.53300000000002</v>
      </c>
      <c r="F6">
        <v>379.952</v>
      </c>
      <c r="G6">
        <v>665.01700000000005</v>
      </c>
      <c r="H6" s="4">
        <v>374.44799999999998</v>
      </c>
      <c r="I6" s="4">
        <v>181.46799999999999</v>
      </c>
      <c r="J6" s="4">
        <v>253.642</v>
      </c>
      <c r="K6" s="4">
        <v>200.01</v>
      </c>
      <c r="L6" s="4">
        <v>180.417</v>
      </c>
      <c r="M6" s="4">
        <v>153.512</v>
      </c>
      <c r="N6" s="4">
        <v>274.69</v>
      </c>
      <c r="O6" s="4">
        <v>283.08800000000002</v>
      </c>
      <c r="P6" s="4">
        <v>250</v>
      </c>
      <c r="Q6" s="4">
        <v>275.73500000000001</v>
      </c>
      <c r="R6" s="4">
        <v>71.518000000000001</v>
      </c>
      <c r="S6" s="4">
        <v>1070.162</v>
      </c>
      <c r="T6" s="4">
        <v>163.81100000000001</v>
      </c>
      <c r="U6" s="4">
        <v>232.58799999999999</v>
      </c>
      <c r="V6" s="4">
        <v>374.97199999999998</v>
      </c>
      <c r="W6" s="4">
        <v>466.81200000000001</v>
      </c>
      <c r="X6" s="4">
        <v>89.149000000000001</v>
      </c>
      <c r="Y6" s="4">
        <v>102.56699999999999</v>
      </c>
      <c r="Z6" s="4">
        <v>62.601999999999997</v>
      </c>
      <c r="AA6" s="4">
        <v>173.887</v>
      </c>
      <c r="AB6" s="4">
        <v>183.08099999999999</v>
      </c>
      <c r="AC6" s="4">
        <v>310.601</v>
      </c>
      <c r="AD6" s="4">
        <v>71.284000000000006</v>
      </c>
      <c r="AE6" s="4">
        <v>121.545</v>
      </c>
      <c r="AF6" s="4">
        <v>311.666</v>
      </c>
      <c r="AG6" s="4">
        <v>388.97500000000002</v>
      </c>
      <c r="AH6" s="19">
        <v>336.54599999999999</v>
      </c>
      <c r="AI6" s="4">
        <v>516.72699999999998</v>
      </c>
      <c r="AJ6" s="4">
        <v>63.965000000000003</v>
      </c>
      <c r="AK6" s="4">
        <v>110.372</v>
      </c>
      <c r="AL6" s="4">
        <v>163.977</v>
      </c>
      <c r="AM6" s="4">
        <v>537.53300000000002</v>
      </c>
    </row>
    <row r="7" spans="1:54" ht="14.4" x14ac:dyDescent="0.3">
      <c r="A7" s="33">
        <v>44409</v>
      </c>
      <c r="B7">
        <v>156.84</v>
      </c>
      <c r="C7">
        <v>347.77</v>
      </c>
      <c r="D7">
        <v>210</v>
      </c>
      <c r="E7">
        <v>256.28399999999999</v>
      </c>
      <c r="F7">
        <v>337.34699999999998</v>
      </c>
      <c r="G7">
        <v>385.11200000000002</v>
      </c>
      <c r="H7" s="4">
        <v>362.69900000000001</v>
      </c>
      <c r="I7" s="4">
        <v>161.923</v>
      </c>
      <c r="J7" s="4">
        <v>159.33099999999999</v>
      </c>
      <c r="K7" s="4">
        <v>217.85</v>
      </c>
      <c r="L7" s="4">
        <v>172.09100000000001</v>
      </c>
      <c r="M7" s="4">
        <v>210.286</v>
      </c>
      <c r="N7" s="4">
        <v>190.887</v>
      </c>
      <c r="O7" s="4">
        <v>210</v>
      </c>
      <c r="P7" s="4">
        <v>225.172</v>
      </c>
      <c r="Q7" s="4">
        <v>241.61099999999999</v>
      </c>
      <c r="R7" s="4">
        <v>100.756</v>
      </c>
      <c r="S7" s="4">
        <v>447.11599999999999</v>
      </c>
      <c r="T7" s="4">
        <v>115.809</v>
      </c>
      <c r="U7" s="4">
        <v>329.375</v>
      </c>
      <c r="V7" s="4">
        <v>263.31</v>
      </c>
      <c r="W7" s="4">
        <v>410.12</v>
      </c>
      <c r="X7" s="4">
        <v>108.062</v>
      </c>
      <c r="Y7" s="4">
        <v>170.93600000000001</v>
      </c>
      <c r="Z7" s="4">
        <v>98.233000000000004</v>
      </c>
      <c r="AA7" s="4">
        <v>151.52000000000001</v>
      </c>
      <c r="AB7" s="4">
        <v>146.02600000000001</v>
      </c>
      <c r="AC7" s="4">
        <v>212.55600000000001</v>
      </c>
      <c r="AD7" s="4">
        <v>159.33099999999999</v>
      </c>
      <c r="AE7" s="4">
        <v>197.08600000000001</v>
      </c>
      <c r="AF7" s="4">
        <v>190.46799999999999</v>
      </c>
      <c r="AG7" s="4">
        <v>194.86099999999999</v>
      </c>
      <c r="AH7" s="19">
        <v>274.76499999999999</v>
      </c>
      <c r="AI7" s="4">
        <v>249.2</v>
      </c>
      <c r="AJ7" s="4">
        <v>118.498</v>
      </c>
      <c r="AK7" s="4">
        <v>229.91499999999999</v>
      </c>
      <c r="AL7" s="4">
        <v>185.863</v>
      </c>
      <c r="AM7" s="4">
        <v>276.38400000000001</v>
      </c>
    </row>
    <row r="8" spans="1:54" ht="14.4" x14ac:dyDescent="0.3">
      <c r="A8" s="33">
        <v>44440</v>
      </c>
      <c r="B8">
        <v>214.35</v>
      </c>
      <c r="C8">
        <v>399.96</v>
      </c>
      <c r="D8">
        <v>210</v>
      </c>
      <c r="E8">
        <v>230.86600000000001</v>
      </c>
      <c r="F8">
        <v>351.226</v>
      </c>
      <c r="G8">
        <v>221.083</v>
      </c>
      <c r="H8" s="4">
        <v>248.80500000000001</v>
      </c>
      <c r="I8" s="4">
        <v>214.49799999999999</v>
      </c>
      <c r="J8" s="4">
        <v>264.56599999999997</v>
      </c>
      <c r="K8" s="4">
        <v>180.59800000000001</v>
      </c>
      <c r="L8" s="4">
        <v>204.803</v>
      </c>
      <c r="M8" s="4">
        <v>139.51599999999999</v>
      </c>
      <c r="N8" s="4">
        <v>163.24600000000001</v>
      </c>
      <c r="O8" s="4">
        <v>254.917</v>
      </c>
      <c r="P8" s="4">
        <v>212.614</v>
      </c>
      <c r="Q8" s="4">
        <v>260.83499999999998</v>
      </c>
      <c r="R8" s="4">
        <v>162.79499999999999</v>
      </c>
      <c r="S8" s="4">
        <v>250.774</v>
      </c>
      <c r="T8" s="4">
        <v>166.22200000000001</v>
      </c>
      <c r="U8" s="4">
        <v>333.34100000000001</v>
      </c>
      <c r="V8" s="4">
        <v>194.08099999999999</v>
      </c>
      <c r="W8" s="4">
        <v>286.488</v>
      </c>
      <c r="X8" s="4">
        <v>157.37899999999999</v>
      </c>
      <c r="Y8" s="4">
        <v>140.19399999999999</v>
      </c>
      <c r="Z8" s="4">
        <v>215.38300000000001</v>
      </c>
      <c r="AA8" s="4">
        <v>299.42599999999999</v>
      </c>
      <c r="AB8" s="4">
        <v>201.65100000000001</v>
      </c>
      <c r="AC8" s="4">
        <v>169.31100000000001</v>
      </c>
      <c r="AD8" s="4">
        <v>176.809</v>
      </c>
      <c r="AE8" s="4">
        <v>210</v>
      </c>
      <c r="AF8" s="4">
        <v>181.14</v>
      </c>
      <c r="AG8" s="4">
        <v>147.23599999999999</v>
      </c>
      <c r="AH8" s="19">
        <v>169.607</v>
      </c>
      <c r="AI8" s="4">
        <v>200.303</v>
      </c>
      <c r="AJ8" s="4">
        <v>119.154</v>
      </c>
      <c r="AK8" s="4">
        <v>356.11500000000001</v>
      </c>
      <c r="AL8" s="4">
        <v>218.523</v>
      </c>
      <c r="AM8" s="4">
        <v>226.78899999999999</v>
      </c>
    </row>
    <row r="9" spans="1:54" ht="14.4" x14ac:dyDescent="0.3">
      <c r="A9" s="33">
        <v>44470</v>
      </c>
      <c r="B9">
        <v>359.6</v>
      </c>
      <c r="C9">
        <v>612.29999999999995</v>
      </c>
      <c r="D9">
        <v>329.94</v>
      </c>
      <c r="E9">
        <v>448.12099999999998</v>
      </c>
      <c r="F9">
        <v>511.33699999999999</v>
      </c>
      <c r="G9">
        <v>382.78</v>
      </c>
      <c r="H9" s="4">
        <v>438.94900000000001</v>
      </c>
      <c r="I9" s="4">
        <v>543.11800000000005</v>
      </c>
      <c r="J9" s="4">
        <v>539.524</v>
      </c>
      <c r="K9" s="4">
        <v>238.96600000000001</v>
      </c>
      <c r="L9" s="4">
        <v>248.96899999999999</v>
      </c>
      <c r="M9" s="4">
        <v>237.38300000000001</v>
      </c>
      <c r="N9" s="4">
        <v>327.68799999999999</v>
      </c>
      <c r="O9" s="4">
        <v>242.84800000000001</v>
      </c>
      <c r="P9" s="4">
        <v>222.70099999999999</v>
      </c>
      <c r="Q9" s="4">
        <v>322.786</v>
      </c>
      <c r="R9" s="4">
        <v>308.363</v>
      </c>
      <c r="S9" s="4">
        <v>385.27800000000002</v>
      </c>
      <c r="T9" s="4">
        <v>329.69900000000001</v>
      </c>
      <c r="U9" s="4">
        <v>603.875</v>
      </c>
      <c r="V9" s="4">
        <v>337.28800000000001</v>
      </c>
      <c r="W9" s="4">
        <v>269.80900000000003</v>
      </c>
      <c r="X9" s="4">
        <v>337.476</v>
      </c>
      <c r="Y9" s="4">
        <v>189.12899999999999</v>
      </c>
      <c r="Z9" s="4">
        <v>312.54300000000001</v>
      </c>
      <c r="AA9" s="4">
        <v>262.29000000000002</v>
      </c>
      <c r="AB9" s="4">
        <v>365.23099999999999</v>
      </c>
      <c r="AC9" s="4">
        <v>382.99900000000002</v>
      </c>
      <c r="AD9" s="4">
        <v>884.56799999999998</v>
      </c>
      <c r="AE9" s="4">
        <v>416.06799999999998</v>
      </c>
      <c r="AF9" s="4">
        <v>238.62899999999999</v>
      </c>
      <c r="AG9" s="4">
        <v>240.1</v>
      </c>
      <c r="AH9" s="19">
        <v>342.01499999999999</v>
      </c>
      <c r="AI9" s="4">
        <v>338.07900000000001</v>
      </c>
      <c r="AJ9" s="4">
        <v>184.38200000000001</v>
      </c>
      <c r="AK9" s="4">
        <v>518.29</v>
      </c>
      <c r="AL9" s="4">
        <v>477.101</v>
      </c>
      <c r="AM9" s="4">
        <v>277.32400000000001</v>
      </c>
    </row>
    <row r="10" spans="1:54" ht="14.4" x14ac:dyDescent="0.3">
      <c r="A10" s="33">
        <v>44501</v>
      </c>
      <c r="B10">
        <v>415.8</v>
      </c>
      <c r="C10">
        <v>515.20000000000005</v>
      </c>
      <c r="D10">
        <v>391.06</v>
      </c>
      <c r="E10">
        <v>439.75299999999999</v>
      </c>
      <c r="F10">
        <v>413.113</v>
      </c>
      <c r="G10">
        <v>378.012</v>
      </c>
      <c r="H10" s="4">
        <v>373.38400000000001</v>
      </c>
      <c r="I10" s="4">
        <v>453.32</v>
      </c>
      <c r="J10" s="4">
        <v>530.61599999999999</v>
      </c>
      <c r="K10" s="4">
        <v>428.1</v>
      </c>
      <c r="L10" s="4">
        <v>273.29599999999999</v>
      </c>
      <c r="M10" s="4">
        <v>252.17500000000001</v>
      </c>
      <c r="N10" s="4">
        <v>403.34699999999998</v>
      </c>
      <c r="O10" s="4">
        <v>352.62900000000002</v>
      </c>
      <c r="P10" s="4">
        <v>290.44099999999997</v>
      </c>
      <c r="Q10" s="4">
        <v>348.47899999999998</v>
      </c>
      <c r="R10" s="4">
        <v>350.50400000000002</v>
      </c>
      <c r="S10" s="4">
        <v>373.80900000000003</v>
      </c>
      <c r="T10" s="4">
        <v>366.553</v>
      </c>
      <c r="U10" s="4">
        <v>401.58800000000002</v>
      </c>
      <c r="V10" s="4">
        <v>441.17500000000001</v>
      </c>
      <c r="W10" s="4">
        <v>276.02999999999997</v>
      </c>
      <c r="X10" s="4">
        <v>324.12099999999998</v>
      </c>
      <c r="Y10" s="4">
        <v>269.01499999999999</v>
      </c>
      <c r="Z10" s="4">
        <v>310.41800000000001</v>
      </c>
      <c r="AA10" s="4">
        <v>304.13299999999998</v>
      </c>
      <c r="AB10" s="4">
        <v>523.471</v>
      </c>
      <c r="AC10" s="4">
        <v>380.86900000000003</v>
      </c>
      <c r="AD10" s="4">
        <v>461.80500000000001</v>
      </c>
      <c r="AE10" s="4">
        <v>387.63499999999999</v>
      </c>
      <c r="AF10" s="4">
        <v>287.12900000000002</v>
      </c>
      <c r="AG10" s="4">
        <v>320.47699999999998</v>
      </c>
      <c r="AH10" s="19">
        <v>364.36399999999998</v>
      </c>
      <c r="AI10" s="4">
        <v>360.87200000000001</v>
      </c>
      <c r="AJ10" s="4">
        <v>237.72200000000001</v>
      </c>
      <c r="AK10" s="4">
        <v>443.81299999999999</v>
      </c>
      <c r="AL10" s="4">
        <v>372.387</v>
      </c>
      <c r="AM10" s="4">
        <v>341.89</v>
      </c>
    </row>
    <row r="11" spans="1:54" ht="14.4" x14ac:dyDescent="0.3">
      <c r="A11" s="33">
        <v>44531</v>
      </c>
      <c r="B11">
        <v>331.8</v>
      </c>
      <c r="C11">
        <v>397.8</v>
      </c>
      <c r="D11">
        <v>364</v>
      </c>
      <c r="E11">
        <v>353.99900000000002</v>
      </c>
      <c r="F11">
        <v>360.161</v>
      </c>
      <c r="G11">
        <v>335.649</v>
      </c>
      <c r="H11" s="4">
        <v>347.88200000000001</v>
      </c>
      <c r="I11" s="4">
        <v>341.36099999999999</v>
      </c>
      <c r="J11" s="4">
        <v>384.76299999999998</v>
      </c>
      <c r="K11" s="4">
        <v>296.83800000000002</v>
      </c>
      <c r="L11" s="4">
        <v>255.85</v>
      </c>
      <c r="M11" s="4">
        <v>237.78200000000001</v>
      </c>
      <c r="N11" s="4">
        <v>321.85300000000001</v>
      </c>
      <c r="O11" s="4">
        <v>305.95499999999998</v>
      </c>
      <c r="P11" s="4">
        <v>265.73099999999999</v>
      </c>
      <c r="Q11" s="4">
        <v>274.91500000000002</v>
      </c>
      <c r="R11" s="4">
        <v>295.8</v>
      </c>
      <c r="S11" s="4">
        <v>376.88</v>
      </c>
      <c r="T11" s="4">
        <v>408.36900000000003</v>
      </c>
      <c r="U11" s="4">
        <v>319.21199999999999</v>
      </c>
      <c r="V11" s="4">
        <v>355.93900000000002</v>
      </c>
      <c r="W11" s="4">
        <v>270.34500000000003</v>
      </c>
      <c r="X11" s="4">
        <v>254.89500000000001</v>
      </c>
      <c r="Y11" s="4">
        <v>258.27</v>
      </c>
      <c r="Z11" s="4">
        <v>259.73200000000003</v>
      </c>
      <c r="AA11" s="4">
        <v>296.822</v>
      </c>
      <c r="AB11" s="4">
        <v>326.15199999999999</v>
      </c>
      <c r="AC11" s="4">
        <v>296.31799999999998</v>
      </c>
      <c r="AD11" s="4">
        <v>333.88200000000001</v>
      </c>
      <c r="AE11" s="4">
        <v>371.27199999999999</v>
      </c>
      <c r="AF11" s="4">
        <v>289.745</v>
      </c>
      <c r="AG11" s="4">
        <v>289.83800000000002</v>
      </c>
      <c r="AH11" s="19">
        <v>356.12900000000002</v>
      </c>
      <c r="AI11" s="4">
        <v>310.923</v>
      </c>
      <c r="AJ11" s="4">
        <v>236.83799999999999</v>
      </c>
      <c r="AK11" s="4">
        <v>324.55700000000002</v>
      </c>
      <c r="AL11" s="4">
        <v>311.21800000000002</v>
      </c>
      <c r="AM11" s="4">
        <v>322.25700000000001</v>
      </c>
    </row>
    <row r="12" spans="1:54" ht="14.4" x14ac:dyDescent="0.3">
      <c r="A12" s="33">
        <v>44562</v>
      </c>
      <c r="B12">
        <v>320.2</v>
      </c>
      <c r="C12">
        <v>391</v>
      </c>
      <c r="D12">
        <v>355.1</v>
      </c>
      <c r="E12">
        <v>336.60199999999998</v>
      </c>
      <c r="F12">
        <v>296.35700000000003</v>
      </c>
      <c r="G12">
        <v>304.35199999999998</v>
      </c>
      <c r="H12" s="4">
        <v>338.14299999999997</v>
      </c>
      <c r="I12" s="4">
        <v>276.26900000000001</v>
      </c>
      <c r="J12" s="4">
        <v>289.48700000000002</v>
      </c>
      <c r="K12" s="4">
        <v>257.83300000000003</v>
      </c>
      <c r="L12" s="4">
        <v>239.154</v>
      </c>
      <c r="M12" s="4">
        <v>226.99299999999999</v>
      </c>
      <c r="N12" s="4">
        <v>254.80600000000001</v>
      </c>
      <c r="O12" s="4">
        <v>266.99799999999999</v>
      </c>
      <c r="P12" s="4">
        <v>393.11399999999998</v>
      </c>
      <c r="Q12" s="4">
        <v>249.99</v>
      </c>
      <c r="R12" s="4">
        <v>280.87099999999998</v>
      </c>
      <c r="S12" s="4">
        <v>322.24900000000002</v>
      </c>
      <c r="T12" s="4">
        <v>350.06</v>
      </c>
      <c r="U12" s="4">
        <v>284.55099999999999</v>
      </c>
      <c r="V12" s="4">
        <v>275.51100000000002</v>
      </c>
      <c r="W12" s="4">
        <v>261.892</v>
      </c>
      <c r="X12" s="4">
        <v>246.191</v>
      </c>
      <c r="Y12" s="4">
        <v>230.06899999999999</v>
      </c>
      <c r="Z12" s="4">
        <v>229.702</v>
      </c>
      <c r="AA12" s="4">
        <v>263.64400000000001</v>
      </c>
      <c r="AB12" s="4">
        <v>525.21199999999999</v>
      </c>
      <c r="AC12" s="4">
        <v>274.03500000000003</v>
      </c>
      <c r="AD12" s="4">
        <v>285.38900000000001</v>
      </c>
      <c r="AE12" s="4">
        <v>299.928</v>
      </c>
      <c r="AF12" s="4">
        <v>286.37400000000002</v>
      </c>
      <c r="AG12" s="4">
        <v>270.858</v>
      </c>
      <c r="AH12" s="19">
        <v>321.72300000000001</v>
      </c>
      <c r="AI12" s="4">
        <v>283.57</v>
      </c>
      <c r="AJ12" s="4">
        <v>230.76</v>
      </c>
      <c r="AK12" s="4">
        <v>259.798</v>
      </c>
      <c r="AL12" s="4">
        <v>281.66399999999999</v>
      </c>
      <c r="AM12" s="4">
        <v>320.58199999999999</v>
      </c>
    </row>
    <row r="13" spans="1:54" ht="14.4" x14ac:dyDescent="0.3">
      <c r="A13" s="33">
        <v>44593</v>
      </c>
      <c r="B13">
        <v>366.4</v>
      </c>
      <c r="C13">
        <v>426.3</v>
      </c>
      <c r="D13">
        <v>399.3</v>
      </c>
      <c r="E13">
        <v>280.38600000000002</v>
      </c>
      <c r="F13">
        <v>276.30399999999997</v>
      </c>
      <c r="G13">
        <v>252.06399999999999</v>
      </c>
      <c r="H13" s="4">
        <v>262.62799999999999</v>
      </c>
      <c r="I13" s="4">
        <v>352.35899999999998</v>
      </c>
      <c r="J13" s="4">
        <v>312.29599999999999</v>
      </c>
      <c r="K13" s="4">
        <v>246.50399999999999</v>
      </c>
      <c r="L13" s="4">
        <v>237.84800000000001</v>
      </c>
      <c r="M13" s="4">
        <v>204.33699999999999</v>
      </c>
      <c r="N13" s="4">
        <v>236.64500000000001</v>
      </c>
      <c r="O13" s="4">
        <v>282.54599999999999</v>
      </c>
      <c r="P13" s="4">
        <v>479.767</v>
      </c>
      <c r="Q13" s="4">
        <v>229.30600000000001</v>
      </c>
      <c r="R13" s="4">
        <v>292.67399999999998</v>
      </c>
      <c r="S13" s="4">
        <v>307.149</v>
      </c>
      <c r="T13" s="4">
        <v>308.58600000000001</v>
      </c>
      <c r="U13" s="4">
        <v>286.24900000000002</v>
      </c>
      <c r="V13" s="4">
        <v>272.72800000000001</v>
      </c>
      <c r="W13" s="4">
        <v>277.959</v>
      </c>
      <c r="X13" s="4">
        <v>231.952</v>
      </c>
      <c r="Y13" s="4">
        <v>184.14500000000001</v>
      </c>
      <c r="Z13" s="4">
        <v>242.12700000000001</v>
      </c>
      <c r="AA13" s="4">
        <v>232.25200000000001</v>
      </c>
      <c r="AB13" s="4">
        <v>491.25599999999997</v>
      </c>
      <c r="AC13" s="4">
        <v>226.09</v>
      </c>
      <c r="AD13" s="4">
        <v>287.56099999999998</v>
      </c>
      <c r="AE13" s="4">
        <v>275.67500000000001</v>
      </c>
      <c r="AF13" s="4">
        <v>266.47899999999998</v>
      </c>
      <c r="AG13" s="4">
        <v>304.87400000000002</v>
      </c>
      <c r="AH13" s="19">
        <v>281.36399999999998</v>
      </c>
      <c r="AI13" s="4">
        <v>251.25700000000001</v>
      </c>
      <c r="AJ13" s="4">
        <v>217.71799999999999</v>
      </c>
      <c r="AK13" s="4">
        <v>243.761</v>
      </c>
      <c r="AL13" s="4">
        <v>337.53</v>
      </c>
      <c r="AM13" s="4">
        <v>254.518</v>
      </c>
    </row>
    <row r="14" spans="1:54" ht="14.4" x14ac:dyDescent="0.3">
      <c r="A14" s="33">
        <v>44621</v>
      </c>
      <c r="B14">
        <v>572.1</v>
      </c>
      <c r="C14">
        <v>732.7</v>
      </c>
      <c r="D14">
        <v>652.70000000000005</v>
      </c>
      <c r="E14">
        <v>508.459</v>
      </c>
      <c r="F14">
        <v>599.23400000000004</v>
      </c>
      <c r="G14">
        <v>312.42500000000001</v>
      </c>
      <c r="H14" s="4">
        <v>528.58799999999997</v>
      </c>
      <c r="I14" s="4">
        <v>1003.2430000000001</v>
      </c>
      <c r="J14" s="4">
        <v>524.17100000000005</v>
      </c>
      <c r="K14" s="4">
        <v>337.18099999999998</v>
      </c>
      <c r="L14" s="4">
        <v>546.97500000000002</v>
      </c>
      <c r="M14" s="4">
        <v>313.899</v>
      </c>
      <c r="N14" s="4">
        <v>376.065</v>
      </c>
      <c r="O14" s="4">
        <v>491.09699999999998</v>
      </c>
      <c r="P14" s="4">
        <v>576.476</v>
      </c>
      <c r="Q14" s="4">
        <v>421.10300000000001</v>
      </c>
      <c r="R14" s="4">
        <v>906.14</v>
      </c>
      <c r="S14" s="4">
        <v>473.685</v>
      </c>
      <c r="T14" s="4">
        <v>701.37699999999995</v>
      </c>
      <c r="U14" s="4">
        <v>373.24700000000001</v>
      </c>
      <c r="V14" s="4">
        <v>378.125</v>
      </c>
      <c r="W14" s="4">
        <v>387.72300000000001</v>
      </c>
      <c r="X14" s="4">
        <v>419.255</v>
      </c>
      <c r="Y14" s="4">
        <v>215.34100000000001</v>
      </c>
      <c r="Z14" s="4">
        <v>415.28399999999999</v>
      </c>
      <c r="AA14" s="4">
        <v>534.26400000000001</v>
      </c>
      <c r="AB14" s="4">
        <v>677.30100000000004</v>
      </c>
      <c r="AC14" s="4">
        <v>322.50400000000002</v>
      </c>
      <c r="AD14" s="4">
        <v>685.85599999999999</v>
      </c>
      <c r="AE14" s="4">
        <v>367.77100000000002</v>
      </c>
      <c r="AF14" s="4">
        <v>486.51600000000002</v>
      </c>
      <c r="AG14" s="4">
        <v>429.38900000000001</v>
      </c>
      <c r="AH14" s="19">
        <v>434.447</v>
      </c>
      <c r="AI14" s="4">
        <v>384.71699999999998</v>
      </c>
      <c r="AJ14" s="4">
        <v>294.32900000000001</v>
      </c>
      <c r="AK14" s="4">
        <v>391.91899999999998</v>
      </c>
      <c r="AL14" s="4">
        <v>527.51300000000003</v>
      </c>
      <c r="AM14" s="4">
        <v>373.94</v>
      </c>
    </row>
    <row r="15" spans="1:54" ht="14.4" x14ac:dyDescent="0.3">
      <c r="A15" s="33">
        <v>44652</v>
      </c>
      <c r="B15">
        <v>722.4</v>
      </c>
      <c r="C15">
        <v>1243.3</v>
      </c>
      <c r="D15">
        <v>945.3</v>
      </c>
      <c r="E15">
        <v>558.25599999999997</v>
      </c>
      <c r="F15">
        <v>589.63</v>
      </c>
      <c r="G15">
        <v>622.75599999999997</v>
      </c>
      <c r="H15" s="4">
        <v>1397.9469999999999</v>
      </c>
      <c r="I15" s="4">
        <v>1958.28</v>
      </c>
      <c r="J15" s="4">
        <v>816.55600000000004</v>
      </c>
      <c r="K15" s="4">
        <v>599.94899999999996</v>
      </c>
      <c r="L15" s="4">
        <v>1037.4090000000001</v>
      </c>
      <c r="M15" s="4">
        <v>580.822</v>
      </c>
      <c r="N15" s="4">
        <v>473.92500000000001</v>
      </c>
      <c r="O15" s="4">
        <v>873.12900000000002</v>
      </c>
      <c r="P15" s="4">
        <v>1388.1079999999999</v>
      </c>
      <c r="Q15" s="4">
        <v>640.78899999999999</v>
      </c>
      <c r="R15" s="4">
        <v>719.36099999999999</v>
      </c>
      <c r="S15" s="4">
        <v>784.59100000000001</v>
      </c>
      <c r="T15" s="4">
        <v>1270.856</v>
      </c>
      <c r="U15" s="4">
        <v>809.89400000000001</v>
      </c>
      <c r="V15" s="4">
        <v>460.99799999999999</v>
      </c>
      <c r="W15" s="4">
        <v>604.89400000000001</v>
      </c>
      <c r="X15" s="4">
        <v>672.67899999999997</v>
      </c>
      <c r="Y15" s="4">
        <v>386.54199999999997</v>
      </c>
      <c r="Z15" s="4">
        <v>526.524</v>
      </c>
      <c r="AA15" s="4">
        <v>1255.2170000000001</v>
      </c>
      <c r="AB15" s="4">
        <v>1251.579</v>
      </c>
      <c r="AC15" s="4">
        <v>864.93499999999995</v>
      </c>
      <c r="AD15" s="4">
        <v>925.06799999999998</v>
      </c>
      <c r="AE15" s="4">
        <v>679.03700000000003</v>
      </c>
      <c r="AF15" s="4">
        <v>637.87300000000005</v>
      </c>
      <c r="AG15" s="4">
        <v>618.91499999999996</v>
      </c>
      <c r="AH15" s="19">
        <v>983.63099999999997</v>
      </c>
      <c r="AI15" s="4">
        <v>757.13</v>
      </c>
      <c r="AJ15" s="4">
        <v>324.024</v>
      </c>
      <c r="AK15" s="4">
        <v>554.05999999999995</v>
      </c>
      <c r="AL15" s="4">
        <v>517.14499999999998</v>
      </c>
      <c r="AM15" s="4">
        <v>427.59800000000001</v>
      </c>
    </row>
    <row r="16" spans="1:54" ht="14.4" x14ac:dyDescent="0.3">
      <c r="A16" s="33">
        <v>44682</v>
      </c>
      <c r="B16">
        <v>1551.3</v>
      </c>
      <c r="C16">
        <v>2908.5</v>
      </c>
      <c r="D16">
        <v>2213.1999999999998</v>
      </c>
      <c r="E16">
        <v>1809.5119999999999</v>
      </c>
      <c r="F16">
        <v>1888.6210000000001</v>
      </c>
      <c r="G16">
        <v>3463.3359999999998</v>
      </c>
      <c r="H16" s="4">
        <v>3461.8310000000001</v>
      </c>
      <c r="I16" s="4">
        <v>3097.7669999999998</v>
      </c>
      <c r="J16" s="4">
        <v>2365.2910000000002</v>
      </c>
      <c r="K16" s="4">
        <v>1056.923</v>
      </c>
      <c r="L16" s="4">
        <v>1332.674</v>
      </c>
      <c r="M16" s="4">
        <v>634.53800000000001</v>
      </c>
      <c r="N16" s="4">
        <v>1069.903</v>
      </c>
      <c r="O16" s="4">
        <v>1645.068</v>
      </c>
      <c r="P16" s="4">
        <v>3411.5720000000001</v>
      </c>
      <c r="Q16" s="4">
        <v>1572.049</v>
      </c>
      <c r="R16" s="4">
        <v>2091.1379999999999</v>
      </c>
      <c r="S16" s="4">
        <v>2608.8919999999998</v>
      </c>
      <c r="T16" s="4">
        <v>3599.7449999999999</v>
      </c>
      <c r="U16" s="4">
        <v>2175.3389999999999</v>
      </c>
      <c r="V16" s="4">
        <v>1625.09</v>
      </c>
      <c r="W16" s="4">
        <v>1621.585</v>
      </c>
      <c r="X16" s="4">
        <v>2037.7570000000001</v>
      </c>
      <c r="Y16" s="4">
        <v>146.47999999999999</v>
      </c>
      <c r="Z16" s="4">
        <v>1280.722</v>
      </c>
      <c r="AA16" s="4">
        <v>1558.838</v>
      </c>
      <c r="AB16" s="4">
        <v>2736.4870000000001</v>
      </c>
      <c r="AC16" s="4">
        <v>2030.115</v>
      </c>
      <c r="AD16" s="4">
        <v>1804.9549999999999</v>
      </c>
      <c r="AE16" s="4">
        <v>2048.6120000000001</v>
      </c>
      <c r="AF16" s="4">
        <v>2230.627</v>
      </c>
      <c r="AG16" s="4">
        <v>751.88400000000001</v>
      </c>
      <c r="AH16" s="19">
        <v>2109.297</v>
      </c>
      <c r="AI16" s="4">
        <v>888.702</v>
      </c>
      <c r="AJ16" s="4">
        <v>705.97799999999995</v>
      </c>
      <c r="AK16" s="4">
        <v>1616.4870000000001</v>
      </c>
      <c r="AL16" s="4">
        <v>1042.114</v>
      </c>
      <c r="AM16" s="4">
        <v>775.80700000000002</v>
      </c>
    </row>
    <row r="17" spans="1:39" ht="14.4" x14ac:dyDescent="0.3">
      <c r="A17" s="33">
        <v>44713</v>
      </c>
      <c r="B17">
        <v>1649.8</v>
      </c>
      <c r="C17">
        <v>3589.9</v>
      </c>
      <c r="D17">
        <v>2594.5</v>
      </c>
      <c r="E17">
        <v>3351.2170000000001</v>
      </c>
      <c r="F17">
        <v>5598.9129999999996</v>
      </c>
      <c r="G17">
        <v>5851.2579999999998</v>
      </c>
      <c r="H17" s="4">
        <v>3487.3589999999999</v>
      </c>
      <c r="I17" s="4">
        <v>4377.4170000000004</v>
      </c>
      <c r="J17" s="4">
        <v>1722.6379999999999</v>
      </c>
      <c r="K17" s="4">
        <v>1876.6410000000001</v>
      </c>
      <c r="L17" s="4">
        <v>1159.1610000000001</v>
      </c>
      <c r="M17" s="4">
        <v>1490.299</v>
      </c>
      <c r="N17" s="4">
        <v>2620.2170000000001</v>
      </c>
      <c r="O17" s="4">
        <v>1192.405</v>
      </c>
      <c r="P17" s="4">
        <v>4752.8339999999998</v>
      </c>
      <c r="Q17" s="4">
        <v>1458.0889999999999</v>
      </c>
      <c r="R17" s="4">
        <v>4861.7160000000003</v>
      </c>
      <c r="S17" s="4">
        <v>2802.2449999999999</v>
      </c>
      <c r="T17" s="4">
        <v>4939.2169999999996</v>
      </c>
      <c r="U17" s="4">
        <v>2387.5309999999999</v>
      </c>
      <c r="V17" s="4">
        <v>3244.0889999999999</v>
      </c>
      <c r="W17" s="4">
        <v>1374.97</v>
      </c>
      <c r="X17" s="4">
        <v>1535.9090000000001</v>
      </c>
      <c r="Y17" s="4">
        <v>288.58</v>
      </c>
      <c r="Z17" s="4">
        <v>2421.9830000000002</v>
      </c>
      <c r="AA17" s="4">
        <v>1009.9589999999999</v>
      </c>
      <c r="AB17" s="4">
        <v>3682.0509999999999</v>
      </c>
      <c r="AC17" s="4">
        <v>1935.568</v>
      </c>
      <c r="AD17" s="4">
        <v>1250.451</v>
      </c>
      <c r="AE17" s="4">
        <v>3972.223</v>
      </c>
      <c r="AF17" s="4">
        <v>2521.6689999999999</v>
      </c>
      <c r="AG17" s="4">
        <v>2460.8029999999999</v>
      </c>
      <c r="AH17" s="19">
        <v>5255.3109999999997</v>
      </c>
      <c r="AI17" s="4">
        <v>281.43599999999998</v>
      </c>
      <c r="AJ17" s="4">
        <v>1087.829</v>
      </c>
      <c r="AK17" s="4">
        <v>3172.5909999999999</v>
      </c>
      <c r="AL17" s="4">
        <v>2250.46</v>
      </c>
      <c r="AM17" s="4">
        <v>1172.808</v>
      </c>
    </row>
    <row r="18" spans="1:39" ht="14.4" x14ac:dyDescent="0.3">
      <c r="A18" s="33">
        <v>44743</v>
      </c>
      <c r="B18">
        <v>374.5</v>
      </c>
      <c r="C18">
        <v>1592.8</v>
      </c>
      <c r="D18">
        <v>897.8</v>
      </c>
      <c r="E18">
        <v>2209.2629999999999</v>
      </c>
      <c r="F18">
        <v>3410.527</v>
      </c>
      <c r="G18">
        <v>2503.4369999999999</v>
      </c>
      <c r="H18" s="4">
        <v>1058.5830000000001</v>
      </c>
      <c r="I18" s="4">
        <v>1773.0429999999999</v>
      </c>
      <c r="J18" s="4">
        <v>550.94899999999996</v>
      </c>
      <c r="K18" s="4">
        <v>599.91800000000001</v>
      </c>
      <c r="L18" s="4">
        <v>507.11099999999999</v>
      </c>
      <c r="M18" s="4">
        <v>700.52800000000002</v>
      </c>
      <c r="N18" s="4">
        <v>1090.8109999999999</v>
      </c>
      <c r="O18" s="4">
        <v>442.26900000000001</v>
      </c>
      <c r="P18" s="4">
        <v>1994.2670000000001</v>
      </c>
      <c r="Q18" s="4">
        <v>324.26799999999997</v>
      </c>
      <c r="R18" s="4">
        <v>4169.99</v>
      </c>
      <c r="S18" s="4">
        <v>1188.402</v>
      </c>
      <c r="T18" s="4">
        <v>1776.5160000000001</v>
      </c>
      <c r="U18" s="4">
        <v>1407.123</v>
      </c>
      <c r="V18" s="4">
        <v>1887.6120000000001</v>
      </c>
      <c r="W18" s="4">
        <v>299.21899999999999</v>
      </c>
      <c r="X18" s="4">
        <v>348.79199999999997</v>
      </c>
      <c r="Y18" s="4">
        <v>59.533999999999999</v>
      </c>
      <c r="Z18" s="4">
        <v>624.50400000000002</v>
      </c>
      <c r="AA18" s="4">
        <v>451.97300000000001</v>
      </c>
      <c r="AB18" s="4">
        <v>1590.577</v>
      </c>
      <c r="AC18" s="4">
        <v>490.93400000000003</v>
      </c>
      <c r="AD18" s="4">
        <v>385.267</v>
      </c>
      <c r="AE18" s="4">
        <v>2024.722</v>
      </c>
      <c r="AF18" s="4">
        <v>1476.704</v>
      </c>
      <c r="AG18" s="4">
        <v>870.79899999999998</v>
      </c>
      <c r="AH18" s="19">
        <v>3848.4569999999999</v>
      </c>
      <c r="AI18" s="4">
        <v>78.626999999999995</v>
      </c>
      <c r="AJ18" s="4">
        <v>285.10000000000002</v>
      </c>
      <c r="AK18" s="4">
        <v>1017.951</v>
      </c>
      <c r="AL18" s="4">
        <v>834.03899999999999</v>
      </c>
      <c r="AM18" s="4">
        <v>379.66</v>
      </c>
    </row>
    <row r="19" spans="1:39" ht="14.4" x14ac:dyDescent="0.3">
      <c r="A19" s="33">
        <v>44774</v>
      </c>
      <c r="B19">
        <v>253.8</v>
      </c>
      <c r="C19">
        <v>646.4</v>
      </c>
      <c r="D19">
        <v>445.1</v>
      </c>
      <c r="E19">
        <v>895.81200000000001</v>
      </c>
      <c r="F19">
        <v>1046.3109999999999</v>
      </c>
      <c r="G19">
        <v>966.947</v>
      </c>
      <c r="H19" s="4">
        <v>453.505</v>
      </c>
      <c r="I19" s="4">
        <v>563.80399999999997</v>
      </c>
      <c r="J19" s="4">
        <v>369.892</v>
      </c>
      <c r="K19" s="4">
        <v>290.27699999999999</v>
      </c>
      <c r="L19" s="4">
        <v>364.84</v>
      </c>
      <c r="M19" s="4">
        <v>292.46899999999999</v>
      </c>
      <c r="N19" s="4">
        <v>428.54899999999998</v>
      </c>
      <c r="O19" s="4">
        <v>311.983</v>
      </c>
      <c r="P19" s="4">
        <v>763.41200000000003</v>
      </c>
      <c r="Q19" s="4">
        <v>194.74299999999999</v>
      </c>
      <c r="R19" s="4">
        <v>1174.2460000000001</v>
      </c>
      <c r="S19" s="4">
        <v>388.81900000000002</v>
      </c>
      <c r="T19" s="4">
        <v>908.07399999999996</v>
      </c>
      <c r="U19" s="4">
        <v>562.94500000000005</v>
      </c>
      <c r="V19" s="4">
        <v>808.34699999999998</v>
      </c>
      <c r="W19" s="4">
        <v>186.96799999999999</v>
      </c>
      <c r="X19" s="4">
        <v>288.90100000000001</v>
      </c>
      <c r="Y19" s="4">
        <v>86.918000000000006</v>
      </c>
      <c r="Z19" s="4">
        <v>283.69799999999998</v>
      </c>
      <c r="AA19" s="4">
        <v>252.16499999999999</v>
      </c>
      <c r="AB19" s="4">
        <v>559.13499999999999</v>
      </c>
      <c r="AC19" s="4">
        <v>325.11200000000002</v>
      </c>
      <c r="AD19" s="4">
        <v>327.35300000000001</v>
      </c>
      <c r="AE19" s="4">
        <v>609.74400000000003</v>
      </c>
      <c r="AF19" s="4">
        <v>479.673</v>
      </c>
      <c r="AG19" s="4">
        <v>438.75</v>
      </c>
      <c r="AH19" s="19">
        <v>936.76199999999994</v>
      </c>
      <c r="AI19" s="4">
        <v>132.054</v>
      </c>
      <c r="AJ19" s="4">
        <v>299.78300000000002</v>
      </c>
      <c r="AK19" s="4">
        <v>466.09100000000001</v>
      </c>
      <c r="AL19" s="4">
        <v>331.87</v>
      </c>
      <c r="AM19" s="4">
        <v>219.23599999999999</v>
      </c>
    </row>
    <row r="20" spans="1:39" ht="14.4" x14ac:dyDescent="0.3">
      <c r="A20" s="33">
        <v>44805</v>
      </c>
      <c r="B20">
        <v>290.10000000000002</v>
      </c>
      <c r="C20">
        <v>500.1</v>
      </c>
      <c r="D20">
        <v>385.8</v>
      </c>
      <c r="E20">
        <v>724.99</v>
      </c>
      <c r="F20">
        <v>564.29899999999998</v>
      </c>
      <c r="G20">
        <v>621.45299999999997</v>
      </c>
      <c r="H20" s="4">
        <v>487.892</v>
      </c>
      <c r="I20" s="4">
        <v>599.70000000000005</v>
      </c>
      <c r="J20" s="4">
        <v>330.72199999999998</v>
      </c>
      <c r="K20" s="4">
        <v>340.803</v>
      </c>
      <c r="L20" s="4">
        <v>262.02999999999997</v>
      </c>
      <c r="M20" s="4">
        <v>253.09899999999999</v>
      </c>
      <c r="N20" s="4">
        <v>447.78399999999999</v>
      </c>
      <c r="O20" s="4">
        <v>339.29599999999999</v>
      </c>
      <c r="P20" s="4">
        <v>680.11699999999996</v>
      </c>
      <c r="Q20" s="4">
        <v>277.49299999999999</v>
      </c>
      <c r="R20" s="4">
        <v>586.67399999999998</v>
      </c>
      <c r="S20" s="4">
        <v>374.09500000000003</v>
      </c>
      <c r="T20" s="4">
        <v>784.16200000000003</v>
      </c>
      <c r="U20" s="4">
        <v>404.786</v>
      </c>
      <c r="V20" s="4">
        <v>544.16600000000005</v>
      </c>
      <c r="W20" s="4">
        <v>256.93599999999998</v>
      </c>
      <c r="X20" s="4">
        <v>249.37299999999999</v>
      </c>
      <c r="Y20" s="4">
        <v>248.60599999999999</v>
      </c>
      <c r="Z20" s="4">
        <v>473.97500000000002</v>
      </c>
      <c r="AA20" s="4">
        <v>337.375</v>
      </c>
      <c r="AB20" s="4">
        <v>418.798</v>
      </c>
      <c r="AC20" s="4">
        <v>335.30599999999998</v>
      </c>
      <c r="AD20" s="4">
        <v>348.14299999999997</v>
      </c>
      <c r="AE20" s="4">
        <v>458.47</v>
      </c>
      <c r="AF20" s="4">
        <v>320.154</v>
      </c>
      <c r="AG20" s="4">
        <v>291.48700000000002</v>
      </c>
      <c r="AH20" s="19">
        <v>564.702</v>
      </c>
      <c r="AI20" s="4">
        <v>151.727</v>
      </c>
      <c r="AJ20" s="4">
        <v>485.73700000000002</v>
      </c>
      <c r="AK20" s="4">
        <v>442.86099999999999</v>
      </c>
      <c r="AL20" s="4">
        <v>302.98599999999999</v>
      </c>
      <c r="AM20" s="4">
        <v>266.05799999999999</v>
      </c>
    </row>
    <row r="21" spans="1:39" ht="14.4" x14ac:dyDescent="0.3">
      <c r="A21" s="33">
        <v>44835</v>
      </c>
      <c r="B21">
        <v>371.23</v>
      </c>
      <c r="C21">
        <v>594.96</v>
      </c>
      <c r="D21">
        <v>473.9</v>
      </c>
      <c r="E21">
        <v>733.798</v>
      </c>
      <c r="F21">
        <v>635.20899999999995</v>
      </c>
      <c r="G21">
        <v>703.95799999999997</v>
      </c>
      <c r="H21" s="4">
        <v>785.86</v>
      </c>
      <c r="I21" s="4">
        <v>803.92600000000004</v>
      </c>
      <c r="J21" s="4">
        <v>310.04899999999998</v>
      </c>
      <c r="K21" s="4">
        <v>318.05700000000002</v>
      </c>
      <c r="L21" s="4">
        <v>313.81799999999998</v>
      </c>
      <c r="M21" s="4">
        <v>368.75299999999999</v>
      </c>
      <c r="N21" s="4">
        <v>324.27100000000002</v>
      </c>
      <c r="O21" s="4">
        <v>266.62099999999998</v>
      </c>
      <c r="P21" s="4">
        <v>594.04200000000003</v>
      </c>
      <c r="Q21" s="4">
        <v>364.1</v>
      </c>
      <c r="R21" s="4">
        <v>589.14499999999998</v>
      </c>
      <c r="S21" s="4">
        <v>488.01299999999998</v>
      </c>
      <c r="T21" s="4">
        <v>900.16399999999999</v>
      </c>
      <c r="U21" s="4">
        <v>476.10700000000003</v>
      </c>
      <c r="V21" s="4">
        <v>378.08800000000002</v>
      </c>
      <c r="W21" s="4">
        <v>384.47800000000001</v>
      </c>
      <c r="X21" s="4">
        <v>256.57499999999999</v>
      </c>
      <c r="Y21" s="4">
        <v>278.44799999999998</v>
      </c>
      <c r="Z21" s="4">
        <v>323.44</v>
      </c>
      <c r="AA21" s="4">
        <v>449.58100000000002</v>
      </c>
      <c r="AB21" s="4">
        <v>596.23</v>
      </c>
      <c r="AC21" s="4">
        <v>1028.29</v>
      </c>
      <c r="AD21" s="4">
        <v>492.34100000000001</v>
      </c>
      <c r="AE21" s="4">
        <v>422.28300000000002</v>
      </c>
      <c r="AF21" s="4">
        <v>351.5</v>
      </c>
      <c r="AG21" s="4">
        <v>412.82299999999998</v>
      </c>
      <c r="AH21" s="19">
        <v>602.072</v>
      </c>
      <c r="AI21" s="4">
        <v>186.47900000000001</v>
      </c>
      <c r="AJ21" s="4">
        <v>539.77800000000002</v>
      </c>
      <c r="AK21" s="4">
        <v>627.91999999999996</v>
      </c>
      <c r="AL21" s="4">
        <v>287.24799999999999</v>
      </c>
      <c r="AM21" s="4">
        <v>418.52800000000002</v>
      </c>
    </row>
    <row r="22" spans="1:39" ht="14.4" x14ac:dyDescent="0.3">
      <c r="A22" s="33">
        <v>44866</v>
      </c>
      <c r="B22">
        <v>442.7</v>
      </c>
      <c r="C22">
        <v>486.02</v>
      </c>
      <c r="D22">
        <v>461.1</v>
      </c>
      <c r="E22">
        <v>569.98400000000004</v>
      </c>
      <c r="F22">
        <v>586.21</v>
      </c>
      <c r="G22">
        <v>597.52099999999996</v>
      </c>
      <c r="H22" s="4">
        <v>626.30499999999995</v>
      </c>
      <c r="I22" s="4">
        <v>743.71299999999997</v>
      </c>
      <c r="J22" s="4">
        <v>503.36700000000002</v>
      </c>
      <c r="K22" s="4">
        <v>328.25</v>
      </c>
      <c r="L22" s="4">
        <v>316.07100000000003</v>
      </c>
      <c r="M22" s="4">
        <v>435.17200000000003</v>
      </c>
      <c r="N22" s="4">
        <v>426.69099999999997</v>
      </c>
      <c r="O22" s="4">
        <v>331.10599999999999</v>
      </c>
      <c r="P22" s="4">
        <v>582.59500000000003</v>
      </c>
      <c r="Q22" s="4">
        <v>405.25799999999998</v>
      </c>
      <c r="R22" s="4">
        <v>535.899</v>
      </c>
      <c r="S22" s="4">
        <v>499.20499999999998</v>
      </c>
      <c r="T22" s="4">
        <v>618.88300000000004</v>
      </c>
      <c r="U22" s="4">
        <v>574.30999999999995</v>
      </c>
      <c r="V22" s="4">
        <v>373.59699999999998</v>
      </c>
      <c r="W22" s="4">
        <v>371.488</v>
      </c>
      <c r="X22" s="4">
        <v>334.75799999999998</v>
      </c>
      <c r="Y22" s="4">
        <v>281.45400000000001</v>
      </c>
      <c r="Z22" s="4">
        <v>355.39400000000001</v>
      </c>
      <c r="AA22" s="4">
        <v>602.36199999999997</v>
      </c>
      <c r="AB22" s="4">
        <v>556.76800000000003</v>
      </c>
      <c r="AC22" s="4">
        <v>567.08900000000006</v>
      </c>
      <c r="AD22" s="4">
        <v>444.15499999999997</v>
      </c>
      <c r="AE22" s="4">
        <v>446.52800000000002</v>
      </c>
      <c r="AF22" s="4">
        <v>422.55500000000001</v>
      </c>
      <c r="AG22" s="4">
        <v>434.25400000000002</v>
      </c>
      <c r="AH22" s="19">
        <v>582.65599999999995</v>
      </c>
      <c r="AI22" s="4">
        <v>243.01599999999999</v>
      </c>
      <c r="AJ22" s="4">
        <v>462.154</v>
      </c>
      <c r="AK22" s="4">
        <v>473.40699999999998</v>
      </c>
      <c r="AL22" s="4">
        <v>344.62799999999999</v>
      </c>
      <c r="AM22" s="4">
        <v>421.85500000000002</v>
      </c>
    </row>
    <row r="23" spans="1:39" ht="14.4" x14ac:dyDescent="0.3">
      <c r="A23" s="33">
        <v>44896</v>
      </c>
      <c r="B23">
        <v>364</v>
      </c>
      <c r="C23">
        <v>364</v>
      </c>
      <c r="D23">
        <v>364</v>
      </c>
      <c r="E23">
        <v>499.839</v>
      </c>
      <c r="F23">
        <v>526.63599999999997</v>
      </c>
      <c r="G23">
        <v>543.81500000000005</v>
      </c>
      <c r="H23" s="4">
        <v>489.72399999999999</v>
      </c>
      <c r="I23" s="4">
        <v>557.16600000000005</v>
      </c>
      <c r="J23" s="4">
        <v>358.87299999999999</v>
      </c>
      <c r="K23" s="4">
        <v>310.625</v>
      </c>
      <c r="L23" s="4">
        <v>298.81900000000002</v>
      </c>
      <c r="M23" s="4">
        <v>344.81799999999998</v>
      </c>
      <c r="N23" s="4">
        <v>374.26299999999998</v>
      </c>
      <c r="O23" s="4">
        <v>304.185</v>
      </c>
      <c r="P23" s="4">
        <v>492.322</v>
      </c>
      <c r="Q23" s="4">
        <v>343.64299999999997</v>
      </c>
      <c r="R23" s="4">
        <v>531.03499999999997</v>
      </c>
      <c r="S23" s="4">
        <v>543.58699999999999</v>
      </c>
      <c r="T23" s="4">
        <v>510.505</v>
      </c>
      <c r="U23" s="4">
        <v>480.03</v>
      </c>
      <c r="V23" s="4">
        <v>362.851</v>
      </c>
      <c r="W23" s="4">
        <v>295.58600000000001</v>
      </c>
      <c r="X23" s="4">
        <v>321.64</v>
      </c>
      <c r="Y23" s="4">
        <v>231.34399999999999</v>
      </c>
      <c r="Z23" s="4">
        <v>345.16500000000002</v>
      </c>
      <c r="AA23" s="4">
        <v>387.44900000000001</v>
      </c>
      <c r="AB23" s="4">
        <v>455.27499999999998</v>
      </c>
      <c r="AC23" s="4">
        <v>421.29599999999999</v>
      </c>
      <c r="AD23" s="4">
        <v>421.27199999999999</v>
      </c>
      <c r="AE23" s="4">
        <v>447.25</v>
      </c>
      <c r="AF23" s="4">
        <v>382.334</v>
      </c>
      <c r="AG23" s="4">
        <v>420.40699999999998</v>
      </c>
      <c r="AH23" s="19">
        <v>513.77499999999998</v>
      </c>
      <c r="AI23" s="4">
        <v>242.77699999999999</v>
      </c>
      <c r="AJ23" s="4">
        <v>339.358</v>
      </c>
      <c r="AK23" s="4">
        <v>396.69799999999998</v>
      </c>
      <c r="AL23" s="4">
        <v>325.084</v>
      </c>
      <c r="AM23" s="4">
        <v>335.72399999999999</v>
      </c>
    </row>
    <row r="24" spans="1:39" ht="14.4" x14ac:dyDescent="0.3">
      <c r="A24" s="33">
        <v>44927</v>
      </c>
      <c r="B24">
        <v>355.1</v>
      </c>
      <c r="C24">
        <v>355.1</v>
      </c>
      <c r="D24">
        <v>355.1</v>
      </c>
      <c r="E24">
        <v>423.14499999999998</v>
      </c>
      <c r="F24">
        <v>474.58300000000003</v>
      </c>
      <c r="G24">
        <v>523.19200000000001</v>
      </c>
      <c r="H24" s="4">
        <v>405.88900000000001</v>
      </c>
      <c r="I24" s="4">
        <v>440.44400000000002</v>
      </c>
      <c r="J24" s="4">
        <v>313.339</v>
      </c>
      <c r="K24" s="4">
        <v>284.54899999999998</v>
      </c>
      <c r="L24" s="4">
        <v>282.26299999999998</v>
      </c>
      <c r="M24" s="4">
        <v>276.91399999999999</v>
      </c>
      <c r="N24" s="4">
        <v>326.26499999999999</v>
      </c>
      <c r="O24" s="4">
        <v>426.48399999999998</v>
      </c>
      <c r="P24" s="4">
        <v>445.55900000000003</v>
      </c>
      <c r="Q24" s="4">
        <v>323.62700000000001</v>
      </c>
      <c r="R24" s="4">
        <v>458.47699999999998</v>
      </c>
      <c r="S24" s="4">
        <v>463.04500000000002</v>
      </c>
      <c r="T24" s="4">
        <v>457.255</v>
      </c>
      <c r="U24" s="4">
        <v>380.30799999999999</v>
      </c>
      <c r="V24" s="4">
        <v>345.92</v>
      </c>
      <c r="W24" s="4">
        <v>282.786</v>
      </c>
      <c r="X24" s="4">
        <v>285.863</v>
      </c>
      <c r="Y24" s="4">
        <v>203.94800000000001</v>
      </c>
      <c r="Z24" s="4">
        <v>310.09800000000001</v>
      </c>
      <c r="AA24" s="4">
        <v>576.10599999999999</v>
      </c>
      <c r="AB24" s="4">
        <v>418.49099999999999</v>
      </c>
      <c r="AC24" s="4">
        <v>362.00700000000001</v>
      </c>
      <c r="AD24" s="4">
        <v>343.11500000000001</v>
      </c>
      <c r="AE24" s="4">
        <v>423.01100000000002</v>
      </c>
      <c r="AF24" s="4">
        <v>354.11399999999998</v>
      </c>
      <c r="AG24" s="4">
        <v>378.59399999999999</v>
      </c>
      <c r="AH24" s="19">
        <v>469.178</v>
      </c>
      <c r="AI24" s="4">
        <v>226.601</v>
      </c>
      <c r="AJ24" s="4">
        <v>272.411</v>
      </c>
      <c r="AK24" s="4">
        <v>355.68900000000002</v>
      </c>
      <c r="AL24" s="4">
        <v>320.61399999999998</v>
      </c>
      <c r="AM24" s="4">
        <v>319.233</v>
      </c>
    </row>
    <row r="25" spans="1:39" ht="14.4" x14ac:dyDescent="0.3">
      <c r="A25" s="33">
        <v>44958</v>
      </c>
      <c r="B25">
        <v>399.3</v>
      </c>
      <c r="C25">
        <v>399.3</v>
      </c>
      <c r="D25">
        <v>399.3</v>
      </c>
      <c r="E25">
        <v>380.42700000000002</v>
      </c>
      <c r="F25">
        <v>390.029</v>
      </c>
      <c r="G25">
        <v>408.56900000000002</v>
      </c>
      <c r="H25" s="4">
        <v>473.66899999999998</v>
      </c>
      <c r="I25" s="4">
        <v>447.608</v>
      </c>
      <c r="J25" s="4">
        <v>294.14999999999998</v>
      </c>
      <c r="K25" s="4">
        <v>274.96199999999999</v>
      </c>
      <c r="L25" s="4">
        <v>246.52</v>
      </c>
      <c r="M25" s="4">
        <v>255.435</v>
      </c>
      <c r="N25" s="4">
        <v>333.834</v>
      </c>
      <c r="O25" s="4">
        <v>508.416</v>
      </c>
      <c r="P25" s="4">
        <v>391.80799999999999</v>
      </c>
      <c r="Q25" s="4">
        <v>329.74299999999999</v>
      </c>
      <c r="R25" s="4">
        <v>423.80599999999998</v>
      </c>
      <c r="S25" s="4">
        <v>403.79599999999999</v>
      </c>
      <c r="T25" s="4">
        <v>426.88900000000001</v>
      </c>
      <c r="U25" s="4">
        <v>363.31</v>
      </c>
      <c r="V25" s="4">
        <v>349.38</v>
      </c>
      <c r="W25" s="4">
        <v>260.48099999999999</v>
      </c>
      <c r="X25" s="4">
        <v>230.24700000000001</v>
      </c>
      <c r="Y25" s="4">
        <v>220.703</v>
      </c>
      <c r="Z25" s="4">
        <v>270.05399999999997</v>
      </c>
      <c r="AA25" s="4">
        <v>540.24</v>
      </c>
      <c r="AB25" s="4">
        <v>345.21699999999998</v>
      </c>
      <c r="AC25" s="4">
        <v>350.90300000000002</v>
      </c>
      <c r="AD25" s="4">
        <v>309.762</v>
      </c>
      <c r="AE25" s="4">
        <v>387.41199999999998</v>
      </c>
      <c r="AF25" s="4">
        <v>372.86700000000002</v>
      </c>
      <c r="AG25" s="4">
        <v>328.68299999999999</v>
      </c>
      <c r="AH25" s="19">
        <v>401.99200000000002</v>
      </c>
      <c r="AI25" s="4">
        <v>230.93799999999999</v>
      </c>
      <c r="AJ25" s="4">
        <v>253.53899999999999</v>
      </c>
      <c r="AK25" s="4">
        <v>401.13200000000001</v>
      </c>
      <c r="AL25" s="4">
        <v>254.92500000000001</v>
      </c>
      <c r="AM25" s="4">
        <v>265.07600000000002</v>
      </c>
    </row>
    <row r="26" spans="1:39" ht="14.4" x14ac:dyDescent="0.3">
      <c r="A26" s="33">
        <v>44986</v>
      </c>
      <c r="B26">
        <v>652.70000000000005</v>
      </c>
      <c r="C26">
        <v>652.70000000000005</v>
      </c>
      <c r="D26">
        <v>652.70000000000005</v>
      </c>
      <c r="E26">
        <v>733.25599999999997</v>
      </c>
      <c r="F26">
        <v>469.51600000000002</v>
      </c>
      <c r="G26">
        <v>705.28800000000001</v>
      </c>
      <c r="H26" s="4">
        <v>1192.182</v>
      </c>
      <c r="I26" s="4">
        <v>682.24800000000005</v>
      </c>
      <c r="J26" s="4">
        <v>399.29700000000003</v>
      </c>
      <c r="K26" s="4">
        <v>584.91700000000003</v>
      </c>
      <c r="L26" s="4">
        <v>362.70400000000001</v>
      </c>
      <c r="M26" s="4">
        <v>399.334</v>
      </c>
      <c r="N26" s="4">
        <v>555.27099999999996</v>
      </c>
      <c r="O26" s="4">
        <v>605.65700000000004</v>
      </c>
      <c r="P26" s="4">
        <v>632.34299999999996</v>
      </c>
      <c r="Q26" s="4">
        <v>968.94200000000001</v>
      </c>
      <c r="R26" s="4">
        <v>607.30499999999995</v>
      </c>
      <c r="S26" s="4">
        <v>785.55499999999995</v>
      </c>
      <c r="T26" s="4">
        <v>551.26400000000001</v>
      </c>
      <c r="U26" s="4">
        <v>487.03899999999999</v>
      </c>
      <c r="V26" s="4">
        <v>465.84100000000001</v>
      </c>
      <c r="W26" s="4">
        <v>442.84399999999999</v>
      </c>
      <c r="X26" s="4">
        <v>266.50799999999998</v>
      </c>
      <c r="Y26" s="4">
        <v>389.66</v>
      </c>
      <c r="Z26" s="4">
        <v>588.23299999999995</v>
      </c>
      <c r="AA26" s="4">
        <v>748.59500000000003</v>
      </c>
      <c r="AB26" s="4">
        <v>454.35399999999998</v>
      </c>
      <c r="AC26" s="4">
        <v>783.08199999999999</v>
      </c>
      <c r="AD26" s="4">
        <v>411.44</v>
      </c>
      <c r="AE26" s="4">
        <v>639.59699999999998</v>
      </c>
      <c r="AF26" s="4">
        <v>504.76900000000001</v>
      </c>
      <c r="AG26" s="4">
        <v>492.89600000000002</v>
      </c>
      <c r="AH26" s="19">
        <v>570.32600000000002</v>
      </c>
      <c r="AI26" s="4">
        <v>293.57900000000001</v>
      </c>
      <c r="AJ26" s="4">
        <v>402.827</v>
      </c>
      <c r="AK26" s="4">
        <v>610.38099999999997</v>
      </c>
      <c r="AL26" s="4">
        <v>374.70699999999999</v>
      </c>
      <c r="AM26" s="4">
        <v>486.76299999999998</v>
      </c>
    </row>
    <row r="27" spans="1:39" ht="14.4" x14ac:dyDescent="0.3">
      <c r="A27" s="33">
        <v>45017</v>
      </c>
      <c r="B27">
        <v>945.3</v>
      </c>
      <c r="C27">
        <v>945.3</v>
      </c>
      <c r="D27">
        <v>945.3</v>
      </c>
      <c r="E27">
        <v>738.28700000000003</v>
      </c>
      <c r="F27">
        <v>845.81700000000001</v>
      </c>
      <c r="G27">
        <v>1719.463</v>
      </c>
      <c r="H27" s="4">
        <v>2261.5680000000002</v>
      </c>
      <c r="I27" s="4">
        <v>1042.876</v>
      </c>
      <c r="J27" s="4">
        <v>682.04499999999996</v>
      </c>
      <c r="K27" s="4">
        <v>1072.1420000000001</v>
      </c>
      <c r="L27" s="4">
        <v>651.97299999999996</v>
      </c>
      <c r="M27" s="4">
        <v>497.67599999999999</v>
      </c>
      <c r="N27" s="4">
        <v>991.79700000000003</v>
      </c>
      <c r="O27" s="4">
        <v>1452.3209999999999</v>
      </c>
      <c r="P27" s="4">
        <v>920.81700000000001</v>
      </c>
      <c r="Q27" s="4">
        <v>779.58600000000001</v>
      </c>
      <c r="R27" s="4">
        <v>978.71199999999999</v>
      </c>
      <c r="S27" s="4">
        <v>1398.67</v>
      </c>
      <c r="T27" s="4">
        <v>1068.059</v>
      </c>
      <c r="U27" s="4">
        <v>588.91499999999996</v>
      </c>
      <c r="V27" s="4">
        <v>716.60500000000002</v>
      </c>
      <c r="W27" s="4">
        <v>696.572</v>
      </c>
      <c r="X27" s="4">
        <v>450.69600000000003</v>
      </c>
      <c r="Y27" s="4">
        <v>492.255</v>
      </c>
      <c r="Z27" s="4">
        <v>1343.825</v>
      </c>
      <c r="AA27" s="4">
        <v>1302.364</v>
      </c>
      <c r="AB27" s="4">
        <v>1084.896</v>
      </c>
      <c r="AC27" s="4">
        <v>1035.799</v>
      </c>
      <c r="AD27" s="4">
        <v>733.83500000000004</v>
      </c>
      <c r="AE27" s="4">
        <v>785.44100000000003</v>
      </c>
      <c r="AF27" s="4">
        <v>730.50400000000002</v>
      </c>
      <c r="AG27" s="4">
        <v>1073.3620000000001</v>
      </c>
      <c r="AH27" s="19">
        <v>1025.2</v>
      </c>
      <c r="AI27" s="4">
        <v>320.94400000000002</v>
      </c>
      <c r="AJ27" s="4">
        <v>576.45000000000005</v>
      </c>
      <c r="AK27" s="4">
        <v>617.40800000000002</v>
      </c>
      <c r="AL27" s="4">
        <v>425.14400000000001</v>
      </c>
      <c r="AM27" s="4">
        <v>525.22900000000004</v>
      </c>
    </row>
    <row r="28" spans="1:39" ht="14.4" x14ac:dyDescent="0.3">
      <c r="A28" s="33">
        <v>45047</v>
      </c>
      <c r="B28">
        <v>2213.1999999999998</v>
      </c>
      <c r="C28">
        <v>2213.1999999999998</v>
      </c>
      <c r="D28">
        <v>2213.1999999999998</v>
      </c>
      <c r="E28">
        <v>2179.5439999999999</v>
      </c>
      <c r="F28">
        <v>4039.6350000000002</v>
      </c>
      <c r="G28">
        <v>4033.6410000000001</v>
      </c>
      <c r="H28" s="4">
        <v>3470.607</v>
      </c>
      <c r="I28" s="4">
        <v>2813.848</v>
      </c>
      <c r="J28" s="4">
        <v>1163.894</v>
      </c>
      <c r="K28" s="4">
        <v>1432.749</v>
      </c>
      <c r="L28" s="4">
        <v>723.35</v>
      </c>
      <c r="M28" s="4">
        <v>1122.5450000000001</v>
      </c>
      <c r="N28" s="4">
        <v>1857.373</v>
      </c>
      <c r="O28" s="4">
        <v>3345.973</v>
      </c>
      <c r="P28" s="4">
        <v>1981.1279999999999</v>
      </c>
      <c r="Q28" s="4">
        <v>2218.36</v>
      </c>
      <c r="R28" s="4">
        <v>2981.52</v>
      </c>
      <c r="S28" s="4">
        <v>3871.6489999999999</v>
      </c>
      <c r="T28" s="4">
        <v>2662.14</v>
      </c>
      <c r="U28" s="4">
        <v>1888.998</v>
      </c>
      <c r="V28" s="4">
        <v>1831.54</v>
      </c>
      <c r="W28" s="4">
        <v>2089.6869999999999</v>
      </c>
      <c r="X28" s="4">
        <v>213.989</v>
      </c>
      <c r="Y28" s="4">
        <v>1208.2429999999999</v>
      </c>
      <c r="Z28" s="4">
        <v>1674.223</v>
      </c>
      <c r="AA28" s="4">
        <v>2759.93</v>
      </c>
      <c r="AB28" s="4">
        <v>2354.7710000000002</v>
      </c>
      <c r="AC28" s="4">
        <v>1988.97</v>
      </c>
      <c r="AD28" s="4">
        <v>2151.6019999999999</v>
      </c>
      <c r="AE28" s="4">
        <v>2546.0320000000002</v>
      </c>
      <c r="AF28" s="4">
        <v>903.87</v>
      </c>
      <c r="AG28" s="4">
        <v>2255.3429999999998</v>
      </c>
      <c r="AH28" s="19">
        <v>1192.425</v>
      </c>
      <c r="AI28" s="4">
        <v>631.63300000000004</v>
      </c>
      <c r="AJ28" s="4">
        <v>1675.348</v>
      </c>
      <c r="AK28" s="4">
        <v>1230.9079999999999</v>
      </c>
      <c r="AL28" s="4">
        <v>768.74300000000005</v>
      </c>
      <c r="AM28" s="4">
        <v>1655.289</v>
      </c>
    </row>
    <row r="29" spans="1:39" ht="14.4" x14ac:dyDescent="0.3">
      <c r="A29" s="33">
        <v>45078</v>
      </c>
      <c r="B29">
        <v>2594.5</v>
      </c>
      <c r="C29">
        <v>2594.5</v>
      </c>
      <c r="D29">
        <v>2594.5</v>
      </c>
      <c r="E29">
        <v>6215.3580000000002</v>
      </c>
      <c r="F29">
        <v>6318.8530000000001</v>
      </c>
      <c r="G29">
        <v>3799.1819999999998</v>
      </c>
      <c r="H29" s="4">
        <v>4598.5259999999998</v>
      </c>
      <c r="I29" s="4">
        <v>1898.6079999999999</v>
      </c>
      <c r="J29" s="4">
        <v>1960.2149999999999</v>
      </c>
      <c r="K29" s="4">
        <v>1233.9490000000001</v>
      </c>
      <c r="L29" s="4">
        <v>1572.1510000000001</v>
      </c>
      <c r="M29" s="4">
        <v>2699.6819999999998</v>
      </c>
      <c r="N29" s="4">
        <v>1299.028</v>
      </c>
      <c r="O29" s="4">
        <v>4866.518</v>
      </c>
      <c r="P29" s="4">
        <v>1704.807</v>
      </c>
      <c r="Q29" s="4">
        <v>5009.5860000000002</v>
      </c>
      <c r="R29" s="4">
        <v>2993.1329999999998</v>
      </c>
      <c r="S29" s="4">
        <v>5229.299</v>
      </c>
      <c r="T29" s="4">
        <v>2709.808</v>
      </c>
      <c r="U29" s="4">
        <v>3499.7139999999999</v>
      </c>
      <c r="V29" s="4">
        <v>1491.9110000000001</v>
      </c>
      <c r="W29" s="4">
        <v>1633.7070000000001</v>
      </c>
      <c r="X29" s="4">
        <v>331.06200000000001</v>
      </c>
      <c r="Y29" s="4">
        <v>2361.8409999999999</v>
      </c>
      <c r="Z29" s="4">
        <v>1068.3040000000001</v>
      </c>
      <c r="AA29" s="4">
        <v>3860.2449999999999</v>
      </c>
      <c r="AB29" s="4">
        <v>2125.547</v>
      </c>
      <c r="AC29" s="4">
        <v>1337.4590000000001</v>
      </c>
      <c r="AD29" s="4">
        <v>4077.607</v>
      </c>
      <c r="AE29" s="4">
        <v>2771.058</v>
      </c>
      <c r="AF29" s="4">
        <v>2659.8850000000002</v>
      </c>
      <c r="AG29" s="4">
        <v>5439.9089999999997</v>
      </c>
      <c r="AH29" s="19">
        <v>412.26900000000001</v>
      </c>
      <c r="AI29" s="4">
        <v>1101.5440000000001</v>
      </c>
      <c r="AJ29" s="4">
        <v>3215.9279999999999</v>
      </c>
      <c r="AK29" s="4">
        <v>2398.7869999999998</v>
      </c>
      <c r="AL29" s="4">
        <v>1171.452</v>
      </c>
      <c r="AM29" s="4">
        <v>3284.5549999999998</v>
      </c>
    </row>
    <row r="30" spans="1:39" ht="14.4" x14ac:dyDescent="0.3">
      <c r="A30" s="33">
        <v>45108</v>
      </c>
      <c r="B30">
        <v>897.8</v>
      </c>
      <c r="C30">
        <v>897.8</v>
      </c>
      <c r="D30">
        <v>897.8</v>
      </c>
      <c r="E30">
        <v>3548.66</v>
      </c>
      <c r="F30">
        <v>2608.04</v>
      </c>
      <c r="G30">
        <v>1199.1379999999999</v>
      </c>
      <c r="H30" s="4">
        <v>1835.0989999999999</v>
      </c>
      <c r="I30" s="4">
        <v>622.755</v>
      </c>
      <c r="J30" s="4">
        <v>627.92399999999998</v>
      </c>
      <c r="K30" s="4">
        <v>544.274</v>
      </c>
      <c r="L30" s="4">
        <v>732.12599999999998</v>
      </c>
      <c r="M30" s="4">
        <v>1111.0160000000001</v>
      </c>
      <c r="N30" s="4">
        <v>472.43900000000002</v>
      </c>
      <c r="O30" s="4">
        <v>2094.5329999999999</v>
      </c>
      <c r="P30" s="4">
        <v>414.803</v>
      </c>
      <c r="Q30" s="4">
        <v>4227.0860000000002</v>
      </c>
      <c r="R30" s="4">
        <v>1261.1559999999999</v>
      </c>
      <c r="S30" s="4">
        <v>1939.386</v>
      </c>
      <c r="T30" s="4">
        <v>1526.2619999999999</v>
      </c>
      <c r="U30" s="4">
        <v>1963.8710000000001</v>
      </c>
      <c r="V30" s="4">
        <v>333.529</v>
      </c>
      <c r="W30" s="4">
        <v>388.95499999999998</v>
      </c>
      <c r="X30" s="4">
        <v>75.653000000000006</v>
      </c>
      <c r="Y30" s="4">
        <v>608.94899999999996</v>
      </c>
      <c r="Z30" s="4">
        <v>476.54399999999998</v>
      </c>
      <c r="AA30" s="4">
        <v>1711.4639999999999</v>
      </c>
      <c r="AB30" s="4">
        <v>558.93200000000002</v>
      </c>
      <c r="AC30" s="4">
        <v>414.61900000000003</v>
      </c>
      <c r="AD30" s="4">
        <v>2050.7440000000001</v>
      </c>
      <c r="AE30" s="4">
        <v>1633.6479999999999</v>
      </c>
      <c r="AF30" s="4">
        <v>943.12199999999996</v>
      </c>
      <c r="AG30" s="4">
        <v>3903.5830000000001</v>
      </c>
      <c r="AH30" s="19">
        <v>152.15600000000001</v>
      </c>
      <c r="AI30" s="4">
        <v>297.46300000000002</v>
      </c>
      <c r="AJ30" s="4">
        <v>1026.932</v>
      </c>
      <c r="AK30" s="4">
        <v>875.85</v>
      </c>
      <c r="AL30" s="4">
        <v>379.58300000000003</v>
      </c>
      <c r="AM30" s="4">
        <v>2275.0569999999998</v>
      </c>
    </row>
    <row r="31" spans="1:39" ht="14.4" x14ac:dyDescent="0.3">
      <c r="A31" s="33">
        <v>45139</v>
      </c>
      <c r="B31">
        <v>445.1</v>
      </c>
      <c r="C31">
        <v>445.1</v>
      </c>
      <c r="D31">
        <v>445.1</v>
      </c>
      <c r="E31">
        <v>1089.6279999999999</v>
      </c>
      <c r="F31">
        <v>1023.798</v>
      </c>
      <c r="G31">
        <v>525.279</v>
      </c>
      <c r="H31" s="4">
        <v>601.88099999999997</v>
      </c>
      <c r="I31" s="4">
        <v>424.96899999999999</v>
      </c>
      <c r="J31" s="4">
        <v>310.66899999999998</v>
      </c>
      <c r="K31" s="4">
        <v>390.70699999999999</v>
      </c>
      <c r="L31" s="4">
        <v>310.86099999999999</v>
      </c>
      <c r="M31" s="4">
        <v>434.78</v>
      </c>
      <c r="N31" s="4">
        <v>333.21</v>
      </c>
      <c r="O31" s="4">
        <v>780.73099999999999</v>
      </c>
      <c r="P31" s="4">
        <v>266.79500000000002</v>
      </c>
      <c r="Q31" s="4">
        <v>1185.5329999999999</v>
      </c>
      <c r="R31" s="4">
        <v>441.65</v>
      </c>
      <c r="S31" s="4">
        <v>951.39400000000001</v>
      </c>
      <c r="T31" s="4">
        <v>628.197</v>
      </c>
      <c r="U31" s="4">
        <v>849.20799999999997</v>
      </c>
      <c r="V31" s="4">
        <v>218.11500000000001</v>
      </c>
      <c r="W31" s="4">
        <v>302.553</v>
      </c>
      <c r="X31" s="4">
        <v>100.456</v>
      </c>
      <c r="Y31" s="4">
        <v>273.35000000000002</v>
      </c>
      <c r="Z31" s="4">
        <v>268.07499999999999</v>
      </c>
      <c r="AA31" s="4">
        <v>591.48400000000004</v>
      </c>
      <c r="AB31" s="4">
        <v>388.55099999999999</v>
      </c>
      <c r="AC31" s="4">
        <v>349.41199999999998</v>
      </c>
      <c r="AD31" s="4">
        <v>620.76099999999997</v>
      </c>
      <c r="AE31" s="4">
        <v>541.13800000000003</v>
      </c>
      <c r="AF31" s="4">
        <v>474.428</v>
      </c>
      <c r="AG31" s="4">
        <v>957.36599999999999</v>
      </c>
      <c r="AH31" s="19">
        <v>195.541</v>
      </c>
      <c r="AI31" s="4">
        <v>297.22899999999998</v>
      </c>
      <c r="AJ31" s="4">
        <v>471.238</v>
      </c>
      <c r="AK31" s="4">
        <v>355.13299999999998</v>
      </c>
      <c r="AL31" s="4">
        <v>217.839</v>
      </c>
      <c r="AM31" s="4">
        <v>899.61</v>
      </c>
    </row>
    <row r="32" spans="1:39" ht="14.4" x14ac:dyDescent="0.3">
      <c r="A32" s="33">
        <v>45170</v>
      </c>
      <c r="B32">
        <v>385.8</v>
      </c>
      <c r="C32">
        <v>385.8</v>
      </c>
      <c r="D32">
        <v>385.8</v>
      </c>
      <c r="E32">
        <v>595.452</v>
      </c>
      <c r="F32">
        <v>667.24199999999996</v>
      </c>
      <c r="G32">
        <v>535.38</v>
      </c>
      <c r="H32" s="4">
        <v>636.84299999999996</v>
      </c>
      <c r="I32" s="4">
        <v>377.19799999999998</v>
      </c>
      <c r="J32" s="4">
        <v>362.08300000000003</v>
      </c>
      <c r="K32" s="4">
        <v>275.97500000000002</v>
      </c>
      <c r="L32" s="4">
        <v>269.18299999999999</v>
      </c>
      <c r="M32" s="4">
        <v>454.11399999999998</v>
      </c>
      <c r="N32" s="4">
        <v>357.65100000000001</v>
      </c>
      <c r="O32" s="4">
        <v>695.38599999999997</v>
      </c>
      <c r="P32" s="4">
        <v>349.90100000000001</v>
      </c>
      <c r="Q32" s="4">
        <v>593.72699999999998</v>
      </c>
      <c r="R32" s="4">
        <v>420.15</v>
      </c>
      <c r="S32" s="4">
        <v>795.99900000000002</v>
      </c>
      <c r="T32" s="4">
        <v>460.63299999999998</v>
      </c>
      <c r="U32" s="4">
        <v>579.745</v>
      </c>
      <c r="V32" s="4">
        <v>289.17500000000001</v>
      </c>
      <c r="W32" s="4">
        <v>261.74299999999999</v>
      </c>
      <c r="X32" s="4">
        <v>267.661</v>
      </c>
      <c r="Y32" s="4">
        <v>463.45499999999998</v>
      </c>
      <c r="Z32" s="4">
        <v>352.572</v>
      </c>
      <c r="AA32" s="4">
        <v>433.226</v>
      </c>
      <c r="AB32" s="4">
        <v>398.12900000000002</v>
      </c>
      <c r="AC32" s="4">
        <v>372.78899999999999</v>
      </c>
      <c r="AD32" s="4">
        <v>467.714</v>
      </c>
      <c r="AE32" s="4">
        <v>368.18400000000003</v>
      </c>
      <c r="AF32" s="4">
        <v>318.666</v>
      </c>
      <c r="AG32" s="4">
        <v>582.15700000000004</v>
      </c>
      <c r="AH32" s="19">
        <v>212.07400000000001</v>
      </c>
      <c r="AI32" s="4">
        <v>483.53300000000002</v>
      </c>
      <c r="AJ32" s="4">
        <v>447.892</v>
      </c>
      <c r="AK32" s="4">
        <v>322.57799999999997</v>
      </c>
      <c r="AL32" s="4">
        <v>264.74700000000001</v>
      </c>
      <c r="AM32" s="4">
        <v>725.60799999999995</v>
      </c>
    </row>
    <row r="33" spans="1:39" ht="14.4" x14ac:dyDescent="0.3">
      <c r="A33" s="33">
        <v>45200</v>
      </c>
      <c r="B33" s="9">
        <v>371.23</v>
      </c>
      <c r="C33" s="9">
        <v>594.96</v>
      </c>
      <c r="D33">
        <v>473.9</v>
      </c>
      <c r="E33">
        <v>667.42600000000004</v>
      </c>
      <c r="F33">
        <v>752.36699999999996</v>
      </c>
      <c r="G33">
        <v>845.529</v>
      </c>
      <c r="H33" s="4">
        <v>845.64599999999996</v>
      </c>
      <c r="I33" s="4">
        <v>355.81700000000001</v>
      </c>
      <c r="J33" s="4">
        <v>336.452</v>
      </c>
      <c r="K33" s="4">
        <v>330.86500000000001</v>
      </c>
      <c r="L33" s="4">
        <v>385.71100000000001</v>
      </c>
      <c r="M33" s="4">
        <v>328.77</v>
      </c>
      <c r="N33" s="4">
        <v>283.892</v>
      </c>
      <c r="O33" s="4">
        <v>601.18700000000001</v>
      </c>
      <c r="P33" s="4">
        <v>443.96199999999999</v>
      </c>
      <c r="Q33" s="4">
        <v>595.92399999999998</v>
      </c>
      <c r="R33" s="4">
        <v>533.63</v>
      </c>
      <c r="S33" s="4">
        <v>956.31</v>
      </c>
      <c r="T33" s="4">
        <v>537.03599999999994</v>
      </c>
      <c r="U33" s="4">
        <v>409.303</v>
      </c>
      <c r="V33" s="4">
        <v>414.87400000000002</v>
      </c>
      <c r="W33" s="4">
        <v>266.58499999999998</v>
      </c>
      <c r="X33" s="4">
        <v>301.13799999999998</v>
      </c>
      <c r="Y33" s="4">
        <v>314.63499999999999</v>
      </c>
      <c r="Z33" s="4">
        <v>465.608</v>
      </c>
      <c r="AA33" s="4">
        <v>606.06600000000003</v>
      </c>
      <c r="AB33" s="4">
        <v>1103.299</v>
      </c>
      <c r="AC33" s="4">
        <v>518.29</v>
      </c>
      <c r="AD33" s="4">
        <v>430.91899999999998</v>
      </c>
      <c r="AE33" s="4">
        <v>394.33499999999998</v>
      </c>
      <c r="AF33" s="4">
        <v>439.11700000000002</v>
      </c>
      <c r="AG33" s="4">
        <v>622.51099999999997</v>
      </c>
      <c r="AH33" s="19">
        <v>251.327</v>
      </c>
      <c r="AI33" s="4">
        <v>553.59799999999996</v>
      </c>
      <c r="AJ33" s="4">
        <v>632.82100000000003</v>
      </c>
      <c r="AK33" s="4">
        <v>309.25</v>
      </c>
      <c r="AL33" s="4">
        <v>416.86200000000002</v>
      </c>
      <c r="AM33" s="4">
        <v>745.03200000000004</v>
      </c>
    </row>
    <row r="34" spans="1:39" ht="14.4" x14ac:dyDescent="0.3">
      <c r="A34" s="33">
        <v>45231</v>
      </c>
      <c r="B34">
        <v>442.7</v>
      </c>
      <c r="C34">
        <v>486.02</v>
      </c>
      <c r="D34">
        <v>461.1</v>
      </c>
      <c r="E34">
        <v>614.60199999999998</v>
      </c>
      <c r="F34">
        <v>643.26</v>
      </c>
      <c r="G34">
        <v>686.029</v>
      </c>
      <c r="H34" s="4">
        <v>781.51400000000001</v>
      </c>
      <c r="I34" s="4">
        <v>553.62800000000004</v>
      </c>
      <c r="J34" s="4">
        <v>344.97199999999998</v>
      </c>
      <c r="K34" s="4">
        <v>331.54399999999998</v>
      </c>
      <c r="L34" s="4">
        <v>451.77499999999998</v>
      </c>
      <c r="M34" s="4">
        <v>431.411</v>
      </c>
      <c r="N34" s="4">
        <v>347.96199999999999</v>
      </c>
      <c r="O34" s="4">
        <v>596.44500000000005</v>
      </c>
      <c r="P34" s="4">
        <v>479.63600000000002</v>
      </c>
      <c r="Q34" s="4">
        <v>541.678</v>
      </c>
      <c r="R34" s="4">
        <v>543.57000000000005</v>
      </c>
      <c r="S34" s="4">
        <v>651.50699999999995</v>
      </c>
      <c r="T34" s="4">
        <v>633.95299999999997</v>
      </c>
      <c r="U34" s="4">
        <v>403.48899999999998</v>
      </c>
      <c r="V34" s="4">
        <v>398.94799999999998</v>
      </c>
      <c r="W34" s="4">
        <v>343.60500000000002</v>
      </c>
      <c r="X34" s="4">
        <v>302.98899999999998</v>
      </c>
      <c r="Y34" s="4">
        <v>347.036</v>
      </c>
      <c r="Z34" s="4">
        <v>616.678</v>
      </c>
      <c r="AA34" s="4">
        <v>579.65599999999995</v>
      </c>
      <c r="AB34" s="4">
        <v>619.00400000000002</v>
      </c>
      <c r="AC34" s="4">
        <v>467.38</v>
      </c>
      <c r="AD34" s="4">
        <v>454.69900000000001</v>
      </c>
      <c r="AE34" s="4">
        <v>463.39400000000001</v>
      </c>
      <c r="AF34" s="4">
        <v>461.00400000000002</v>
      </c>
      <c r="AG34" s="4">
        <v>601.12599999999998</v>
      </c>
      <c r="AH34" s="19">
        <v>309.017</v>
      </c>
      <c r="AI34" s="4">
        <v>468.10500000000002</v>
      </c>
      <c r="AJ34" s="4">
        <v>477.52</v>
      </c>
      <c r="AK34" s="4">
        <v>367.005</v>
      </c>
      <c r="AL34" s="4">
        <v>420.13900000000001</v>
      </c>
      <c r="AM34" s="4">
        <v>574.31799999999998</v>
      </c>
    </row>
    <row r="35" spans="1:39" ht="14.4" x14ac:dyDescent="0.3">
      <c r="A35" s="33">
        <v>45261</v>
      </c>
      <c r="B35">
        <v>364</v>
      </c>
      <c r="C35">
        <v>364</v>
      </c>
      <c r="D35">
        <v>364</v>
      </c>
      <c r="E35">
        <v>553.31700000000001</v>
      </c>
      <c r="F35">
        <v>586.18700000000001</v>
      </c>
      <c r="G35">
        <v>543.24300000000005</v>
      </c>
      <c r="H35" s="4">
        <v>589.24099999999999</v>
      </c>
      <c r="I35" s="4">
        <v>405.77800000000002</v>
      </c>
      <c r="J35" s="4">
        <v>327.03100000000001</v>
      </c>
      <c r="K35" s="4">
        <v>313.82400000000001</v>
      </c>
      <c r="L35" s="4">
        <v>360.37700000000001</v>
      </c>
      <c r="M35" s="4">
        <v>378.43700000000001</v>
      </c>
      <c r="N35" s="4">
        <v>320.56299999999999</v>
      </c>
      <c r="O35" s="4">
        <v>501.03300000000002</v>
      </c>
      <c r="P35" s="4">
        <v>413.26100000000002</v>
      </c>
      <c r="Q35" s="4">
        <v>536.53700000000003</v>
      </c>
      <c r="R35" s="4">
        <v>586.46400000000006</v>
      </c>
      <c r="S35" s="4">
        <v>535.64700000000005</v>
      </c>
      <c r="T35" s="4">
        <v>534.31200000000001</v>
      </c>
      <c r="U35" s="4">
        <v>392.40100000000001</v>
      </c>
      <c r="V35" s="4">
        <v>320.62</v>
      </c>
      <c r="W35" s="4">
        <v>332.82400000000001</v>
      </c>
      <c r="X35" s="4">
        <v>251.946</v>
      </c>
      <c r="Y35" s="4">
        <v>336.91899999999998</v>
      </c>
      <c r="Z35" s="4">
        <v>400.43200000000002</v>
      </c>
      <c r="AA35" s="4">
        <v>469.3</v>
      </c>
      <c r="AB35" s="4">
        <v>465.69900000000001</v>
      </c>
      <c r="AC35" s="4">
        <v>441.84</v>
      </c>
      <c r="AD35" s="4">
        <v>455.392</v>
      </c>
      <c r="AE35" s="4">
        <v>420.68900000000002</v>
      </c>
      <c r="AF35" s="4">
        <v>445.00599999999997</v>
      </c>
      <c r="AG35" s="4">
        <v>531.94500000000005</v>
      </c>
      <c r="AH35" s="19">
        <v>306.642</v>
      </c>
      <c r="AI35" s="4">
        <v>346.98599999999999</v>
      </c>
      <c r="AJ35" s="4">
        <v>400.77</v>
      </c>
      <c r="AK35" s="4">
        <v>346.16800000000001</v>
      </c>
      <c r="AL35" s="4">
        <v>334.39699999999999</v>
      </c>
      <c r="AM35" s="4">
        <v>501.22800000000001</v>
      </c>
    </row>
    <row r="36" spans="1:39" ht="14.4" x14ac:dyDescent="0.3">
      <c r="A36" s="33">
        <v>45292</v>
      </c>
      <c r="B36" s="4">
        <v>355.1</v>
      </c>
      <c r="C36" s="4">
        <v>355.1</v>
      </c>
      <c r="D36" s="4">
        <v>355.1</v>
      </c>
      <c r="E36" s="4">
        <v>499.10899999999998</v>
      </c>
      <c r="F36" s="4">
        <v>562.82100000000003</v>
      </c>
      <c r="G36" s="4">
        <v>450.92200000000003</v>
      </c>
      <c r="H36" s="4">
        <v>467.73599999999999</v>
      </c>
      <c r="I36" s="4">
        <v>353.88799999999998</v>
      </c>
      <c r="J36" s="4">
        <v>300.22300000000001</v>
      </c>
      <c r="K36" s="4">
        <v>295.29599999999999</v>
      </c>
      <c r="L36" s="4">
        <v>289.74</v>
      </c>
      <c r="M36" s="4">
        <v>330.13799999999998</v>
      </c>
      <c r="N36" s="4">
        <v>442.06099999999998</v>
      </c>
      <c r="O36" s="4">
        <v>452.096</v>
      </c>
      <c r="P36" s="4">
        <v>385.54899999999998</v>
      </c>
      <c r="Q36" s="4">
        <v>463.53</v>
      </c>
      <c r="R36" s="4">
        <v>500.90699999999998</v>
      </c>
      <c r="S36" s="4">
        <v>478.25</v>
      </c>
      <c r="T36" s="4">
        <v>426.73399999999998</v>
      </c>
      <c r="U36" s="4">
        <v>373.529</v>
      </c>
      <c r="V36" s="4">
        <v>305.85700000000003</v>
      </c>
      <c r="W36" s="4">
        <v>295.07600000000002</v>
      </c>
      <c r="X36" s="4">
        <v>222.75800000000001</v>
      </c>
      <c r="Y36" s="4">
        <v>302.613</v>
      </c>
      <c r="Z36" s="4">
        <v>589.18600000000004</v>
      </c>
      <c r="AA36" s="4">
        <v>429.404</v>
      </c>
      <c r="AB36" s="4">
        <v>402.91300000000001</v>
      </c>
      <c r="AC36" s="4">
        <v>361.92899999999997</v>
      </c>
      <c r="AD36" s="4">
        <v>430.654</v>
      </c>
      <c r="AE36" s="19">
        <v>387.02800000000002</v>
      </c>
      <c r="AF36" s="4">
        <v>400.678</v>
      </c>
      <c r="AG36" s="4">
        <v>485.19499999999999</v>
      </c>
      <c r="AH36" s="4">
        <v>283.45800000000003</v>
      </c>
      <c r="AI36" s="4">
        <v>274.27</v>
      </c>
      <c r="AJ36" s="4">
        <v>359.40699999999998</v>
      </c>
      <c r="AK36" s="4">
        <v>339.54399999999998</v>
      </c>
      <c r="AL36" s="4">
        <v>317.93700000000001</v>
      </c>
      <c r="AM36" s="4">
        <v>421.58</v>
      </c>
    </row>
    <row r="37" spans="1:39" ht="14.4" x14ac:dyDescent="0.3">
      <c r="A37" s="33">
        <v>45323</v>
      </c>
      <c r="B37" s="4">
        <v>399.3</v>
      </c>
      <c r="C37" s="4">
        <v>399.3</v>
      </c>
      <c r="D37" s="4">
        <v>399.3</v>
      </c>
      <c r="E37" s="4">
        <v>424.17599999999999</v>
      </c>
      <c r="F37" s="4">
        <v>457.51799999999997</v>
      </c>
      <c r="G37" s="4">
        <v>531.49599999999998</v>
      </c>
      <c r="H37" s="4">
        <v>489.22199999999998</v>
      </c>
      <c r="I37" s="4">
        <v>338.09300000000002</v>
      </c>
      <c r="J37" s="4">
        <v>299.04000000000002</v>
      </c>
      <c r="K37" s="4">
        <v>265.89100000000002</v>
      </c>
      <c r="L37" s="4">
        <v>276.99700000000001</v>
      </c>
      <c r="M37" s="4">
        <v>348.15100000000001</v>
      </c>
      <c r="N37" s="4">
        <v>538.72699999999998</v>
      </c>
      <c r="O37" s="4">
        <v>411.904</v>
      </c>
      <c r="P37" s="4">
        <v>403.80900000000003</v>
      </c>
      <c r="Q37" s="4">
        <v>448.54700000000003</v>
      </c>
      <c r="R37" s="4">
        <v>450.07799999999997</v>
      </c>
      <c r="S37" s="4">
        <v>457.637</v>
      </c>
      <c r="T37" s="4">
        <v>416.721</v>
      </c>
      <c r="U37" s="4">
        <v>387.75200000000001</v>
      </c>
      <c r="V37" s="4">
        <v>291.738</v>
      </c>
      <c r="W37" s="4">
        <v>245.751</v>
      </c>
      <c r="X37" s="4">
        <v>248.369</v>
      </c>
      <c r="Y37" s="4">
        <v>276.95800000000003</v>
      </c>
      <c r="Z37" s="4">
        <v>580.63900000000001</v>
      </c>
      <c r="AA37" s="4">
        <v>367.82799999999997</v>
      </c>
      <c r="AB37" s="4">
        <v>403.50299999999999</v>
      </c>
      <c r="AC37" s="4">
        <v>340.38499999999999</v>
      </c>
      <c r="AD37" s="4">
        <v>407.64</v>
      </c>
      <c r="AE37" s="19">
        <v>413.91</v>
      </c>
      <c r="AF37" s="4">
        <v>361.84399999999999</v>
      </c>
      <c r="AG37" s="4">
        <v>429.56400000000002</v>
      </c>
      <c r="AH37" s="4">
        <v>286.81</v>
      </c>
      <c r="AI37" s="4">
        <v>263.55900000000003</v>
      </c>
      <c r="AJ37" s="4">
        <v>421.65100000000001</v>
      </c>
      <c r="AK37" s="4">
        <v>278.94499999999999</v>
      </c>
      <c r="AL37" s="4">
        <v>275.11</v>
      </c>
      <c r="AM37" s="4">
        <v>393.3</v>
      </c>
    </row>
    <row r="38" spans="1:39" ht="14.4" x14ac:dyDescent="0.3">
      <c r="A38" s="33">
        <v>45352</v>
      </c>
      <c r="B38" s="4">
        <v>652.70000000000005</v>
      </c>
      <c r="C38" s="4">
        <v>652.70000000000005</v>
      </c>
      <c r="D38" s="4">
        <v>652.70000000000005</v>
      </c>
      <c r="E38" s="4">
        <v>500.98200000000003</v>
      </c>
      <c r="F38" s="4">
        <v>768.17899999999997</v>
      </c>
      <c r="G38" s="4">
        <v>1259.1790000000001</v>
      </c>
      <c r="H38" s="4">
        <v>715.61599999999999</v>
      </c>
      <c r="I38" s="4">
        <v>442.827</v>
      </c>
      <c r="J38" s="4">
        <v>621.95600000000002</v>
      </c>
      <c r="K38" s="4">
        <v>374.49700000000001</v>
      </c>
      <c r="L38" s="4">
        <v>417.476</v>
      </c>
      <c r="M38" s="4">
        <v>571.96400000000006</v>
      </c>
      <c r="N38" s="4">
        <v>653.84400000000005</v>
      </c>
      <c r="O38" s="4">
        <v>640.20500000000004</v>
      </c>
      <c r="P38" s="4">
        <v>1067.7650000000001</v>
      </c>
      <c r="Q38" s="4">
        <v>613.00400000000002</v>
      </c>
      <c r="R38" s="4">
        <v>868.87900000000002</v>
      </c>
      <c r="S38" s="4">
        <v>570.21199999999999</v>
      </c>
      <c r="T38" s="4">
        <v>545.56500000000005</v>
      </c>
      <c r="U38" s="4">
        <v>495.834</v>
      </c>
      <c r="V38" s="4">
        <v>476.86200000000002</v>
      </c>
      <c r="W38" s="4">
        <v>273.24799999999999</v>
      </c>
      <c r="X38" s="4">
        <v>415.00400000000002</v>
      </c>
      <c r="Y38" s="4">
        <v>610.22199999999998</v>
      </c>
      <c r="Z38" s="4">
        <v>758.51199999999994</v>
      </c>
      <c r="AA38" s="4">
        <v>463.94499999999999</v>
      </c>
      <c r="AB38" s="4">
        <v>864.93200000000002</v>
      </c>
      <c r="AC38" s="4">
        <v>431.10500000000002</v>
      </c>
      <c r="AD38" s="4">
        <v>659.73400000000004</v>
      </c>
      <c r="AE38" s="19">
        <v>536.13099999999997</v>
      </c>
      <c r="AF38" s="4">
        <v>520.59299999999996</v>
      </c>
      <c r="AG38" s="4">
        <v>608.44399999999996</v>
      </c>
      <c r="AH38" s="4">
        <v>350.72800000000001</v>
      </c>
      <c r="AI38" s="4">
        <v>404.67200000000003</v>
      </c>
      <c r="AJ38" s="4">
        <v>621.596</v>
      </c>
      <c r="AK38" s="4">
        <v>396.52300000000002</v>
      </c>
      <c r="AL38" s="4">
        <v>493.07499999999999</v>
      </c>
      <c r="AM38" s="4">
        <v>732.88699999999994</v>
      </c>
    </row>
    <row r="39" spans="1:39" ht="14.4" x14ac:dyDescent="0.3">
      <c r="A39" s="33">
        <v>45383</v>
      </c>
      <c r="B39" s="4">
        <v>945.3</v>
      </c>
      <c r="C39" s="4">
        <v>945.3</v>
      </c>
      <c r="D39" s="4">
        <v>945.3</v>
      </c>
      <c r="E39" s="4">
        <v>920.08399999999995</v>
      </c>
      <c r="F39" s="4">
        <v>1838.78</v>
      </c>
      <c r="G39" s="4">
        <v>2337.09</v>
      </c>
      <c r="H39" s="4">
        <v>1153.7090000000001</v>
      </c>
      <c r="I39" s="4">
        <v>753.16700000000003</v>
      </c>
      <c r="J39" s="4">
        <v>1144.663</v>
      </c>
      <c r="K39" s="4">
        <v>666.17499999999995</v>
      </c>
      <c r="L39" s="4">
        <v>522.36800000000005</v>
      </c>
      <c r="M39" s="4">
        <v>1017.167</v>
      </c>
      <c r="N39" s="4">
        <v>1499.153</v>
      </c>
      <c r="O39" s="4">
        <v>928.22900000000004</v>
      </c>
      <c r="P39" s="4">
        <v>856.45500000000004</v>
      </c>
      <c r="Q39" s="4">
        <v>1022.575</v>
      </c>
      <c r="R39" s="4">
        <v>1474.4559999999999</v>
      </c>
      <c r="S39" s="4">
        <v>1095.942</v>
      </c>
      <c r="T39" s="4">
        <v>661.55200000000002</v>
      </c>
      <c r="U39" s="4">
        <v>775.66</v>
      </c>
      <c r="V39" s="4">
        <v>747.45100000000002</v>
      </c>
      <c r="W39" s="4">
        <v>458.12900000000002</v>
      </c>
      <c r="X39" s="4">
        <v>530.41099999999994</v>
      </c>
      <c r="Y39" s="4">
        <v>1327.319</v>
      </c>
      <c r="Z39" s="4">
        <v>1371.9</v>
      </c>
      <c r="AA39" s="4">
        <v>1100.8130000000001</v>
      </c>
      <c r="AB39" s="4">
        <v>1070.5889999999999</v>
      </c>
      <c r="AC39" s="4">
        <v>780.43100000000004</v>
      </c>
      <c r="AD39" s="4">
        <v>838.83799999999997</v>
      </c>
      <c r="AE39" s="19">
        <v>778.67200000000003</v>
      </c>
      <c r="AF39" s="4">
        <v>1154.44</v>
      </c>
      <c r="AG39" s="4">
        <v>1071.175</v>
      </c>
      <c r="AH39" s="4">
        <v>380.53100000000001</v>
      </c>
      <c r="AI39" s="4">
        <v>578.745</v>
      </c>
      <c r="AJ39" s="4">
        <v>618.33000000000004</v>
      </c>
      <c r="AK39" s="4">
        <v>469.48500000000001</v>
      </c>
      <c r="AL39" s="4">
        <v>533.26099999999997</v>
      </c>
      <c r="AM39" s="4">
        <v>737.61599999999999</v>
      </c>
    </row>
    <row r="40" spans="1:39" ht="14.4" x14ac:dyDescent="0.3">
      <c r="A40" s="33">
        <v>45413</v>
      </c>
      <c r="B40" s="4">
        <v>2213.1999999999998</v>
      </c>
      <c r="C40" s="4">
        <v>2213.1999999999998</v>
      </c>
      <c r="D40" s="4">
        <v>2213.1999999999998</v>
      </c>
      <c r="E40" s="4">
        <v>4339.5950000000003</v>
      </c>
      <c r="F40" s="4">
        <v>4192.0209999999997</v>
      </c>
      <c r="G40" s="4">
        <v>3536.5639999999999</v>
      </c>
      <c r="H40" s="4">
        <v>2852.6680000000001</v>
      </c>
      <c r="I40" s="4">
        <v>1271.7370000000001</v>
      </c>
      <c r="J40" s="4">
        <v>1476.0360000000001</v>
      </c>
      <c r="K40" s="4">
        <v>736.34299999999996</v>
      </c>
      <c r="L40" s="4">
        <v>1235.038</v>
      </c>
      <c r="M40" s="4">
        <v>1928.104</v>
      </c>
      <c r="N40" s="4">
        <v>3552.4989999999998</v>
      </c>
      <c r="O40" s="4">
        <v>1992.1289999999999</v>
      </c>
      <c r="P40" s="4">
        <v>2416.9899999999998</v>
      </c>
      <c r="Q40" s="4">
        <v>3054.366</v>
      </c>
      <c r="R40" s="4">
        <v>4067.9960000000001</v>
      </c>
      <c r="S40" s="4">
        <v>2706.6390000000001</v>
      </c>
      <c r="T40" s="4">
        <v>2068.8000000000002</v>
      </c>
      <c r="U40" s="4">
        <v>1917.3309999999999</v>
      </c>
      <c r="V40" s="4">
        <v>2190.6129999999998</v>
      </c>
      <c r="W40" s="4">
        <v>221.065</v>
      </c>
      <c r="X40" s="4">
        <v>1341.674</v>
      </c>
      <c r="Y40" s="4">
        <v>1693.048</v>
      </c>
      <c r="Z40" s="4">
        <v>2932.91</v>
      </c>
      <c r="AA40" s="4">
        <v>2376.8939999999998</v>
      </c>
      <c r="AB40" s="4">
        <v>2097.1529999999998</v>
      </c>
      <c r="AC40" s="4">
        <v>2285.741</v>
      </c>
      <c r="AD40" s="4">
        <v>2632.473</v>
      </c>
      <c r="AE40" s="19">
        <v>946.27300000000002</v>
      </c>
      <c r="AF40" s="4">
        <v>2400.886</v>
      </c>
      <c r="AG40" s="4">
        <v>1197.6600000000001</v>
      </c>
      <c r="AH40" s="4">
        <v>770.71400000000006</v>
      </c>
      <c r="AI40" s="4">
        <v>1680.374</v>
      </c>
      <c r="AJ40" s="4">
        <v>1299.7670000000001</v>
      </c>
      <c r="AK40" s="4">
        <v>813.98800000000006</v>
      </c>
      <c r="AL40" s="4">
        <v>1750.4269999999999</v>
      </c>
      <c r="AM40" s="4">
        <v>2181.1640000000002</v>
      </c>
    </row>
    <row r="41" spans="1:39" ht="14.4" x14ac:dyDescent="0.3">
      <c r="A41" s="33">
        <v>45444</v>
      </c>
      <c r="B41" s="4">
        <v>2594.5</v>
      </c>
      <c r="C41" s="4">
        <v>2594.5</v>
      </c>
      <c r="D41" s="4">
        <v>2594.5</v>
      </c>
      <c r="E41" s="4">
        <v>6272.3909999999996</v>
      </c>
      <c r="F41" s="4">
        <v>3783.2849999999999</v>
      </c>
      <c r="G41" s="4">
        <v>4646.9799999999996</v>
      </c>
      <c r="H41" s="4">
        <v>1908.6130000000001</v>
      </c>
      <c r="I41" s="4">
        <v>1989.6189999999999</v>
      </c>
      <c r="J41" s="4">
        <v>1241.8040000000001</v>
      </c>
      <c r="K41" s="4">
        <v>1590.8040000000001</v>
      </c>
      <c r="L41" s="4">
        <v>2719.549</v>
      </c>
      <c r="M41" s="4">
        <v>1266.652</v>
      </c>
      <c r="N41" s="4">
        <v>4852.0450000000001</v>
      </c>
      <c r="O41" s="4">
        <v>1715.1980000000001</v>
      </c>
      <c r="P41" s="4">
        <v>5209.0600000000004</v>
      </c>
      <c r="Q41" s="4">
        <v>3002.5309999999999</v>
      </c>
      <c r="R41" s="4">
        <v>5277.7809999999999</v>
      </c>
      <c r="S41" s="4">
        <v>2740.4360000000001</v>
      </c>
      <c r="T41" s="4">
        <v>3570.8040000000001</v>
      </c>
      <c r="U41" s="4">
        <v>1470.4159999999999</v>
      </c>
      <c r="V41" s="4">
        <v>1614.6120000000001</v>
      </c>
      <c r="W41" s="4">
        <v>340.47</v>
      </c>
      <c r="X41" s="4">
        <v>2322.585</v>
      </c>
      <c r="Y41" s="4">
        <v>1055.7860000000001</v>
      </c>
      <c r="Z41" s="4">
        <v>3825.9279999999999</v>
      </c>
      <c r="AA41" s="4">
        <v>2139.3919999999998</v>
      </c>
      <c r="AB41" s="4">
        <v>1341.155</v>
      </c>
      <c r="AC41" s="4">
        <v>4144.4319999999998</v>
      </c>
      <c r="AD41" s="4">
        <v>2776.9720000000002</v>
      </c>
      <c r="AE41" s="19">
        <v>2704.9270000000001</v>
      </c>
      <c r="AF41" s="4">
        <v>5568.2669999999998</v>
      </c>
      <c r="AG41" s="4">
        <v>397.38099999999997</v>
      </c>
      <c r="AH41" s="4">
        <v>1120.5940000000001</v>
      </c>
      <c r="AI41" s="4">
        <v>3225.3229999999999</v>
      </c>
      <c r="AJ41" s="4">
        <v>2414.0509999999999</v>
      </c>
      <c r="AK41" s="4">
        <v>1173.4690000000001</v>
      </c>
      <c r="AL41" s="4">
        <v>3312.89</v>
      </c>
      <c r="AM41" s="4">
        <v>6230.7910000000002</v>
      </c>
    </row>
    <row r="42" spans="1:39" ht="14.4" x14ac:dyDescent="0.3">
      <c r="A42" s="33">
        <v>45474</v>
      </c>
      <c r="B42" s="4">
        <v>897.8</v>
      </c>
      <c r="C42" s="4">
        <v>897.8</v>
      </c>
      <c r="D42" s="4">
        <v>897.8</v>
      </c>
      <c r="E42" s="4">
        <v>2517.7629999999999</v>
      </c>
      <c r="F42" s="4">
        <v>1166.7940000000001</v>
      </c>
      <c r="G42" s="4">
        <v>1862.4549999999999</v>
      </c>
      <c r="H42" s="4">
        <v>612.99199999999996</v>
      </c>
      <c r="I42" s="4">
        <v>609.45799999999997</v>
      </c>
      <c r="J42" s="4">
        <v>538.79899999999998</v>
      </c>
      <c r="K42" s="4">
        <v>744.64300000000003</v>
      </c>
      <c r="L42" s="4">
        <v>1068.4739999999999</v>
      </c>
      <c r="M42" s="4">
        <v>464.779</v>
      </c>
      <c r="N42" s="4">
        <v>2025.1479999999999</v>
      </c>
      <c r="O42" s="4">
        <v>422.81200000000001</v>
      </c>
      <c r="P42" s="4">
        <v>4169.902</v>
      </c>
      <c r="Q42" s="4">
        <v>1207.4849999999999</v>
      </c>
      <c r="R42" s="4">
        <v>1863.184</v>
      </c>
      <c r="S42" s="4">
        <v>1546.4169999999999</v>
      </c>
      <c r="T42" s="4">
        <v>1911.09</v>
      </c>
      <c r="U42" s="4">
        <v>329.87</v>
      </c>
      <c r="V42" s="4">
        <v>379.9</v>
      </c>
      <c r="W42" s="4">
        <v>82.635999999999996</v>
      </c>
      <c r="X42" s="4">
        <v>591.14599999999996</v>
      </c>
      <c r="Y42" s="4">
        <v>466.21600000000001</v>
      </c>
      <c r="Z42" s="4">
        <v>1637.414</v>
      </c>
      <c r="AA42" s="4">
        <v>569.65200000000004</v>
      </c>
      <c r="AB42" s="4">
        <v>410.51400000000001</v>
      </c>
      <c r="AC42" s="4">
        <v>1972.5519999999999</v>
      </c>
      <c r="AD42" s="4">
        <v>1574.2329999999999</v>
      </c>
      <c r="AE42" s="19">
        <v>969.43600000000004</v>
      </c>
      <c r="AF42" s="4">
        <v>3802.4670000000001</v>
      </c>
      <c r="AG42" s="4">
        <v>156.601</v>
      </c>
      <c r="AH42" s="4">
        <v>308.14499999999998</v>
      </c>
      <c r="AI42" s="4">
        <v>1034.0540000000001</v>
      </c>
      <c r="AJ42" s="4">
        <v>840.79100000000005</v>
      </c>
      <c r="AK42" s="4">
        <v>382.13400000000001</v>
      </c>
      <c r="AL42" s="4">
        <v>2201.4059999999999</v>
      </c>
      <c r="AM42" s="4">
        <v>3561.1280000000002</v>
      </c>
    </row>
    <row r="43" spans="1:39" ht="14.4" x14ac:dyDescent="0.3">
      <c r="A43" s="33">
        <v>45505</v>
      </c>
      <c r="B43" s="4">
        <v>445.1</v>
      </c>
      <c r="C43" s="4">
        <v>445.1</v>
      </c>
      <c r="D43" s="4">
        <v>445.1</v>
      </c>
      <c r="E43" s="4">
        <v>1022.4589999999999</v>
      </c>
      <c r="F43" s="4">
        <v>528.68499999999995</v>
      </c>
      <c r="G43" s="4">
        <v>619.86300000000006</v>
      </c>
      <c r="H43" s="4">
        <v>439.57799999999997</v>
      </c>
      <c r="I43" s="4">
        <v>324.19</v>
      </c>
      <c r="J43" s="4">
        <v>390.24599999999998</v>
      </c>
      <c r="K43" s="4">
        <v>319.03899999999999</v>
      </c>
      <c r="L43" s="4">
        <v>432.34800000000001</v>
      </c>
      <c r="M43" s="4">
        <v>335.01900000000001</v>
      </c>
      <c r="N43" s="4">
        <v>779.67499999999995</v>
      </c>
      <c r="O43" s="4">
        <v>272.70600000000002</v>
      </c>
      <c r="P43" s="4">
        <v>1170.6389999999999</v>
      </c>
      <c r="Q43" s="4">
        <v>438.50099999999998</v>
      </c>
      <c r="R43" s="4">
        <v>955.58199999999999</v>
      </c>
      <c r="S43" s="4">
        <v>639.54999999999995</v>
      </c>
      <c r="T43" s="4">
        <v>852.452</v>
      </c>
      <c r="U43" s="4">
        <v>228.251</v>
      </c>
      <c r="V43" s="4">
        <v>311.25099999999998</v>
      </c>
      <c r="W43" s="4">
        <v>105.071</v>
      </c>
      <c r="X43" s="4">
        <v>279.27100000000002</v>
      </c>
      <c r="Y43" s="4">
        <v>261.44200000000001</v>
      </c>
      <c r="Z43" s="4">
        <v>582.36900000000003</v>
      </c>
      <c r="AA43" s="4">
        <v>396.82499999999999</v>
      </c>
      <c r="AB43" s="4">
        <v>366.613</v>
      </c>
      <c r="AC43" s="4">
        <v>612.96199999999999</v>
      </c>
      <c r="AD43" s="4">
        <v>533.54399999999998</v>
      </c>
      <c r="AE43" s="19">
        <v>493.46</v>
      </c>
      <c r="AF43" s="4">
        <v>930.971</v>
      </c>
      <c r="AG43" s="4">
        <v>201.57900000000001</v>
      </c>
      <c r="AH43" s="4">
        <v>321.334</v>
      </c>
      <c r="AI43" s="4">
        <v>474.73399999999998</v>
      </c>
      <c r="AJ43" s="4">
        <v>374.62400000000002</v>
      </c>
      <c r="AK43" s="4">
        <v>219.738</v>
      </c>
      <c r="AL43" s="4">
        <v>893.10699999999997</v>
      </c>
      <c r="AM43" s="4">
        <v>1094.1780000000001</v>
      </c>
    </row>
    <row r="44" spans="1:39" ht="14.4" x14ac:dyDescent="0.3">
      <c r="A44" s="33">
        <v>45536</v>
      </c>
      <c r="B44" s="4">
        <v>385.8</v>
      </c>
      <c r="C44" s="4">
        <v>385.8</v>
      </c>
      <c r="D44" s="4">
        <v>385.8</v>
      </c>
      <c r="E44" s="4">
        <v>662.36699999999996</v>
      </c>
      <c r="F44" s="4">
        <v>556.56700000000001</v>
      </c>
      <c r="G44" s="4">
        <v>652.67399999999998</v>
      </c>
      <c r="H44" s="4">
        <v>379.20499999999998</v>
      </c>
      <c r="I44" s="4">
        <v>378.01799999999997</v>
      </c>
      <c r="J44" s="4">
        <v>282.44200000000001</v>
      </c>
      <c r="K44" s="4">
        <v>275.50900000000001</v>
      </c>
      <c r="L44" s="4">
        <v>459.01900000000001</v>
      </c>
      <c r="M44" s="4">
        <v>348.21199999999999</v>
      </c>
      <c r="N44" s="4">
        <v>694.45500000000004</v>
      </c>
      <c r="O44" s="4">
        <v>354.19900000000001</v>
      </c>
      <c r="P44" s="4">
        <v>599.4</v>
      </c>
      <c r="Q44" s="4">
        <v>424.74099999999999</v>
      </c>
      <c r="R44" s="4">
        <v>828.60400000000004</v>
      </c>
      <c r="S44" s="4">
        <v>469.46800000000002</v>
      </c>
      <c r="T44" s="4">
        <v>591.548</v>
      </c>
      <c r="U44" s="4">
        <v>301.33600000000001</v>
      </c>
      <c r="V44" s="4">
        <v>267.76499999999999</v>
      </c>
      <c r="W44" s="4">
        <v>272.173</v>
      </c>
      <c r="X44" s="4">
        <v>472.84500000000003</v>
      </c>
      <c r="Y44" s="4">
        <v>355.78699999999998</v>
      </c>
      <c r="Z44" s="4">
        <v>437.33499999999998</v>
      </c>
      <c r="AA44" s="4">
        <v>403.97300000000001</v>
      </c>
      <c r="AB44" s="4">
        <v>393.94299999999998</v>
      </c>
      <c r="AC44" s="4">
        <v>472.66</v>
      </c>
      <c r="AD44" s="4">
        <v>369.97199999999998</v>
      </c>
      <c r="AE44" s="19">
        <v>332.82299999999998</v>
      </c>
      <c r="AF44" s="4">
        <v>585.28</v>
      </c>
      <c r="AG44" s="4">
        <v>218.38499999999999</v>
      </c>
      <c r="AH44" s="4">
        <v>511.25200000000001</v>
      </c>
      <c r="AI44" s="4">
        <v>449.94299999999998</v>
      </c>
      <c r="AJ44" s="4">
        <v>301.38900000000001</v>
      </c>
      <c r="AK44" s="4">
        <v>270.96600000000001</v>
      </c>
      <c r="AL44" s="4">
        <v>721.71799999999996</v>
      </c>
      <c r="AM44" s="4">
        <v>597.48599999999999</v>
      </c>
    </row>
    <row r="45" spans="1:39" ht="14.4" x14ac:dyDescent="0.3">
      <c r="A45" s="33">
        <v>45566</v>
      </c>
      <c r="B45" s="4">
        <v>371.23</v>
      </c>
      <c r="C45" s="4">
        <v>594.96</v>
      </c>
      <c r="D45" s="4">
        <v>473.9</v>
      </c>
      <c r="E45" s="4">
        <v>757.73299999999995</v>
      </c>
      <c r="F45" s="4">
        <v>860.80200000000002</v>
      </c>
      <c r="G45" s="4">
        <v>862.98400000000004</v>
      </c>
      <c r="H45" s="4">
        <v>368.28500000000003</v>
      </c>
      <c r="I45" s="4">
        <v>346.80900000000003</v>
      </c>
      <c r="J45" s="4">
        <v>335.12</v>
      </c>
      <c r="K45" s="4">
        <v>392.23399999999998</v>
      </c>
      <c r="L45" s="4">
        <v>332.654</v>
      </c>
      <c r="M45" s="4">
        <v>285.26799999999997</v>
      </c>
      <c r="N45" s="4">
        <v>606.91700000000003</v>
      </c>
      <c r="O45" s="4">
        <v>448.29500000000002</v>
      </c>
      <c r="P45" s="4">
        <v>614.58500000000004</v>
      </c>
      <c r="Q45" s="4">
        <v>533.81399999999996</v>
      </c>
      <c r="R45" s="4">
        <v>941.39700000000005</v>
      </c>
      <c r="S45" s="4">
        <v>546.00400000000002</v>
      </c>
      <c r="T45" s="4">
        <v>420.61200000000002</v>
      </c>
      <c r="U45" s="4">
        <v>428.09300000000002</v>
      </c>
      <c r="V45" s="4">
        <v>275.22000000000003</v>
      </c>
      <c r="W45" s="4">
        <v>305.87099999999998</v>
      </c>
      <c r="X45" s="4">
        <v>317.94900000000001</v>
      </c>
      <c r="Y45" s="4">
        <v>464.791</v>
      </c>
      <c r="Z45" s="4">
        <v>616.63199999999995</v>
      </c>
      <c r="AA45" s="4">
        <v>1110.8810000000001</v>
      </c>
      <c r="AB45" s="4">
        <v>529.07000000000005</v>
      </c>
      <c r="AC45" s="4">
        <v>435.755</v>
      </c>
      <c r="AD45" s="4">
        <v>398.96899999999999</v>
      </c>
      <c r="AE45" s="19">
        <v>453.28100000000001</v>
      </c>
      <c r="AF45" s="4">
        <v>632.86800000000005</v>
      </c>
      <c r="AG45" s="4">
        <v>258.245</v>
      </c>
      <c r="AH45" s="4">
        <v>565.85400000000004</v>
      </c>
      <c r="AI45" s="4">
        <v>635.10799999999995</v>
      </c>
      <c r="AJ45" s="4">
        <v>312.85500000000002</v>
      </c>
      <c r="AK45" s="4">
        <v>427.67399999999998</v>
      </c>
      <c r="AL45" s="4">
        <v>731.89700000000005</v>
      </c>
      <c r="AM45" s="4">
        <v>669.76</v>
      </c>
    </row>
    <row r="46" spans="1:39" ht="14.4" x14ac:dyDescent="0.3">
      <c r="A46" s="33">
        <v>45597</v>
      </c>
      <c r="B46" s="4">
        <v>442.7</v>
      </c>
      <c r="C46" s="4">
        <v>486.02</v>
      </c>
      <c r="D46" s="4">
        <v>461.1</v>
      </c>
      <c r="E46" s="4">
        <v>648.90499999999997</v>
      </c>
      <c r="F46" s="4">
        <v>690.71699999999998</v>
      </c>
      <c r="G46" s="4">
        <v>797.04</v>
      </c>
      <c r="H46" s="4">
        <v>562.44899999999996</v>
      </c>
      <c r="I46" s="4">
        <v>358.06200000000001</v>
      </c>
      <c r="J46" s="4">
        <v>336.351</v>
      </c>
      <c r="K46" s="4">
        <v>457.97800000000001</v>
      </c>
      <c r="L46" s="4">
        <v>435.536</v>
      </c>
      <c r="M46" s="4">
        <v>348.911</v>
      </c>
      <c r="N46" s="4">
        <v>594.72799999999995</v>
      </c>
      <c r="O46" s="4">
        <v>483.66899999999998</v>
      </c>
      <c r="P46" s="4">
        <v>557.96199999999999</v>
      </c>
      <c r="Q46" s="4">
        <v>549.053</v>
      </c>
      <c r="R46" s="4">
        <v>652.27200000000005</v>
      </c>
      <c r="S46" s="4">
        <v>641.76199999999994</v>
      </c>
      <c r="T46" s="4">
        <v>418.65800000000002</v>
      </c>
      <c r="U46" s="4">
        <v>404.476</v>
      </c>
      <c r="V46" s="4">
        <v>353.053</v>
      </c>
      <c r="W46" s="4">
        <v>307.09500000000003</v>
      </c>
      <c r="X46" s="4">
        <v>355.19499999999999</v>
      </c>
      <c r="Y46" s="4">
        <v>608.79399999999998</v>
      </c>
      <c r="Z46" s="4">
        <v>574.298</v>
      </c>
      <c r="AA46" s="4">
        <v>624.51499999999999</v>
      </c>
      <c r="AB46" s="4">
        <v>474.67099999999999</v>
      </c>
      <c r="AC46" s="4">
        <v>463.35700000000003</v>
      </c>
      <c r="AD46" s="4">
        <v>464.44400000000002</v>
      </c>
      <c r="AE46" s="19">
        <v>475.40499999999997</v>
      </c>
      <c r="AF46" s="4">
        <v>600.38800000000003</v>
      </c>
      <c r="AG46" s="4">
        <v>315.173</v>
      </c>
      <c r="AH46" s="4">
        <v>485.63400000000001</v>
      </c>
      <c r="AI46" s="4">
        <v>478.77499999999998</v>
      </c>
      <c r="AJ46" s="4">
        <v>367.92399999999998</v>
      </c>
      <c r="AK46" s="4">
        <v>421.38299999999998</v>
      </c>
      <c r="AL46" s="4">
        <v>567.80399999999997</v>
      </c>
      <c r="AM46" s="4">
        <v>616.14599999999996</v>
      </c>
    </row>
    <row r="47" spans="1:39" ht="14.4" x14ac:dyDescent="0.3">
      <c r="A47" s="33">
        <v>45627</v>
      </c>
      <c r="B47" s="4">
        <v>364</v>
      </c>
      <c r="C47" s="4">
        <v>364</v>
      </c>
      <c r="D47" s="4">
        <v>364</v>
      </c>
      <c r="E47" s="4">
        <v>593.98199999999997</v>
      </c>
      <c r="F47" s="4">
        <v>548.851</v>
      </c>
      <c r="G47" s="4">
        <v>602.87699999999995</v>
      </c>
      <c r="H47" s="4">
        <v>413.49099999999999</v>
      </c>
      <c r="I47" s="4">
        <v>341.13</v>
      </c>
      <c r="J47" s="4">
        <v>318.85399999999998</v>
      </c>
      <c r="K47" s="4">
        <v>365.93299999999999</v>
      </c>
      <c r="L47" s="4">
        <v>379.892</v>
      </c>
      <c r="M47" s="4">
        <v>321.90199999999999</v>
      </c>
      <c r="N47" s="4">
        <v>503.584</v>
      </c>
      <c r="O47" s="4">
        <v>416.57100000000003</v>
      </c>
      <c r="P47" s="4">
        <v>551.37800000000004</v>
      </c>
      <c r="Q47" s="4">
        <v>581.46299999999997</v>
      </c>
      <c r="R47" s="4">
        <v>541.83799999999997</v>
      </c>
      <c r="S47" s="4">
        <v>541.53800000000001</v>
      </c>
      <c r="T47" s="4">
        <v>407.36900000000003</v>
      </c>
      <c r="U47" s="4">
        <v>330.154</v>
      </c>
      <c r="V47" s="4">
        <v>339.30500000000001</v>
      </c>
      <c r="W47" s="4">
        <v>255.31299999999999</v>
      </c>
      <c r="X47" s="4">
        <v>344.62700000000001</v>
      </c>
      <c r="Y47" s="4">
        <v>394.04599999999999</v>
      </c>
      <c r="Z47" s="4">
        <v>470.59500000000003</v>
      </c>
      <c r="AA47" s="4">
        <v>469.91500000000002</v>
      </c>
      <c r="AB47" s="4">
        <v>456.31099999999998</v>
      </c>
      <c r="AC47" s="4">
        <v>456.67099999999999</v>
      </c>
      <c r="AD47" s="4">
        <v>422.03199999999998</v>
      </c>
      <c r="AE47" s="19">
        <v>457.68299999999999</v>
      </c>
      <c r="AF47" s="4">
        <v>535.65499999999997</v>
      </c>
      <c r="AG47" s="4">
        <v>312.16300000000001</v>
      </c>
      <c r="AH47" s="4">
        <v>361.053</v>
      </c>
      <c r="AI47" s="4">
        <v>401.83100000000002</v>
      </c>
      <c r="AJ47" s="4">
        <v>346.60300000000001</v>
      </c>
      <c r="AK47" s="4">
        <v>337.02</v>
      </c>
      <c r="AL47" s="4">
        <v>498.04300000000001</v>
      </c>
      <c r="AM47" s="4">
        <v>554.03700000000003</v>
      </c>
    </row>
    <row r="48" spans="1:39" ht="14.4" x14ac:dyDescent="0.3">
      <c r="A48" s="33">
        <v>45658</v>
      </c>
      <c r="B48" s="4">
        <v>355.1</v>
      </c>
      <c r="C48" s="4">
        <v>355.1</v>
      </c>
      <c r="D48" s="4">
        <v>355.1</v>
      </c>
      <c r="E48" s="4">
        <v>564.13499999999999</v>
      </c>
      <c r="F48" s="4">
        <v>461.529</v>
      </c>
      <c r="G48" s="4">
        <v>479.73399999999998</v>
      </c>
      <c r="H48" s="4">
        <v>362.59899999999999</v>
      </c>
      <c r="I48" s="4">
        <v>313.72300000000001</v>
      </c>
      <c r="J48" s="4">
        <v>301.01400000000001</v>
      </c>
      <c r="K48" s="4">
        <v>294.69</v>
      </c>
      <c r="L48" s="4">
        <v>334.22699999999998</v>
      </c>
      <c r="M48" s="4">
        <v>445.60599999999999</v>
      </c>
      <c r="N48" s="4">
        <v>456.05900000000003</v>
      </c>
      <c r="O48" s="4">
        <v>388.65100000000001</v>
      </c>
      <c r="P48" s="4">
        <v>478.43200000000002</v>
      </c>
      <c r="Q48" s="4">
        <v>503.42200000000003</v>
      </c>
      <c r="R48" s="4">
        <v>486.154</v>
      </c>
      <c r="S48" s="4">
        <v>433.41699999999997</v>
      </c>
      <c r="T48" s="4">
        <v>390.63600000000002</v>
      </c>
      <c r="U48" s="4">
        <v>316.12599999999998</v>
      </c>
      <c r="V48" s="4">
        <v>302.41500000000002</v>
      </c>
      <c r="W48" s="4">
        <v>225.88499999999999</v>
      </c>
      <c r="X48" s="4">
        <v>307.46100000000001</v>
      </c>
      <c r="Y48" s="4">
        <v>595.00300000000004</v>
      </c>
      <c r="Z48" s="4">
        <v>432.678</v>
      </c>
      <c r="AA48" s="4">
        <v>406.904</v>
      </c>
      <c r="AB48" s="4">
        <v>376.37700000000001</v>
      </c>
      <c r="AC48" s="4">
        <v>438.01600000000002</v>
      </c>
      <c r="AD48" s="4">
        <v>390.971</v>
      </c>
      <c r="AE48" s="19">
        <v>412.42700000000002</v>
      </c>
      <c r="AF48" s="4">
        <v>489.75400000000002</v>
      </c>
      <c r="AG48" s="4">
        <v>298.51900000000001</v>
      </c>
      <c r="AH48" s="4">
        <v>292.33699999999999</v>
      </c>
      <c r="AI48" s="4">
        <v>360.46</v>
      </c>
      <c r="AJ48" s="4">
        <v>339.21100000000001</v>
      </c>
      <c r="AK48" s="4">
        <v>322.04700000000003</v>
      </c>
      <c r="AL48" s="4">
        <v>421.209</v>
      </c>
      <c r="AM48" s="4">
        <v>500.05200000000002</v>
      </c>
    </row>
    <row r="49" spans="1:1005" ht="14.4" x14ac:dyDescent="0.3">
      <c r="A49" s="33">
        <v>45689</v>
      </c>
      <c r="B49" s="4">
        <v>399.3</v>
      </c>
      <c r="C49" s="4">
        <v>399.3</v>
      </c>
      <c r="D49" s="4">
        <v>399.3</v>
      </c>
      <c r="E49" s="4">
        <v>447.01900000000001</v>
      </c>
      <c r="F49" s="4">
        <v>526.79499999999996</v>
      </c>
      <c r="G49" s="4">
        <v>483.24900000000002</v>
      </c>
      <c r="H49" s="4">
        <v>334.714</v>
      </c>
      <c r="I49" s="4">
        <v>300.447</v>
      </c>
      <c r="J49" s="4">
        <v>262.05700000000002</v>
      </c>
      <c r="K49" s="4">
        <v>270.57100000000003</v>
      </c>
      <c r="L49" s="4">
        <v>340.61099999999999</v>
      </c>
      <c r="M49" s="4">
        <v>527.20799999999997</v>
      </c>
      <c r="N49" s="4">
        <v>400.62799999999999</v>
      </c>
      <c r="O49" s="4">
        <v>388.702</v>
      </c>
      <c r="P49" s="4">
        <v>448.44400000000002</v>
      </c>
      <c r="Q49" s="4">
        <v>433.03300000000002</v>
      </c>
      <c r="R49" s="4">
        <v>450.71199999999999</v>
      </c>
      <c r="S49" s="4">
        <v>408.68900000000002</v>
      </c>
      <c r="T49" s="4">
        <v>386.43200000000002</v>
      </c>
      <c r="U49" s="4">
        <v>290.20299999999997</v>
      </c>
      <c r="V49" s="4">
        <v>243.96600000000001</v>
      </c>
      <c r="W49" s="4">
        <v>239.07300000000001</v>
      </c>
      <c r="X49" s="4">
        <v>274.00599999999997</v>
      </c>
      <c r="Y49" s="4">
        <v>551.80799999999999</v>
      </c>
      <c r="Z49" s="4">
        <v>356.73700000000002</v>
      </c>
      <c r="AA49" s="4">
        <v>391.35700000000003</v>
      </c>
      <c r="AB49" s="4">
        <v>341.86200000000002</v>
      </c>
      <c r="AC49" s="4">
        <v>396.70100000000002</v>
      </c>
      <c r="AD49" s="4">
        <v>403.93799999999999</v>
      </c>
      <c r="AE49" s="19">
        <v>357.745</v>
      </c>
      <c r="AF49" s="4">
        <v>419.38200000000001</v>
      </c>
      <c r="AG49" s="4">
        <v>274.42599999999999</v>
      </c>
      <c r="AH49" s="4">
        <v>270.54899999999998</v>
      </c>
      <c r="AI49" s="4">
        <v>405.4</v>
      </c>
      <c r="AJ49" s="4">
        <v>270.471</v>
      </c>
      <c r="AK49" s="4">
        <v>269.8</v>
      </c>
      <c r="AL49" s="4">
        <v>379.08300000000003</v>
      </c>
      <c r="AM49" s="4">
        <v>410.94</v>
      </c>
    </row>
    <row r="50" spans="1:1005" ht="14.4" x14ac:dyDescent="0.3">
      <c r="A50" s="33">
        <v>45717</v>
      </c>
      <c r="B50" s="4">
        <v>652.70000000000005</v>
      </c>
      <c r="C50" s="4">
        <v>652.70000000000005</v>
      </c>
      <c r="D50" s="4">
        <v>652.70000000000005</v>
      </c>
      <c r="E50" s="4">
        <v>774.25099999999998</v>
      </c>
      <c r="F50" s="4">
        <v>1265.8050000000001</v>
      </c>
      <c r="G50" s="4">
        <v>726.38099999999997</v>
      </c>
      <c r="H50" s="4">
        <v>451.43599999999998</v>
      </c>
      <c r="I50" s="4">
        <v>636.29200000000003</v>
      </c>
      <c r="J50" s="4">
        <v>380.65600000000001</v>
      </c>
      <c r="K50" s="4">
        <v>416.80399999999997</v>
      </c>
      <c r="L50" s="4">
        <v>575.78099999999995</v>
      </c>
      <c r="M50" s="4">
        <v>655.28599999999994</v>
      </c>
      <c r="N50" s="4">
        <v>643.11500000000001</v>
      </c>
      <c r="O50" s="4">
        <v>1058.9190000000001</v>
      </c>
      <c r="P50" s="4">
        <v>629.43600000000004</v>
      </c>
      <c r="Q50" s="4">
        <v>868.12400000000002</v>
      </c>
      <c r="R50" s="4">
        <v>579.24199999999996</v>
      </c>
      <c r="S50" s="4">
        <v>540.58000000000004</v>
      </c>
      <c r="T50" s="4">
        <v>510.82499999999999</v>
      </c>
      <c r="U50" s="4">
        <v>487.09199999999998</v>
      </c>
      <c r="V50" s="4">
        <v>280.56299999999999</v>
      </c>
      <c r="W50" s="4">
        <v>411.50099999999998</v>
      </c>
      <c r="X50" s="4">
        <v>618.36900000000003</v>
      </c>
      <c r="Y50" s="4">
        <v>751.70100000000002</v>
      </c>
      <c r="Z50" s="4">
        <v>466.89800000000002</v>
      </c>
      <c r="AA50" s="4">
        <v>839.81899999999996</v>
      </c>
      <c r="AB50" s="4">
        <v>446.79599999999999</v>
      </c>
      <c r="AC50" s="4">
        <v>665.08500000000004</v>
      </c>
      <c r="AD50" s="4">
        <v>540.88599999999997</v>
      </c>
      <c r="AE50" s="19">
        <v>526.46100000000001</v>
      </c>
      <c r="AF50" s="4">
        <v>615.06600000000003</v>
      </c>
      <c r="AG50" s="4">
        <v>357.15899999999999</v>
      </c>
      <c r="AH50" s="4">
        <v>422.38900000000001</v>
      </c>
      <c r="AI50" s="4">
        <v>615.39</v>
      </c>
      <c r="AJ50" s="4">
        <v>397.06900000000002</v>
      </c>
      <c r="AK50" s="4">
        <v>496.471</v>
      </c>
      <c r="AL50" s="4">
        <v>730.14099999999996</v>
      </c>
      <c r="AM50" s="4">
        <v>493.767</v>
      </c>
    </row>
    <row r="51" spans="1:1005" ht="14.4" x14ac:dyDescent="0.3">
      <c r="A51" s="33">
        <v>45748</v>
      </c>
      <c r="B51" s="4">
        <v>945.3</v>
      </c>
      <c r="C51" s="4">
        <v>945.3</v>
      </c>
      <c r="D51" s="4">
        <v>945.3</v>
      </c>
      <c r="E51" s="4">
        <v>1842.3309999999999</v>
      </c>
      <c r="F51" s="4">
        <v>2345.7429999999999</v>
      </c>
      <c r="G51" s="4">
        <v>1092.278</v>
      </c>
      <c r="H51" s="4">
        <v>764.39099999999996</v>
      </c>
      <c r="I51" s="4">
        <v>1163.249</v>
      </c>
      <c r="J51" s="4">
        <v>675.07299999999998</v>
      </c>
      <c r="K51" s="4">
        <v>517.24199999999996</v>
      </c>
      <c r="L51" s="4">
        <v>1022.484</v>
      </c>
      <c r="M51" s="4">
        <v>1500.057</v>
      </c>
      <c r="N51" s="4">
        <v>932.35900000000004</v>
      </c>
      <c r="O51" s="4">
        <v>849.02099999999996</v>
      </c>
      <c r="P51" s="4">
        <v>1039.5340000000001</v>
      </c>
      <c r="Q51" s="4">
        <v>1473.97</v>
      </c>
      <c r="R51" s="4">
        <v>1101.6279999999999</v>
      </c>
      <c r="S51" s="4">
        <v>644.19399999999996</v>
      </c>
      <c r="T51" s="4">
        <v>795.17899999999997</v>
      </c>
      <c r="U51" s="4">
        <v>761.22</v>
      </c>
      <c r="V51" s="4">
        <v>468.54700000000003</v>
      </c>
      <c r="W51" s="4">
        <v>515.55799999999999</v>
      </c>
      <c r="X51" s="4">
        <v>1335.4459999999999</v>
      </c>
      <c r="Y51" s="4">
        <v>1365.5909999999999</v>
      </c>
      <c r="Z51" s="4">
        <v>1103.2940000000001</v>
      </c>
      <c r="AA51" s="4">
        <v>1085.2860000000001</v>
      </c>
      <c r="AB51" s="4">
        <v>799.81</v>
      </c>
      <c r="AC51" s="4">
        <v>846.17399999999998</v>
      </c>
      <c r="AD51" s="4">
        <v>784.03099999999995</v>
      </c>
      <c r="AE51" s="19">
        <v>1119.82</v>
      </c>
      <c r="AF51" s="4">
        <v>1076.1400000000001</v>
      </c>
      <c r="AG51" s="4">
        <v>388.22199999999998</v>
      </c>
      <c r="AH51" s="4">
        <v>599.404</v>
      </c>
      <c r="AI51" s="4">
        <v>622.26099999999997</v>
      </c>
      <c r="AJ51" s="4">
        <v>471.58</v>
      </c>
      <c r="AK51" s="4">
        <v>536.88699999999994</v>
      </c>
      <c r="AL51" s="4">
        <v>734.43899999999996</v>
      </c>
      <c r="AM51" s="4">
        <v>873.976</v>
      </c>
    </row>
    <row r="52" spans="1:1005" ht="14.4" x14ac:dyDescent="0.3">
      <c r="A52" s="33">
        <v>45778</v>
      </c>
      <c r="B52" s="4">
        <v>2213.1999999999998</v>
      </c>
      <c r="C52" s="4">
        <v>2213.1999999999998</v>
      </c>
      <c r="D52" s="4">
        <v>2213.1999999999998</v>
      </c>
      <c r="E52" s="4">
        <v>4190.2380000000003</v>
      </c>
      <c r="F52" s="4">
        <v>3550.058</v>
      </c>
      <c r="G52" s="4">
        <v>2866.308</v>
      </c>
      <c r="H52" s="4">
        <v>1280.4839999999999</v>
      </c>
      <c r="I52" s="4">
        <v>1490.1320000000001</v>
      </c>
      <c r="J52" s="4">
        <v>743.19600000000003</v>
      </c>
      <c r="K52" s="4">
        <v>1149.336</v>
      </c>
      <c r="L52" s="4">
        <v>1931.405</v>
      </c>
      <c r="M52" s="4">
        <v>3553.94</v>
      </c>
      <c r="N52" s="4">
        <v>1991.8330000000001</v>
      </c>
      <c r="O52" s="4">
        <v>2320.4140000000002</v>
      </c>
      <c r="P52" s="4">
        <v>3065.2310000000002</v>
      </c>
      <c r="Q52" s="4">
        <v>4063.942</v>
      </c>
      <c r="R52" s="4">
        <v>2707.5360000000001</v>
      </c>
      <c r="S52" s="4">
        <v>1964.39</v>
      </c>
      <c r="T52" s="4">
        <v>1929.422</v>
      </c>
      <c r="U52" s="4">
        <v>2202.4459999999999</v>
      </c>
      <c r="V52" s="4">
        <v>229.14599999999999</v>
      </c>
      <c r="W52" s="4">
        <v>1242.2739999999999</v>
      </c>
      <c r="X52" s="4">
        <v>1699.365</v>
      </c>
      <c r="Y52" s="4">
        <v>2925.1849999999999</v>
      </c>
      <c r="Z52" s="4">
        <v>2376.8319999999999</v>
      </c>
      <c r="AA52" s="4">
        <v>2047.2449999999999</v>
      </c>
      <c r="AB52" s="4">
        <v>2298.0189999999998</v>
      </c>
      <c r="AC52" s="4">
        <v>2636.4169999999999</v>
      </c>
      <c r="AD52" s="4">
        <v>948.77200000000005</v>
      </c>
      <c r="AE52" s="19">
        <v>2314.4740000000002</v>
      </c>
      <c r="AF52" s="4">
        <v>1198.6469999999999</v>
      </c>
      <c r="AG52" s="4">
        <v>777.96600000000001</v>
      </c>
      <c r="AH52" s="4">
        <v>1700.3230000000001</v>
      </c>
      <c r="AI52" s="4">
        <v>1235.57</v>
      </c>
      <c r="AJ52" s="4">
        <v>814.64300000000003</v>
      </c>
      <c r="AK52" s="4">
        <v>1755.3979999999999</v>
      </c>
      <c r="AL52" s="4">
        <v>2172.1219999999998</v>
      </c>
      <c r="AM52" s="4">
        <v>4094.826</v>
      </c>
    </row>
    <row r="53" spans="1:1005" ht="14.4" x14ac:dyDescent="0.3">
      <c r="A53" s="33">
        <v>45809</v>
      </c>
      <c r="B53" s="4">
        <v>2594.5</v>
      </c>
      <c r="C53" s="4">
        <v>2594.5</v>
      </c>
      <c r="D53" s="4">
        <v>2594.5</v>
      </c>
      <c r="E53" s="4">
        <v>3780.2260000000001</v>
      </c>
      <c r="F53" s="4">
        <v>4649.6760000000004</v>
      </c>
      <c r="G53" s="4">
        <v>1925.1320000000001</v>
      </c>
      <c r="H53" s="4">
        <v>1990.873</v>
      </c>
      <c r="I53" s="4">
        <v>1247.549</v>
      </c>
      <c r="J53" s="4">
        <v>1588.1130000000001</v>
      </c>
      <c r="K53" s="4">
        <v>2731.71</v>
      </c>
      <c r="L53" s="4">
        <v>1266.4559999999999</v>
      </c>
      <c r="M53" s="4">
        <v>4848.5119999999997</v>
      </c>
      <c r="N53" s="4">
        <v>1713.078</v>
      </c>
      <c r="O53" s="4">
        <v>5108.2139999999999</v>
      </c>
      <c r="P53" s="4">
        <v>3005.768</v>
      </c>
      <c r="Q53" s="4">
        <v>5269.78</v>
      </c>
      <c r="R53" s="4">
        <v>2738.5010000000002</v>
      </c>
      <c r="S53" s="4">
        <v>3566.779</v>
      </c>
      <c r="T53" s="4">
        <v>1475.2349999999999</v>
      </c>
      <c r="U53" s="4">
        <v>1617.239</v>
      </c>
      <c r="V53" s="4">
        <v>341.24400000000003</v>
      </c>
      <c r="W53" s="4">
        <v>2388.527</v>
      </c>
      <c r="X53" s="4">
        <v>1057.1289999999999</v>
      </c>
      <c r="Y53" s="4">
        <v>3815.6570000000002</v>
      </c>
      <c r="Z53" s="4">
        <v>2136.4839999999999</v>
      </c>
      <c r="AA53" s="4">
        <v>1365.51</v>
      </c>
      <c r="AB53" s="4">
        <v>4147.366</v>
      </c>
      <c r="AC53" s="4">
        <v>2775.6129999999998</v>
      </c>
      <c r="AD53" s="4">
        <v>2697.326</v>
      </c>
      <c r="AE53" s="19">
        <v>5505.7060000000001</v>
      </c>
      <c r="AF53" s="4">
        <v>397.05099999999999</v>
      </c>
      <c r="AG53" s="4">
        <v>1119.4739999999999</v>
      </c>
      <c r="AH53" s="4">
        <v>3234.819</v>
      </c>
      <c r="AI53" s="4">
        <v>2402.8960000000002</v>
      </c>
      <c r="AJ53" s="4">
        <v>1171.039</v>
      </c>
      <c r="AK53" s="4">
        <v>3312.4929999999999</v>
      </c>
      <c r="AL53" s="4">
        <v>6212.4629999999997</v>
      </c>
      <c r="AM53" s="4">
        <v>6359.9219999999996</v>
      </c>
    </row>
    <row r="54" spans="1:1005" ht="14.4" x14ac:dyDescent="0.3">
      <c r="A54" s="33">
        <v>45839</v>
      </c>
      <c r="B54" s="4">
        <v>897.8</v>
      </c>
      <c r="C54" s="4">
        <v>897.8</v>
      </c>
      <c r="D54" s="4">
        <v>897.8</v>
      </c>
      <c r="E54" s="4">
        <v>1162.5409999999999</v>
      </c>
      <c r="F54" s="4">
        <v>1858.3979999999999</v>
      </c>
      <c r="G54" s="4">
        <v>640.80399999999997</v>
      </c>
      <c r="H54" s="4">
        <v>608.59799999999996</v>
      </c>
      <c r="I54" s="4">
        <v>539.84799999999996</v>
      </c>
      <c r="J54" s="4">
        <v>741.50099999999998</v>
      </c>
      <c r="K54" s="4">
        <v>1127.3869999999999</v>
      </c>
      <c r="L54" s="4">
        <v>461.61700000000002</v>
      </c>
      <c r="M54" s="4">
        <v>2018.6990000000001</v>
      </c>
      <c r="N54" s="4">
        <v>419.238</v>
      </c>
      <c r="O54" s="4">
        <v>4271.9049999999997</v>
      </c>
      <c r="P54" s="4">
        <v>1207.913</v>
      </c>
      <c r="Q54" s="4">
        <v>1855.73</v>
      </c>
      <c r="R54" s="4">
        <v>1541.395</v>
      </c>
      <c r="S54" s="4">
        <v>1992.0139999999999</v>
      </c>
      <c r="T54" s="4">
        <v>331.50299999999999</v>
      </c>
      <c r="U54" s="4">
        <v>378.88799999999998</v>
      </c>
      <c r="V54" s="4">
        <v>81.141000000000005</v>
      </c>
      <c r="W54" s="4">
        <v>618.47699999999998</v>
      </c>
      <c r="X54" s="4">
        <v>464.21899999999999</v>
      </c>
      <c r="Y54" s="4">
        <v>1628.701</v>
      </c>
      <c r="Z54" s="4">
        <v>565.572</v>
      </c>
      <c r="AA54" s="4">
        <v>431.83499999999998</v>
      </c>
      <c r="AB54" s="4">
        <v>1969.818</v>
      </c>
      <c r="AC54" s="4">
        <v>1569.8510000000001</v>
      </c>
      <c r="AD54" s="4">
        <v>963.46600000000001</v>
      </c>
      <c r="AE54" s="19">
        <v>3931.7139999999999</v>
      </c>
      <c r="AF54" s="4">
        <v>154.29900000000001</v>
      </c>
      <c r="AG54" s="4">
        <v>305.935</v>
      </c>
      <c r="AH54" s="4">
        <v>1035.2239999999999</v>
      </c>
      <c r="AI54" s="4">
        <v>877.92499999999995</v>
      </c>
      <c r="AJ54" s="4">
        <v>377.63900000000001</v>
      </c>
      <c r="AK54" s="4">
        <v>2195.431</v>
      </c>
      <c r="AL54" s="4">
        <v>3549.319</v>
      </c>
      <c r="AM54" s="4">
        <v>2620.884</v>
      </c>
    </row>
    <row r="55" spans="1:1005" ht="14.4" x14ac:dyDescent="0.3">
      <c r="A55" s="33">
        <v>45870</v>
      </c>
      <c r="B55" s="4">
        <v>445.1</v>
      </c>
      <c r="C55" s="4">
        <v>445.1</v>
      </c>
      <c r="D55" s="4">
        <v>445.1</v>
      </c>
      <c r="E55" s="4">
        <v>527.55899999999997</v>
      </c>
      <c r="F55" s="4">
        <v>620.48299999999995</v>
      </c>
      <c r="G55" s="4">
        <v>441.65800000000002</v>
      </c>
      <c r="H55" s="4">
        <v>324.95600000000002</v>
      </c>
      <c r="I55" s="4">
        <v>392.35</v>
      </c>
      <c r="J55" s="4">
        <v>318.42599999999999</v>
      </c>
      <c r="K55" s="4">
        <v>441.62</v>
      </c>
      <c r="L55" s="4">
        <v>333.49700000000001</v>
      </c>
      <c r="M55" s="4">
        <v>776.68399999999997</v>
      </c>
      <c r="N55" s="4">
        <v>271.05700000000002</v>
      </c>
      <c r="O55" s="4">
        <v>1208.1389999999999</v>
      </c>
      <c r="P55" s="4">
        <v>441.90899999999999</v>
      </c>
      <c r="Q55" s="4">
        <v>952.404</v>
      </c>
      <c r="R55" s="4">
        <v>638.923</v>
      </c>
      <c r="S55" s="4">
        <v>870.96</v>
      </c>
      <c r="T55" s="4">
        <v>231.035</v>
      </c>
      <c r="U55" s="4">
        <v>311.995</v>
      </c>
      <c r="V55" s="4">
        <v>105.27200000000001</v>
      </c>
      <c r="W55" s="4">
        <v>280.49299999999999</v>
      </c>
      <c r="X55" s="4">
        <v>260.84399999999999</v>
      </c>
      <c r="Y55" s="4">
        <v>578.00300000000004</v>
      </c>
      <c r="Z55" s="4">
        <v>394.98700000000002</v>
      </c>
      <c r="AA55" s="4">
        <v>366.09699999999998</v>
      </c>
      <c r="AB55" s="4">
        <v>614.50800000000004</v>
      </c>
      <c r="AC55" s="4">
        <v>532.33799999999997</v>
      </c>
      <c r="AD55" s="4">
        <v>491.18200000000002</v>
      </c>
      <c r="AE55" s="19">
        <v>968.43899999999996</v>
      </c>
      <c r="AF55" s="4">
        <v>201.04900000000001</v>
      </c>
      <c r="AG55" s="4">
        <v>321.245</v>
      </c>
      <c r="AH55" s="4">
        <v>477.39600000000002</v>
      </c>
      <c r="AI55" s="4">
        <v>356.86599999999999</v>
      </c>
      <c r="AJ55" s="4">
        <v>217.71</v>
      </c>
      <c r="AK55" s="4">
        <v>890.68499999999995</v>
      </c>
      <c r="AL55" s="4">
        <v>1089.4559999999999</v>
      </c>
      <c r="AM55" s="4">
        <v>1032.2809999999999</v>
      </c>
    </row>
    <row r="56" spans="1:1005" ht="14.4" x14ac:dyDescent="0.3">
      <c r="A56" s="33">
        <v>45901</v>
      </c>
      <c r="B56" s="4">
        <v>385.8</v>
      </c>
      <c r="C56" s="4">
        <v>385.8</v>
      </c>
      <c r="D56" s="4">
        <v>385.8</v>
      </c>
      <c r="E56" s="4">
        <v>557.20299999999997</v>
      </c>
      <c r="F56" s="4">
        <v>655.43299999999999</v>
      </c>
      <c r="G56" s="4">
        <v>391.82100000000003</v>
      </c>
      <c r="H56" s="4">
        <v>380.59199999999998</v>
      </c>
      <c r="I56" s="4">
        <v>285.82499999999999</v>
      </c>
      <c r="J56" s="4">
        <v>276.33600000000001</v>
      </c>
      <c r="K56" s="4">
        <v>460.904</v>
      </c>
      <c r="L56" s="4">
        <v>348.56599999999997</v>
      </c>
      <c r="M56" s="4">
        <v>693.50099999999998</v>
      </c>
      <c r="N56" s="4">
        <v>354.37900000000002</v>
      </c>
      <c r="O56" s="4">
        <v>613.59100000000001</v>
      </c>
      <c r="P56" s="4">
        <v>430.35700000000003</v>
      </c>
      <c r="Q56" s="4">
        <v>827.10599999999999</v>
      </c>
      <c r="R56" s="4">
        <v>470.76799999999997</v>
      </c>
      <c r="S56" s="4">
        <v>599.70699999999999</v>
      </c>
      <c r="T56" s="4">
        <v>305.93299999999999</v>
      </c>
      <c r="U56" s="4">
        <v>269.99200000000002</v>
      </c>
      <c r="V56" s="4">
        <v>274.05099999999999</v>
      </c>
      <c r="W56" s="4">
        <v>472.11099999999999</v>
      </c>
      <c r="X56" s="4">
        <v>356.90100000000001</v>
      </c>
      <c r="Y56" s="4">
        <v>434.86900000000003</v>
      </c>
      <c r="Z56" s="4">
        <v>404.036</v>
      </c>
      <c r="AA56" s="4">
        <v>389.87299999999999</v>
      </c>
      <c r="AB56" s="4">
        <v>476.08199999999999</v>
      </c>
      <c r="AC56" s="4">
        <v>370.49400000000003</v>
      </c>
      <c r="AD56" s="4">
        <v>332.69</v>
      </c>
      <c r="AE56" s="19">
        <v>591.86800000000005</v>
      </c>
      <c r="AF56" s="4">
        <v>219.36699999999999</v>
      </c>
      <c r="AG56" s="4">
        <v>512.79700000000003</v>
      </c>
      <c r="AH56" s="4">
        <v>455.43700000000001</v>
      </c>
      <c r="AI56" s="4">
        <v>324.327</v>
      </c>
      <c r="AJ56" s="4">
        <v>270.25799999999998</v>
      </c>
      <c r="AK56" s="4">
        <v>721.56700000000001</v>
      </c>
      <c r="AL56" s="4">
        <v>595.31200000000001</v>
      </c>
      <c r="AM56" s="4">
        <v>674.49300000000005</v>
      </c>
    </row>
    <row r="57" spans="1:1005" ht="14.4" x14ac:dyDescent="0.3">
      <c r="A57" s="33">
        <v>45931</v>
      </c>
      <c r="B57" s="4">
        <v>371.23</v>
      </c>
      <c r="C57" s="4">
        <v>594.96</v>
      </c>
      <c r="D57" s="4">
        <v>473.9</v>
      </c>
      <c r="E57" s="4">
        <v>861.88400000000001</v>
      </c>
      <c r="F57" s="4">
        <v>866.41499999999996</v>
      </c>
      <c r="G57" s="4">
        <v>370.03800000000001</v>
      </c>
      <c r="H57" s="4">
        <v>349.40499999999997</v>
      </c>
      <c r="I57" s="4">
        <v>339.09899999999999</v>
      </c>
      <c r="J57" s="4">
        <v>393.68599999999998</v>
      </c>
      <c r="K57" s="4">
        <v>334.94400000000002</v>
      </c>
      <c r="L57" s="4">
        <v>285.72699999999998</v>
      </c>
      <c r="M57" s="4">
        <v>606.13599999999997</v>
      </c>
      <c r="N57" s="4">
        <v>448.68099999999998</v>
      </c>
      <c r="O57" s="4">
        <v>615.91999999999996</v>
      </c>
      <c r="P57" s="4">
        <v>539.327</v>
      </c>
      <c r="Q57" s="4">
        <v>940.19100000000003</v>
      </c>
      <c r="R57" s="4">
        <v>547.702</v>
      </c>
      <c r="S57" s="4">
        <v>427.95800000000003</v>
      </c>
      <c r="T57" s="4">
        <v>433.065</v>
      </c>
      <c r="U57" s="4">
        <v>277.81099999999998</v>
      </c>
      <c r="V57" s="4">
        <v>308.16000000000003</v>
      </c>
      <c r="W57" s="4">
        <v>322.452</v>
      </c>
      <c r="X57" s="4">
        <v>466.41399999999999</v>
      </c>
      <c r="Y57" s="4">
        <v>613.97400000000005</v>
      </c>
      <c r="Z57" s="4">
        <v>1111.0619999999999</v>
      </c>
      <c r="AA57" s="4">
        <v>536.27</v>
      </c>
      <c r="AB57" s="4">
        <v>608.87</v>
      </c>
      <c r="AC57" s="4">
        <v>399.71800000000002</v>
      </c>
      <c r="AD57" s="4">
        <v>453.21100000000001</v>
      </c>
      <c r="AE57" s="19">
        <v>633.04</v>
      </c>
      <c r="AF57" s="4">
        <v>259.34500000000003</v>
      </c>
      <c r="AG57" s="4">
        <v>567.30499999999995</v>
      </c>
      <c r="AH57" s="4">
        <v>641.14200000000005</v>
      </c>
      <c r="AI57" s="4">
        <v>311.12299999999999</v>
      </c>
      <c r="AJ57" s="4">
        <v>427.012</v>
      </c>
      <c r="AK57" s="4">
        <v>731.91700000000003</v>
      </c>
      <c r="AL57" s="4">
        <v>667.72299999999996</v>
      </c>
      <c r="AM57" s="4">
        <v>760.71900000000005</v>
      </c>
    </row>
    <row r="58" spans="1:1005" ht="14.4" x14ac:dyDescent="0.3">
      <c r="A58" s="33">
        <v>45962</v>
      </c>
      <c r="B58" s="4">
        <v>442.7</v>
      </c>
      <c r="C58" s="4">
        <v>486.02</v>
      </c>
      <c r="D58" s="4">
        <v>461.1</v>
      </c>
      <c r="E58" s="4">
        <v>692.428</v>
      </c>
      <c r="F58" s="4">
        <v>801.154</v>
      </c>
      <c r="G58" s="4">
        <v>570.072</v>
      </c>
      <c r="H58" s="4">
        <v>361.20800000000003</v>
      </c>
      <c r="I58" s="4">
        <v>340.91899999999998</v>
      </c>
      <c r="J58" s="4">
        <v>460.084</v>
      </c>
      <c r="K58" s="4">
        <v>438.01</v>
      </c>
      <c r="L58" s="4">
        <v>349.90600000000001</v>
      </c>
      <c r="M58" s="4">
        <v>594.76900000000001</v>
      </c>
      <c r="N58" s="4">
        <v>484.80099999999999</v>
      </c>
      <c r="O58" s="4">
        <v>560.62</v>
      </c>
      <c r="P58" s="4">
        <v>555.59299999999996</v>
      </c>
      <c r="Q58" s="4">
        <v>652.02200000000005</v>
      </c>
      <c r="R58" s="4">
        <v>644.84400000000005</v>
      </c>
      <c r="S58" s="4">
        <v>421.42099999999999</v>
      </c>
      <c r="T58" s="4">
        <v>410.11399999999998</v>
      </c>
      <c r="U58" s="4">
        <v>356.36599999999999</v>
      </c>
      <c r="V58" s="4">
        <v>310.04599999999999</v>
      </c>
      <c r="W58" s="4">
        <v>355.16899999999998</v>
      </c>
      <c r="X58" s="4">
        <v>611.13099999999997</v>
      </c>
      <c r="Y58" s="4">
        <v>572.49699999999996</v>
      </c>
      <c r="Z58" s="4">
        <v>625.24599999999998</v>
      </c>
      <c r="AA58" s="4">
        <v>484.49400000000003</v>
      </c>
      <c r="AB58" s="4">
        <v>467.77199999999999</v>
      </c>
      <c r="AC58" s="4">
        <v>465.45800000000003</v>
      </c>
      <c r="AD58" s="4">
        <v>475.78</v>
      </c>
      <c r="AE58" s="19">
        <v>610.61199999999997</v>
      </c>
      <c r="AF58" s="4">
        <v>316.63900000000001</v>
      </c>
      <c r="AG58" s="4">
        <v>487.40600000000001</v>
      </c>
      <c r="AH58" s="4">
        <v>484.95100000000002</v>
      </c>
      <c r="AI58" s="4">
        <v>368.858</v>
      </c>
      <c r="AJ58" s="4">
        <v>421.10399999999998</v>
      </c>
      <c r="AK58" s="4">
        <v>568.59900000000005</v>
      </c>
      <c r="AL58" s="4">
        <v>614.96100000000001</v>
      </c>
      <c r="AM58" s="4">
        <v>651.63099999999997</v>
      </c>
    </row>
    <row r="59" spans="1:1005" ht="14.4" x14ac:dyDescent="0.3">
      <c r="A59" s="33">
        <v>45992</v>
      </c>
      <c r="B59" s="4">
        <v>364</v>
      </c>
      <c r="C59" s="4">
        <v>364</v>
      </c>
      <c r="D59" s="4">
        <v>364</v>
      </c>
      <c r="E59" s="4">
        <v>551.226</v>
      </c>
      <c r="F59" s="4">
        <v>607.27099999999996</v>
      </c>
      <c r="G59" s="4">
        <v>420.96199999999999</v>
      </c>
      <c r="H59" s="4">
        <v>345.10199999999998</v>
      </c>
      <c r="I59" s="4">
        <v>324.31400000000002</v>
      </c>
      <c r="J59" s="4">
        <v>368.44900000000001</v>
      </c>
      <c r="K59" s="4">
        <v>384.81299999999999</v>
      </c>
      <c r="L59" s="4">
        <v>323.31</v>
      </c>
      <c r="M59" s="4">
        <v>504.11599999999999</v>
      </c>
      <c r="N59" s="4">
        <v>418.24599999999998</v>
      </c>
      <c r="O59" s="4">
        <v>555.39</v>
      </c>
      <c r="P59" s="4">
        <v>588.96600000000001</v>
      </c>
      <c r="Q59" s="4">
        <v>542.17100000000005</v>
      </c>
      <c r="R59" s="4">
        <v>544.85500000000002</v>
      </c>
      <c r="S59" s="4">
        <v>410.32400000000001</v>
      </c>
      <c r="T59" s="4">
        <v>336.541</v>
      </c>
      <c r="U59" s="4">
        <v>343.50700000000001</v>
      </c>
      <c r="V59" s="4">
        <v>259.11900000000003</v>
      </c>
      <c r="W59" s="4">
        <v>345.19</v>
      </c>
      <c r="X59" s="4">
        <v>396.94400000000002</v>
      </c>
      <c r="Y59" s="4">
        <v>469.55900000000003</v>
      </c>
      <c r="Z59" s="4">
        <v>471.24</v>
      </c>
      <c r="AA59" s="4">
        <v>460.54599999999999</v>
      </c>
      <c r="AB59" s="4">
        <v>461.92700000000002</v>
      </c>
      <c r="AC59" s="4">
        <v>424.1</v>
      </c>
      <c r="AD59" s="4">
        <v>459.142</v>
      </c>
      <c r="AE59" s="19">
        <v>541.18499999999995</v>
      </c>
      <c r="AF59" s="4">
        <v>314.572</v>
      </c>
      <c r="AG59" s="4">
        <v>363.88600000000002</v>
      </c>
      <c r="AH59" s="4">
        <v>409.09800000000001</v>
      </c>
      <c r="AI59" s="4">
        <v>348.21</v>
      </c>
      <c r="AJ59" s="4">
        <v>337.55700000000002</v>
      </c>
      <c r="AK59" s="4">
        <v>499.012</v>
      </c>
      <c r="AL59" s="4">
        <v>553.71299999999997</v>
      </c>
      <c r="AM59" s="4">
        <v>593.97799999999995</v>
      </c>
    </row>
    <row r="60" spans="1:1005" ht="14.4" x14ac:dyDescent="0.3">
      <c r="A60" s="33">
        <v>46023</v>
      </c>
      <c r="B60" s="4">
        <v>355.1</v>
      </c>
      <c r="C60" s="4">
        <v>355.1</v>
      </c>
      <c r="D60" s="4">
        <v>355.1</v>
      </c>
      <c r="E60" s="4">
        <v>463.77499999999998</v>
      </c>
      <c r="F60" s="4">
        <v>483.697</v>
      </c>
      <c r="G60" s="4">
        <v>367.89100000000002</v>
      </c>
      <c r="H60" s="4">
        <v>317.34800000000001</v>
      </c>
      <c r="I60" s="4">
        <v>306.13099999999997</v>
      </c>
      <c r="J60" s="4">
        <v>297.23</v>
      </c>
      <c r="K60" s="4">
        <v>335.875</v>
      </c>
      <c r="L60" s="4">
        <v>446.98399999999998</v>
      </c>
      <c r="M60" s="4">
        <v>456.56</v>
      </c>
      <c r="N60" s="4">
        <v>390.20400000000001</v>
      </c>
      <c r="O60" s="4">
        <v>480.88799999999998</v>
      </c>
      <c r="P60" s="4">
        <v>510.13099999999997</v>
      </c>
      <c r="Q60" s="4">
        <v>486.46600000000001</v>
      </c>
      <c r="R60" s="4">
        <v>436.202</v>
      </c>
      <c r="S60" s="4">
        <v>390.471</v>
      </c>
      <c r="T60" s="4">
        <v>322.09199999999998</v>
      </c>
      <c r="U60" s="4">
        <v>306.38200000000001</v>
      </c>
      <c r="V60" s="4">
        <v>229.42599999999999</v>
      </c>
      <c r="W60" s="4">
        <v>310.27600000000001</v>
      </c>
      <c r="X60" s="4">
        <v>598.04100000000005</v>
      </c>
      <c r="Y60" s="4">
        <v>431.69099999999997</v>
      </c>
      <c r="Z60" s="4">
        <v>408.13299999999998</v>
      </c>
      <c r="AA60" s="4">
        <v>378.59199999999998</v>
      </c>
      <c r="AB60" s="4">
        <v>443.03800000000001</v>
      </c>
      <c r="AC60" s="4">
        <v>392.92</v>
      </c>
      <c r="AD60" s="4">
        <v>413.81599999999997</v>
      </c>
      <c r="AE60" s="19">
        <v>493.92200000000003</v>
      </c>
      <c r="AF60" s="4">
        <v>300.81799999999998</v>
      </c>
      <c r="AG60" s="4">
        <v>294.86399999999998</v>
      </c>
      <c r="AH60" s="4">
        <v>367.24599999999998</v>
      </c>
      <c r="AI60" s="4">
        <v>341.387</v>
      </c>
      <c r="AJ60" s="4">
        <v>322.642</v>
      </c>
      <c r="AK60" s="4">
        <v>422.49900000000002</v>
      </c>
      <c r="AL60" s="4">
        <v>499.59</v>
      </c>
      <c r="AM60" s="4">
        <v>570.44899999999996</v>
      </c>
    </row>
    <row r="61" spans="1:1005" ht="14.4" x14ac:dyDescent="0.3">
      <c r="A61" s="33">
        <v>46054</v>
      </c>
      <c r="B61" s="4">
        <v>399.3</v>
      </c>
      <c r="C61" s="4">
        <v>399.3</v>
      </c>
      <c r="D61" s="4">
        <v>399.3</v>
      </c>
      <c r="E61" s="4">
        <v>528.77800000000002</v>
      </c>
      <c r="F61" s="4">
        <v>486.66399999999999</v>
      </c>
      <c r="G61" s="4">
        <v>338.21699999999998</v>
      </c>
      <c r="H61" s="4">
        <v>303.64400000000001</v>
      </c>
      <c r="I61" s="4">
        <v>266.483</v>
      </c>
      <c r="J61" s="4">
        <v>272.86</v>
      </c>
      <c r="K61" s="4">
        <v>342.15600000000001</v>
      </c>
      <c r="L61" s="4">
        <v>528.428</v>
      </c>
      <c r="M61" s="4">
        <v>401.05500000000001</v>
      </c>
      <c r="N61" s="4">
        <v>390.16</v>
      </c>
      <c r="O61" s="4">
        <v>443.25599999999997</v>
      </c>
      <c r="P61" s="4">
        <v>438.83499999999998</v>
      </c>
      <c r="Q61" s="4">
        <v>450.99</v>
      </c>
      <c r="R61" s="4">
        <v>410.60899999999998</v>
      </c>
      <c r="S61" s="4">
        <v>387.13099999999997</v>
      </c>
      <c r="T61" s="4">
        <v>295.39499999999998</v>
      </c>
      <c r="U61" s="4">
        <v>247.28800000000001</v>
      </c>
      <c r="V61" s="4">
        <v>242.11</v>
      </c>
      <c r="W61" s="4">
        <v>270.36099999999999</v>
      </c>
      <c r="X61" s="4">
        <v>554.82100000000003</v>
      </c>
      <c r="Y61" s="4">
        <v>355.94400000000002</v>
      </c>
      <c r="Z61" s="4">
        <v>392.45</v>
      </c>
      <c r="AA61" s="4">
        <v>339.02699999999999</v>
      </c>
      <c r="AB61" s="4">
        <v>401.21300000000002</v>
      </c>
      <c r="AC61" s="4">
        <v>405.56900000000002</v>
      </c>
      <c r="AD61" s="4">
        <v>358.84500000000003</v>
      </c>
      <c r="AE61" s="19">
        <v>422.32</v>
      </c>
      <c r="AF61" s="4">
        <v>276.37799999999999</v>
      </c>
      <c r="AG61" s="4">
        <v>272.767</v>
      </c>
      <c r="AH61" s="4">
        <v>411.714</v>
      </c>
      <c r="AI61" s="4">
        <v>270.3</v>
      </c>
      <c r="AJ61" s="4">
        <v>270.31599999999997</v>
      </c>
      <c r="AK61" s="4">
        <v>380.16699999999997</v>
      </c>
      <c r="AL61" s="4">
        <v>410.74200000000002</v>
      </c>
      <c r="AM61" s="4">
        <v>446.85300000000001</v>
      </c>
    </row>
    <row r="62" spans="1:1005" ht="14.4" x14ac:dyDescent="0.3">
      <c r="A62" s="33">
        <v>46082</v>
      </c>
      <c r="B62" s="4">
        <v>652.70000000000005</v>
      </c>
      <c r="C62" s="4">
        <v>652.70000000000005</v>
      </c>
      <c r="D62" s="4">
        <v>652.70000000000005</v>
      </c>
      <c r="E62" s="4">
        <v>1268.249</v>
      </c>
      <c r="F62" s="4">
        <v>729.25</v>
      </c>
      <c r="G62" s="4">
        <v>449.59</v>
      </c>
      <c r="H62" s="4">
        <v>640.64300000000003</v>
      </c>
      <c r="I62" s="4">
        <v>385.71199999999999</v>
      </c>
      <c r="J62" s="4">
        <v>419.68299999999999</v>
      </c>
      <c r="K62" s="4">
        <v>565.41499999999996</v>
      </c>
      <c r="L62" s="4">
        <v>656.79700000000003</v>
      </c>
      <c r="M62" s="4">
        <v>643.524</v>
      </c>
      <c r="N62" s="4">
        <v>1060.6679999999999</v>
      </c>
      <c r="O62" s="4">
        <v>629.21500000000003</v>
      </c>
      <c r="P62" s="4">
        <v>876.45</v>
      </c>
      <c r="Q62" s="4">
        <v>579.52700000000004</v>
      </c>
      <c r="R62" s="4">
        <v>543.32000000000005</v>
      </c>
      <c r="S62" s="4">
        <v>507.44900000000001</v>
      </c>
      <c r="T62" s="4">
        <v>493.72399999999999</v>
      </c>
      <c r="U62" s="4">
        <v>284.09300000000002</v>
      </c>
      <c r="V62" s="4">
        <v>415.11500000000001</v>
      </c>
      <c r="W62" s="4">
        <v>588.23099999999999</v>
      </c>
      <c r="X62" s="4">
        <v>754.76300000000003</v>
      </c>
      <c r="Y62" s="4">
        <v>466.02199999999999</v>
      </c>
      <c r="Z62" s="4">
        <v>840.97699999999998</v>
      </c>
      <c r="AA62" s="4">
        <v>444.18099999999998</v>
      </c>
      <c r="AB62" s="4">
        <v>670.38099999999997</v>
      </c>
      <c r="AC62" s="4">
        <v>542.60199999999998</v>
      </c>
      <c r="AD62" s="4">
        <v>527.79100000000005</v>
      </c>
      <c r="AE62" s="19">
        <v>596.89200000000005</v>
      </c>
      <c r="AF62" s="4">
        <v>359.37</v>
      </c>
      <c r="AG62" s="4">
        <v>424.86799999999999</v>
      </c>
      <c r="AH62" s="4">
        <v>622.61500000000001</v>
      </c>
      <c r="AI62" s="4">
        <v>393.83499999999998</v>
      </c>
      <c r="AJ62" s="4">
        <v>497.23099999999999</v>
      </c>
      <c r="AK62" s="4">
        <v>731.36800000000005</v>
      </c>
      <c r="AL62" s="4">
        <v>493.55700000000002</v>
      </c>
      <c r="AM62" s="4">
        <v>754.99699999999996</v>
      </c>
    </row>
    <row r="63" spans="1:1005" ht="14.4" x14ac:dyDescent="0.3">
      <c r="A63" s="33">
        <v>46113</v>
      </c>
      <c r="B63" s="4">
        <v>945.3</v>
      </c>
      <c r="C63" s="4">
        <v>945.3</v>
      </c>
      <c r="D63" s="4">
        <v>945.3</v>
      </c>
      <c r="E63" s="4">
        <v>2347.3649999999998</v>
      </c>
      <c r="F63" s="4">
        <v>1096.559</v>
      </c>
      <c r="G63" s="4">
        <v>745.55</v>
      </c>
      <c r="H63" s="4">
        <v>1166.133</v>
      </c>
      <c r="I63" s="4">
        <v>680.11099999999999</v>
      </c>
      <c r="J63" s="4">
        <v>519.96500000000003</v>
      </c>
      <c r="K63" s="4">
        <v>1003.462</v>
      </c>
      <c r="L63" s="4">
        <v>1501.605</v>
      </c>
      <c r="M63" s="4">
        <v>932.20600000000002</v>
      </c>
      <c r="N63" s="4">
        <v>850.32899999999995</v>
      </c>
      <c r="O63" s="4">
        <v>1003.486</v>
      </c>
      <c r="P63" s="4">
        <v>1481.9549999999999</v>
      </c>
      <c r="Q63" s="4">
        <v>1101.4949999999999</v>
      </c>
      <c r="R63" s="4">
        <v>646.75099999999998</v>
      </c>
      <c r="S63" s="4">
        <v>768.99099999999999</v>
      </c>
      <c r="T63" s="4">
        <v>768.44899999999996</v>
      </c>
      <c r="U63" s="4">
        <v>472.26400000000001</v>
      </c>
      <c r="V63" s="4">
        <v>519.10199999999998</v>
      </c>
      <c r="W63" s="4">
        <v>1342.576</v>
      </c>
      <c r="X63" s="4">
        <v>1368.4559999999999</v>
      </c>
      <c r="Y63" s="4">
        <v>1101.7809999999999</v>
      </c>
      <c r="Z63" s="4">
        <v>1086.3109999999999</v>
      </c>
      <c r="AA63" s="4">
        <v>772.173</v>
      </c>
      <c r="AB63" s="4">
        <v>850.78700000000003</v>
      </c>
      <c r="AC63" s="4">
        <v>785.73199999999997</v>
      </c>
      <c r="AD63" s="4">
        <v>1121.2239999999999</v>
      </c>
      <c r="AE63" s="19">
        <v>1049.922</v>
      </c>
      <c r="AF63" s="4">
        <v>390.36099999999999</v>
      </c>
      <c r="AG63" s="4">
        <v>601.50400000000002</v>
      </c>
      <c r="AH63" s="4">
        <v>627.74099999999999</v>
      </c>
      <c r="AI63" s="4">
        <v>444.66500000000002</v>
      </c>
      <c r="AJ63" s="4">
        <v>537.399</v>
      </c>
      <c r="AK63" s="4">
        <v>735.53599999999994</v>
      </c>
      <c r="AL63" s="4">
        <v>873.13300000000004</v>
      </c>
      <c r="AM63" s="4">
        <v>1786.827</v>
      </c>
    </row>
    <row r="64" spans="1:1005" ht="14.4" x14ac:dyDescent="0.3">
      <c r="A64" s="33">
        <v>46143</v>
      </c>
      <c r="B64" s="4">
        <v>2213.1999999999998</v>
      </c>
      <c r="C64" s="4">
        <v>2213.1999999999998</v>
      </c>
      <c r="D64" s="4">
        <v>2213.1999999999998</v>
      </c>
      <c r="E64" s="4">
        <v>3550.058</v>
      </c>
      <c r="F64" s="4">
        <v>2866.308</v>
      </c>
      <c r="G64" s="4">
        <v>1280.4839999999999</v>
      </c>
      <c r="H64" s="4">
        <v>1490.1320000000001</v>
      </c>
      <c r="I64" s="4">
        <v>743.19600000000003</v>
      </c>
      <c r="J64" s="4">
        <v>1149.336</v>
      </c>
      <c r="K64" s="4">
        <v>1931.405</v>
      </c>
      <c r="L64" s="4">
        <v>3553.94</v>
      </c>
      <c r="M64" s="4">
        <v>1991.8330000000001</v>
      </c>
      <c r="N64" s="4">
        <v>2320.4140000000002</v>
      </c>
      <c r="O64" s="4">
        <v>3065.2310000000002</v>
      </c>
      <c r="P64" s="4">
        <v>4063.942</v>
      </c>
      <c r="Q64" s="4">
        <v>2707.5360000000001</v>
      </c>
      <c r="R64" s="4">
        <v>1964.39</v>
      </c>
      <c r="S64" s="4">
        <v>1929.422</v>
      </c>
      <c r="T64" s="4">
        <v>2202.4459999999999</v>
      </c>
      <c r="U64" s="4">
        <v>229.14599999999999</v>
      </c>
      <c r="V64" s="4">
        <v>1242.2739999999999</v>
      </c>
      <c r="W64" s="4">
        <v>1699.365</v>
      </c>
      <c r="X64" s="4">
        <v>2925.1849999999999</v>
      </c>
      <c r="Y64" s="4">
        <v>2376.8319999999999</v>
      </c>
      <c r="Z64" s="4">
        <v>2047.2449999999999</v>
      </c>
      <c r="AA64" s="4">
        <v>2298.0189999999998</v>
      </c>
      <c r="AB64" s="4">
        <v>2636.4169999999999</v>
      </c>
      <c r="AC64" s="4">
        <v>948.77200000000005</v>
      </c>
      <c r="AD64" s="4">
        <v>2314.4740000000002</v>
      </c>
      <c r="AE64" s="19">
        <v>1198.6469999999999</v>
      </c>
      <c r="AF64" s="4">
        <v>777.96600000000001</v>
      </c>
      <c r="AG64" s="4">
        <v>1700.3230000000001</v>
      </c>
      <c r="AH64" s="4">
        <v>1235.57</v>
      </c>
      <c r="AI64" s="4">
        <v>814.64300000000003</v>
      </c>
      <c r="AJ64" s="4">
        <v>1755.3979999999999</v>
      </c>
      <c r="AK64" s="4">
        <v>2172.1219999999998</v>
      </c>
      <c r="AL64" s="4">
        <v>4094.826</v>
      </c>
      <c r="AM64" s="4">
        <v>4094.826</v>
      </c>
      <c r="ALQ64" s="4" t="e">
        <v>#N/A</v>
      </c>
    </row>
    <row r="65" spans="1:1005" ht="14.4" x14ac:dyDescent="0.3">
      <c r="A65" s="33">
        <v>46174</v>
      </c>
      <c r="B65" s="4">
        <v>2594.5</v>
      </c>
      <c r="C65" s="4">
        <v>2594.5</v>
      </c>
      <c r="D65" s="4">
        <v>2594.5</v>
      </c>
      <c r="E65" s="4">
        <v>4649.6760000000004</v>
      </c>
      <c r="F65" s="4">
        <v>1925.1320000000001</v>
      </c>
      <c r="G65" s="4">
        <v>1990.873</v>
      </c>
      <c r="H65" s="4">
        <v>1247.549</v>
      </c>
      <c r="I65" s="4">
        <v>1588.1130000000001</v>
      </c>
      <c r="J65" s="4">
        <v>2731.71</v>
      </c>
      <c r="K65" s="4">
        <v>1266.4559999999999</v>
      </c>
      <c r="L65" s="4">
        <v>4848.5119999999997</v>
      </c>
      <c r="M65" s="4">
        <v>1713.078</v>
      </c>
      <c r="N65" s="4">
        <v>5108.2139999999999</v>
      </c>
      <c r="O65" s="4">
        <v>3005.768</v>
      </c>
      <c r="P65" s="4">
        <v>5269.78</v>
      </c>
      <c r="Q65" s="4">
        <v>2738.5010000000002</v>
      </c>
      <c r="R65" s="4">
        <v>3566.779</v>
      </c>
      <c r="S65" s="4">
        <v>1475.2349999999999</v>
      </c>
      <c r="T65" s="4">
        <v>1617.239</v>
      </c>
      <c r="U65" s="4">
        <v>341.24400000000003</v>
      </c>
      <c r="V65" s="4">
        <v>2388.527</v>
      </c>
      <c r="W65" s="4">
        <v>1057.1289999999999</v>
      </c>
      <c r="X65" s="4">
        <v>3815.6570000000002</v>
      </c>
      <c r="Y65" s="4">
        <v>2136.4839999999999</v>
      </c>
      <c r="Z65" s="4">
        <v>1365.51</v>
      </c>
      <c r="AA65" s="4">
        <v>4147.366</v>
      </c>
      <c r="AB65" s="4">
        <v>2775.6129999999998</v>
      </c>
      <c r="AC65" s="4">
        <v>2697.326</v>
      </c>
      <c r="AD65" s="4">
        <v>5505.7060000000001</v>
      </c>
      <c r="AE65" s="19">
        <v>397.05099999999999</v>
      </c>
      <c r="AF65" s="4">
        <v>1119.4739999999999</v>
      </c>
      <c r="AG65" s="4">
        <v>3234.819</v>
      </c>
      <c r="AH65" s="4">
        <v>2402.8960000000002</v>
      </c>
      <c r="AI65" s="4">
        <v>1171.039</v>
      </c>
      <c r="AJ65" s="4">
        <v>3312.4929999999999</v>
      </c>
      <c r="AK65" s="4">
        <v>6212.4629999999997</v>
      </c>
      <c r="AL65" s="4">
        <v>6359.9219999999996</v>
      </c>
      <c r="AM65" s="4">
        <v>6359.9219999999996</v>
      </c>
      <c r="ALQ65" s="4" t="e">
        <v>#N/A</v>
      </c>
    </row>
    <row r="66" spans="1:1005" ht="14.4" x14ac:dyDescent="0.3">
      <c r="A66" s="33">
        <v>46204</v>
      </c>
      <c r="B66" s="4">
        <v>897.8</v>
      </c>
      <c r="C66" s="4">
        <v>897.8</v>
      </c>
      <c r="D66" s="4">
        <v>897.8</v>
      </c>
      <c r="E66" s="4">
        <v>1858.3979999999999</v>
      </c>
      <c r="F66" s="4">
        <v>640.80399999999997</v>
      </c>
      <c r="G66" s="4">
        <v>608.59799999999996</v>
      </c>
      <c r="H66" s="4">
        <v>539.84799999999996</v>
      </c>
      <c r="I66" s="4">
        <v>741.50099999999998</v>
      </c>
      <c r="J66" s="4">
        <v>1127.3869999999999</v>
      </c>
      <c r="K66" s="4">
        <v>461.61700000000002</v>
      </c>
      <c r="L66" s="4">
        <v>2018.6990000000001</v>
      </c>
      <c r="M66" s="4">
        <v>419.238</v>
      </c>
      <c r="N66" s="4">
        <v>4271.9049999999997</v>
      </c>
      <c r="O66" s="4">
        <v>1207.913</v>
      </c>
      <c r="P66" s="4">
        <v>1855.73</v>
      </c>
      <c r="Q66" s="4">
        <v>1541.395</v>
      </c>
      <c r="R66" s="4">
        <v>1992.0139999999999</v>
      </c>
      <c r="S66" s="4">
        <v>331.50299999999999</v>
      </c>
      <c r="T66" s="4">
        <v>378.88799999999998</v>
      </c>
      <c r="U66" s="4">
        <v>81.141000000000005</v>
      </c>
      <c r="V66" s="4">
        <v>618.47699999999998</v>
      </c>
      <c r="W66" s="4">
        <v>464.21899999999999</v>
      </c>
      <c r="X66" s="4">
        <v>1628.701</v>
      </c>
      <c r="Y66" s="4">
        <v>565.572</v>
      </c>
      <c r="Z66" s="4">
        <v>431.83499999999998</v>
      </c>
      <c r="AA66" s="4">
        <v>1969.818</v>
      </c>
      <c r="AB66" s="4">
        <v>1569.8510000000001</v>
      </c>
      <c r="AC66" s="4">
        <v>963.46600000000001</v>
      </c>
      <c r="AD66" s="4">
        <v>3931.7139999999999</v>
      </c>
      <c r="AE66" s="19">
        <v>154.29900000000001</v>
      </c>
      <c r="AF66" s="4">
        <v>305.935</v>
      </c>
      <c r="AG66" s="4">
        <v>1035.2239999999999</v>
      </c>
      <c r="AH66" s="4">
        <v>877.92499999999995</v>
      </c>
      <c r="AI66" s="4">
        <v>377.63900000000001</v>
      </c>
      <c r="AJ66" s="4">
        <v>2195.431</v>
      </c>
      <c r="AK66" s="4">
        <v>3549.319</v>
      </c>
      <c r="AL66" s="4">
        <v>2620.884</v>
      </c>
      <c r="AM66" s="4">
        <v>2620.884</v>
      </c>
      <c r="ALQ66" s="4" t="e">
        <v>#N/A</v>
      </c>
    </row>
    <row r="67" spans="1:1005" ht="14.4" x14ac:dyDescent="0.3">
      <c r="A67" s="33">
        <v>46235</v>
      </c>
      <c r="B67" s="4">
        <v>445.1</v>
      </c>
      <c r="C67" s="4">
        <v>445.1</v>
      </c>
      <c r="D67" s="4">
        <v>445.1</v>
      </c>
      <c r="E67" s="4">
        <v>620.48299999999995</v>
      </c>
      <c r="F67" s="4">
        <v>441.65800000000002</v>
      </c>
      <c r="G67" s="4">
        <v>324.95600000000002</v>
      </c>
      <c r="H67" s="4">
        <v>392.35</v>
      </c>
      <c r="I67" s="4">
        <v>318.42599999999999</v>
      </c>
      <c r="J67" s="4">
        <v>441.62</v>
      </c>
      <c r="K67" s="4">
        <v>333.49700000000001</v>
      </c>
      <c r="L67" s="4">
        <v>776.68399999999997</v>
      </c>
      <c r="M67" s="4">
        <v>271.05700000000002</v>
      </c>
      <c r="N67" s="4">
        <v>1208.1389999999999</v>
      </c>
      <c r="O67" s="4">
        <v>441.90899999999999</v>
      </c>
      <c r="P67" s="4">
        <v>952.404</v>
      </c>
      <c r="Q67" s="4">
        <v>638.923</v>
      </c>
      <c r="R67" s="4">
        <v>870.96</v>
      </c>
      <c r="S67" s="4">
        <v>231.035</v>
      </c>
      <c r="T67" s="4">
        <v>311.995</v>
      </c>
      <c r="U67" s="4">
        <v>105.27200000000001</v>
      </c>
      <c r="V67" s="4">
        <v>280.49299999999999</v>
      </c>
      <c r="W67" s="4">
        <v>260.84399999999999</v>
      </c>
      <c r="X67" s="4">
        <v>578.00300000000004</v>
      </c>
      <c r="Y67" s="4">
        <v>394.98700000000002</v>
      </c>
      <c r="Z67" s="4">
        <v>366.09699999999998</v>
      </c>
      <c r="AA67" s="4">
        <v>614.50800000000004</v>
      </c>
      <c r="AB67" s="4">
        <v>532.33799999999997</v>
      </c>
      <c r="AC67" s="4">
        <v>491.18200000000002</v>
      </c>
      <c r="AD67" s="4">
        <v>968.43899999999996</v>
      </c>
      <c r="AE67" s="19">
        <v>201.04900000000001</v>
      </c>
      <c r="AF67" s="4">
        <v>321.245</v>
      </c>
      <c r="AG67" s="4">
        <v>477.39600000000002</v>
      </c>
      <c r="AH67" s="4">
        <v>356.86599999999999</v>
      </c>
      <c r="AI67" s="4">
        <v>217.71</v>
      </c>
      <c r="AJ67" s="4">
        <v>890.68499999999995</v>
      </c>
      <c r="AK67" s="4">
        <v>1089.4559999999999</v>
      </c>
      <c r="AL67" s="4">
        <v>1032.2809999999999</v>
      </c>
      <c r="AM67" s="4">
        <v>1032.2809999999999</v>
      </c>
      <c r="ALQ67" s="4" t="e">
        <v>#N/A</v>
      </c>
    </row>
    <row r="68" spans="1:1005" ht="14.4" x14ac:dyDescent="0.3">
      <c r="A68" s="33">
        <v>46266</v>
      </c>
      <c r="B68" s="4">
        <v>385.8</v>
      </c>
      <c r="C68" s="4">
        <v>385.8</v>
      </c>
      <c r="D68" s="4">
        <v>385.8</v>
      </c>
      <c r="E68" s="4">
        <v>655.43299999999999</v>
      </c>
      <c r="F68" s="4">
        <v>391.82100000000003</v>
      </c>
      <c r="G68" s="4">
        <v>380.59199999999998</v>
      </c>
      <c r="H68" s="4">
        <v>285.82499999999999</v>
      </c>
      <c r="I68" s="4">
        <v>276.33600000000001</v>
      </c>
      <c r="J68" s="4">
        <v>460.904</v>
      </c>
      <c r="K68" s="4">
        <v>348.56599999999997</v>
      </c>
      <c r="L68" s="4">
        <v>693.50099999999998</v>
      </c>
      <c r="M68" s="4">
        <v>354.37900000000002</v>
      </c>
      <c r="N68" s="4">
        <v>613.59100000000001</v>
      </c>
      <c r="O68" s="4">
        <v>430.35700000000003</v>
      </c>
      <c r="P68" s="4">
        <v>827.10599999999999</v>
      </c>
      <c r="Q68" s="4">
        <v>470.76799999999997</v>
      </c>
      <c r="R68" s="4">
        <v>599.70699999999999</v>
      </c>
      <c r="S68" s="4">
        <v>305.93299999999999</v>
      </c>
      <c r="T68" s="4">
        <v>269.99200000000002</v>
      </c>
      <c r="U68" s="4">
        <v>274.05099999999999</v>
      </c>
      <c r="V68" s="4">
        <v>472.11099999999999</v>
      </c>
      <c r="W68" s="4">
        <v>356.90100000000001</v>
      </c>
      <c r="X68" s="4">
        <v>434.86900000000003</v>
      </c>
      <c r="Y68" s="4">
        <v>404.036</v>
      </c>
      <c r="Z68" s="4">
        <v>389.87299999999999</v>
      </c>
      <c r="AA68" s="4">
        <v>476.08199999999999</v>
      </c>
      <c r="AB68" s="4">
        <v>370.49400000000003</v>
      </c>
      <c r="AC68" s="4">
        <v>332.69</v>
      </c>
      <c r="AD68" s="4">
        <v>591.86800000000005</v>
      </c>
      <c r="AE68" s="19">
        <v>219.36699999999999</v>
      </c>
      <c r="AF68" s="4">
        <v>512.79700000000003</v>
      </c>
      <c r="AG68" s="4">
        <v>455.43700000000001</v>
      </c>
      <c r="AH68" s="4">
        <v>324.327</v>
      </c>
      <c r="AI68" s="4">
        <v>270.25799999999998</v>
      </c>
      <c r="AJ68" s="4">
        <v>721.56700000000001</v>
      </c>
      <c r="AK68" s="4">
        <v>595.31200000000001</v>
      </c>
      <c r="AL68" s="4">
        <v>674.49300000000005</v>
      </c>
      <c r="AM68" s="4">
        <v>674.49300000000005</v>
      </c>
      <c r="ALQ68" s="4" t="e">
        <v>#N/A</v>
      </c>
    </row>
    <row r="69" spans="1:1005" ht="14.4" x14ac:dyDescent="0.3">
      <c r="A69" s="33"/>
      <c r="B69" s="4"/>
      <c r="C69" s="4"/>
      <c r="D69" s="4"/>
      <c r="ALQ69" s="4" t="e">
        <v>#N/A</v>
      </c>
    </row>
    <row r="70" spans="1:1005" ht="14.4" x14ac:dyDescent="0.3">
      <c r="A70" s="33"/>
      <c r="B70" s="4"/>
      <c r="C70" s="4"/>
      <c r="D70" s="4"/>
      <c r="ALQ70" s="4" t="e">
        <v>#N/A</v>
      </c>
    </row>
    <row r="71" spans="1:1005" ht="14.4" x14ac:dyDescent="0.3">
      <c r="A71" s="33"/>
      <c r="B71" s="4"/>
      <c r="C71" s="4"/>
      <c r="D71" s="4"/>
      <c r="ALQ71" s="4" t="e">
        <v>#N/A</v>
      </c>
    </row>
    <row r="72" spans="1:1005" ht="14.4" x14ac:dyDescent="0.3">
      <c r="A72" s="33"/>
      <c r="B72" s="4"/>
      <c r="C72" s="4"/>
      <c r="D72" s="4"/>
      <c r="ALQ72" s="4" t="e">
        <v>#N/A</v>
      </c>
    </row>
    <row r="73" spans="1:1005" ht="14.4" x14ac:dyDescent="0.3">
      <c r="A73" s="33"/>
      <c r="B73" s="4"/>
      <c r="C73" s="4"/>
      <c r="D73" s="4"/>
    </row>
    <row r="74" spans="1:1005" ht="14.4" x14ac:dyDescent="0.3">
      <c r="A74" s="33"/>
      <c r="B74" s="4"/>
      <c r="C74" s="4"/>
      <c r="D74" s="4"/>
    </row>
    <row r="75" spans="1:1005" ht="14.4" x14ac:dyDescent="0.3">
      <c r="A75" s="33"/>
      <c r="B75" s="4"/>
      <c r="C75" s="4"/>
      <c r="D75" s="4"/>
    </row>
    <row r="76" spans="1:1005" ht="14.4" x14ac:dyDescent="0.3">
      <c r="A76" s="33"/>
      <c r="B76" s="4"/>
      <c r="C76" s="4"/>
      <c r="D76" s="4"/>
    </row>
    <row r="77" spans="1:1005" ht="14.4" x14ac:dyDescent="0.3">
      <c r="A77" s="33"/>
      <c r="B77" s="4"/>
      <c r="C77" s="4"/>
      <c r="D77" s="4"/>
    </row>
    <row r="78" spans="1:1005" ht="14.4" x14ac:dyDescent="0.3">
      <c r="A78" s="33"/>
      <c r="B78" s="4"/>
      <c r="C78" s="4"/>
      <c r="D78" s="4"/>
    </row>
    <row r="79" spans="1:1005" ht="14.4" x14ac:dyDescent="0.3">
      <c r="A79" s="33"/>
      <c r="B79" s="4"/>
      <c r="C79" s="4"/>
      <c r="D79" s="4"/>
    </row>
    <row r="80" spans="1:1005" ht="14.4" x14ac:dyDescent="0.3">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47923-54FB-4E50-B557-131444FE64DC}">
  <sheetPr codeName="Sheet7">
    <tabColor rgb="FF80B1D3"/>
  </sheetPr>
  <dimension ref="A1:ALQ80"/>
  <sheetViews>
    <sheetView workbookViewId="0">
      <selection activeCell="D4" sqref="D4"/>
    </sheetView>
  </sheetViews>
  <sheetFormatPr defaultColWidth="18.6640625" defaultRowHeight="12.75" customHeight="1" x14ac:dyDescent="0.3"/>
  <cols>
    <col min="1" max="1" width="7.5546875" style="5" customWidth="1"/>
    <col min="2" max="4" width="7.5546875" style="36" customWidth="1"/>
    <col min="5" max="12" width="8" style="4" customWidth="1"/>
    <col min="13" max="14" width="9" style="4" bestFit="1" customWidth="1"/>
    <col min="15" max="15" width="9" style="4" customWidth="1"/>
    <col min="16" max="30" width="8" style="4" customWidth="1"/>
    <col min="31" max="31" width="8.33203125" style="19" customWidth="1"/>
    <col min="32" max="54" width="8.88671875" style="4" customWidth="1"/>
    <col min="55" max="16384" width="18.6640625" style="4"/>
  </cols>
  <sheetData>
    <row r="1" spans="1:54" ht="14.4" x14ac:dyDescent="0.3">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4.4" x14ac:dyDescent="0.3">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40">
        <v>44317</v>
      </c>
      <c r="B4">
        <v>61.67</v>
      </c>
      <c r="C4">
        <v>186.25</v>
      </c>
      <c r="D4" s="10">
        <v>102</v>
      </c>
      <c r="E4" s="10">
        <v>100.67400000000001</v>
      </c>
      <c r="F4" s="10">
        <v>77.078999999999994</v>
      </c>
      <c r="G4" s="10">
        <v>91.254000000000005</v>
      </c>
      <c r="H4" s="9">
        <v>95.600999999999999</v>
      </c>
      <c r="I4" s="9">
        <v>132.209</v>
      </c>
      <c r="J4" s="9">
        <v>126.254</v>
      </c>
      <c r="K4" s="9">
        <v>190.65299999999999</v>
      </c>
      <c r="L4" s="9">
        <v>130.773</v>
      </c>
      <c r="M4" s="9">
        <v>103.236</v>
      </c>
      <c r="N4" s="9">
        <v>58.191000000000003</v>
      </c>
      <c r="O4" s="9">
        <v>102</v>
      </c>
      <c r="P4" s="9">
        <v>161.34399999999999</v>
      </c>
      <c r="Q4" s="9">
        <v>168.346</v>
      </c>
      <c r="R4" s="9">
        <v>123.292</v>
      </c>
      <c r="S4" s="9">
        <v>101.92400000000001</v>
      </c>
      <c r="T4" s="9">
        <v>87.171999999999997</v>
      </c>
      <c r="U4" s="9">
        <v>105.48099999999999</v>
      </c>
      <c r="V4" s="9">
        <v>91.590999999999994</v>
      </c>
      <c r="W4" s="9">
        <v>79.322000000000003</v>
      </c>
      <c r="X4" s="9">
        <v>124.488</v>
      </c>
      <c r="Y4" s="9">
        <v>133.45500000000001</v>
      </c>
      <c r="Z4" s="9">
        <v>78.066999999999993</v>
      </c>
      <c r="AA4" s="9">
        <v>99.581000000000003</v>
      </c>
      <c r="AB4" s="9">
        <v>99.847999999999999</v>
      </c>
      <c r="AC4" s="9">
        <v>126.55800000000001</v>
      </c>
      <c r="AD4" s="9">
        <v>118.05500000000001</v>
      </c>
      <c r="AE4" s="9">
        <v>152.18100000000001</v>
      </c>
      <c r="AF4" s="9">
        <v>90.179000000000002</v>
      </c>
      <c r="AG4" s="9">
        <v>88.481999999999999</v>
      </c>
      <c r="AH4" s="26">
        <v>56.677999999999997</v>
      </c>
      <c r="AI4" s="4">
        <v>88.644999999999996</v>
      </c>
      <c r="AJ4" s="4">
        <v>94.728999999999999</v>
      </c>
      <c r="AK4" s="4">
        <v>102.17</v>
      </c>
      <c r="AL4" s="4">
        <v>108.163</v>
      </c>
      <c r="AM4" s="4">
        <v>128.42500000000001</v>
      </c>
    </row>
    <row r="5" spans="1:54" ht="14.4" x14ac:dyDescent="0.3">
      <c r="A5" s="40">
        <v>44348</v>
      </c>
      <c r="B5">
        <v>90.15</v>
      </c>
      <c r="C5">
        <v>272.26</v>
      </c>
      <c r="D5" s="10">
        <v>185</v>
      </c>
      <c r="E5" s="10">
        <v>272.90300000000002</v>
      </c>
      <c r="F5" s="10">
        <v>132.07499999999999</v>
      </c>
      <c r="G5" s="10">
        <v>265.54000000000002</v>
      </c>
      <c r="H5" s="9">
        <v>184.24299999999999</v>
      </c>
      <c r="I5" s="9">
        <v>131.01599999999999</v>
      </c>
      <c r="J5" s="9">
        <v>213.93299999999999</v>
      </c>
      <c r="K5" s="9">
        <v>232.733</v>
      </c>
      <c r="L5" s="9">
        <v>119.422</v>
      </c>
      <c r="M5" s="9">
        <v>153.727</v>
      </c>
      <c r="N5" s="9">
        <v>146.48699999999999</v>
      </c>
      <c r="O5" s="9">
        <v>317.20100000000002</v>
      </c>
      <c r="P5" s="9">
        <v>116.012</v>
      </c>
      <c r="Q5" s="9">
        <v>237.78299999999999</v>
      </c>
      <c r="R5" s="9">
        <v>124.03700000000001</v>
      </c>
      <c r="S5" s="9">
        <v>366.34100000000001</v>
      </c>
      <c r="T5" s="9">
        <v>228.78</v>
      </c>
      <c r="U5" s="9">
        <v>200.917</v>
      </c>
      <c r="V5" s="9">
        <v>220.953</v>
      </c>
      <c r="W5" s="9">
        <v>228.87700000000001</v>
      </c>
      <c r="X5" s="9">
        <v>156.14599999999999</v>
      </c>
      <c r="Y5" s="9">
        <v>113.181</v>
      </c>
      <c r="Z5" s="9">
        <v>156.131</v>
      </c>
      <c r="AA5" s="9">
        <v>185</v>
      </c>
      <c r="AB5" s="9">
        <v>195.23500000000001</v>
      </c>
      <c r="AC5" s="9">
        <v>220.49</v>
      </c>
      <c r="AD5" s="9">
        <v>82.722999999999999</v>
      </c>
      <c r="AE5" s="9">
        <v>85.067999999999998</v>
      </c>
      <c r="AF5" s="9">
        <v>170.55699999999999</v>
      </c>
      <c r="AG5" s="9">
        <v>277.46899999999999</v>
      </c>
      <c r="AH5" s="26">
        <v>224.94499999999999</v>
      </c>
      <c r="AI5" s="4">
        <v>188.57300000000001</v>
      </c>
      <c r="AJ5" s="4">
        <v>118.146</v>
      </c>
      <c r="AK5" s="4">
        <v>89.573999999999998</v>
      </c>
      <c r="AL5" s="4">
        <v>146.505</v>
      </c>
      <c r="AM5" s="4">
        <v>307.69</v>
      </c>
    </row>
    <row r="6" spans="1:54" ht="14.4" x14ac:dyDescent="0.3">
      <c r="A6" s="40">
        <v>44378</v>
      </c>
      <c r="B6">
        <v>46.19</v>
      </c>
      <c r="C6">
        <v>139.5</v>
      </c>
      <c r="D6" s="10">
        <v>91</v>
      </c>
      <c r="E6" s="10">
        <v>132.88999999999999</v>
      </c>
      <c r="F6" s="10">
        <v>130.51300000000001</v>
      </c>
      <c r="G6" s="10">
        <v>150.66499999999999</v>
      </c>
      <c r="H6" s="9">
        <v>107.113</v>
      </c>
      <c r="I6" s="9">
        <v>50.488999999999997</v>
      </c>
      <c r="J6" s="9">
        <v>48.357999999999997</v>
      </c>
      <c r="K6" s="9">
        <v>89.671999999999997</v>
      </c>
      <c r="L6" s="9">
        <v>17.905000000000001</v>
      </c>
      <c r="M6" s="9">
        <v>79.423000000000002</v>
      </c>
      <c r="N6" s="9">
        <v>105.872</v>
      </c>
      <c r="O6" s="9">
        <v>121.474</v>
      </c>
      <c r="P6" s="9">
        <v>59.600999999999999</v>
      </c>
      <c r="Q6" s="9">
        <v>124.273</v>
      </c>
      <c r="R6" s="9">
        <v>20.738</v>
      </c>
      <c r="S6" s="9">
        <v>257.42599999999999</v>
      </c>
      <c r="T6" s="9">
        <v>91</v>
      </c>
      <c r="U6" s="9">
        <v>68.379000000000005</v>
      </c>
      <c r="V6" s="9">
        <v>239.07300000000001</v>
      </c>
      <c r="W6" s="9">
        <v>111.694</v>
      </c>
      <c r="X6" s="9">
        <v>38.540999999999997</v>
      </c>
      <c r="Y6" s="9">
        <v>26.093</v>
      </c>
      <c r="Z6" s="9">
        <v>50.765999999999998</v>
      </c>
      <c r="AA6" s="9">
        <v>65.331999999999994</v>
      </c>
      <c r="AB6" s="9">
        <v>141.94200000000001</v>
      </c>
      <c r="AC6" s="9">
        <v>141.56399999999999</v>
      </c>
      <c r="AD6" s="9">
        <v>10.611000000000001</v>
      </c>
      <c r="AE6" s="9">
        <v>18.376000000000001</v>
      </c>
      <c r="AF6" s="9">
        <v>107.589</v>
      </c>
      <c r="AG6" s="9">
        <v>204.61099999999999</v>
      </c>
      <c r="AH6" s="26">
        <v>194.917</v>
      </c>
      <c r="AI6" s="4">
        <v>217.08099999999999</v>
      </c>
      <c r="AJ6" s="4">
        <v>40.320999999999998</v>
      </c>
      <c r="AK6" s="4">
        <v>26.129000000000001</v>
      </c>
      <c r="AL6" s="4">
        <v>69.816000000000003</v>
      </c>
      <c r="AM6" s="4">
        <v>149.31899999999999</v>
      </c>
    </row>
    <row r="7" spans="1:54" ht="14.4" x14ac:dyDescent="0.3">
      <c r="A7" s="40">
        <v>44409</v>
      </c>
      <c r="B7">
        <v>33.36</v>
      </c>
      <c r="C7">
        <v>76.400000000000006</v>
      </c>
      <c r="D7" s="10">
        <v>45</v>
      </c>
      <c r="E7" s="10">
        <v>54.338999999999999</v>
      </c>
      <c r="F7" s="10">
        <v>103.185</v>
      </c>
      <c r="G7" s="10">
        <v>78.95</v>
      </c>
      <c r="H7" s="9">
        <v>55.456000000000003</v>
      </c>
      <c r="I7" s="9">
        <v>34.259</v>
      </c>
      <c r="J7" s="9">
        <v>35.683999999999997</v>
      </c>
      <c r="K7" s="9">
        <v>62.7</v>
      </c>
      <c r="L7" s="9">
        <v>22.608000000000001</v>
      </c>
      <c r="M7" s="9">
        <v>42.223999999999997</v>
      </c>
      <c r="N7" s="9">
        <v>45</v>
      </c>
      <c r="O7" s="9">
        <v>67.649000000000001</v>
      </c>
      <c r="P7" s="9">
        <v>33.436</v>
      </c>
      <c r="Q7" s="9">
        <v>127.443</v>
      </c>
      <c r="R7" s="9">
        <v>22.436</v>
      </c>
      <c r="S7" s="9">
        <v>95.453000000000003</v>
      </c>
      <c r="T7" s="9">
        <v>42.911000000000001</v>
      </c>
      <c r="U7" s="9">
        <v>64.304000000000002</v>
      </c>
      <c r="V7" s="9">
        <v>92.805000000000007</v>
      </c>
      <c r="W7" s="9">
        <v>51.335000000000001</v>
      </c>
      <c r="X7" s="9">
        <v>26.879000000000001</v>
      </c>
      <c r="Y7" s="9">
        <v>24.257000000000001</v>
      </c>
      <c r="Z7" s="9">
        <v>31.28</v>
      </c>
      <c r="AA7" s="9">
        <v>31.795000000000002</v>
      </c>
      <c r="AB7" s="9">
        <v>62.484000000000002</v>
      </c>
      <c r="AC7" s="9">
        <v>59.674999999999997</v>
      </c>
      <c r="AD7" s="9">
        <v>18.925999999999998</v>
      </c>
      <c r="AE7" s="9">
        <v>29.207000000000001</v>
      </c>
      <c r="AF7" s="9">
        <v>44.697000000000003</v>
      </c>
      <c r="AG7" s="9">
        <v>69.763000000000005</v>
      </c>
      <c r="AH7" s="26">
        <v>72.004999999999995</v>
      </c>
      <c r="AI7" s="4">
        <v>73.325000000000003</v>
      </c>
      <c r="AJ7" s="4">
        <v>24.021999999999998</v>
      </c>
      <c r="AK7" s="4">
        <v>21.84</v>
      </c>
      <c r="AL7" s="4">
        <v>43.212000000000003</v>
      </c>
      <c r="AM7" s="4">
        <v>55.369</v>
      </c>
    </row>
    <row r="8" spans="1:54" ht="14.4" x14ac:dyDescent="0.3">
      <c r="A8" s="40">
        <v>44440</v>
      </c>
      <c r="B8">
        <v>29.03</v>
      </c>
      <c r="C8">
        <v>57.31</v>
      </c>
      <c r="D8" s="10">
        <v>34</v>
      </c>
      <c r="E8" s="10">
        <v>30.844000000000001</v>
      </c>
      <c r="F8" s="10">
        <v>60.56</v>
      </c>
      <c r="G8" s="10">
        <v>55.784999999999997</v>
      </c>
      <c r="H8" s="9">
        <v>42.72</v>
      </c>
      <c r="I8" s="9">
        <v>34.554000000000002</v>
      </c>
      <c r="J8" s="9">
        <v>28.28</v>
      </c>
      <c r="K8" s="9">
        <v>37.246000000000002</v>
      </c>
      <c r="L8" s="9">
        <v>18.853000000000002</v>
      </c>
      <c r="M8" s="9">
        <v>31.760999999999999</v>
      </c>
      <c r="N8" s="9">
        <v>28.693000000000001</v>
      </c>
      <c r="O8" s="9">
        <v>55.561</v>
      </c>
      <c r="P8" s="9">
        <v>27.074999999999999</v>
      </c>
      <c r="Q8" s="9">
        <v>46.271999999999998</v>
      </c>
      <c r="R8" s="9">
        <v>18.838000000000001</v>
      </c>
      <c r="S8" s="9">
        <v>45.576000000000001</v>
      </c>
      <c r="T8" s="9">
        <v>29.382000000000001</v>
      </c>
      <c r="U8" s="9">
        <v>50.8</v>
      </c>
      <c r="V8" s="9">
        <v>41.37</v>
      </c>
      <c r="W8" s="9">
        <v>46.773000000000003</v>
      </c>
      <c r="X8" s="9">
        <v>33.078000000000003</v>
      </c>
      <c r="Y8" s="9">
        <v>18.940000000000001</v>
      </c>
      <c r="Z8" s="9">
        <v>30.472000000000001</v>
      </c>
      <c r="AA8" s="9">
        <v>30.521000000000001</v>
      </c>
      <c r="AB8" s="9">
        <v>47.854999999999997</v>
      </c>
      <c r="AC8" s="9">
        <v>34.180999999999997</v>
      </c>
      <c r="AD8" s="9">
        <v>18.806000000000001</v>
      </c>
      <c r="AE8" s="9">
        <v>24.861999999999998</v>
      </c>
      <c r="AF8" s="9">
        <v>39.606999999999999</v>
      </c>
      <c r="AG8" s="9">
        <v>32.880000000000003</v>
      </c>
      <c r="AH8" s="26">
        <v>40.506</v>
      </c>
      <c r="AI8" s="4">
        <v>37.252000000000002</v>
      </c>
      <c r="AJ8" s="4">
        <v>17.071999999999999</v>
      </c>
      <c r="AK8" s="4">
        <v>27.221</v>
      </c>
      <c r="AL8" s="4">
        <v>37.226999999999997</v>
      </c>
      <c r="AM8" s="4">
        <v>34</v>
      </c>
    </row>
    <row r="9" spans="1:54" ht="14.4" x14ac:dyDescent="0.3">
      <c r="A9" s="40">
        <v>44470</v>
      </c>
      <c r="B9">
        <v>40.1</v>
      </c>
      <c r="C9">
        <v>72.099999999999994</v>
      </c>
      <c r="D9" s="10">
        <v>42.35</v>
      </c>
      <c r="E9" s="10">
        <v>47.798000000000002</v>
      </c>
      <c r="F9" s="10">
        <v>130.88</v>
      </c>
      <c r="G9" s="10">
        <v>66.236000000000004</v>
      </c>
      <c r="H9" s="9">
        <v>60.331000000000003</v>
      </c>
      <c r="I9" s="9">
        <v>46.024999999999999</v>
      </c>
      <c r="J9" s="9">
        <v>47.051000000000002</v>
      </c>
      <c r="K9" s="9">
        <v>34.862000000000002</v>
      </c>
      <c r="L9" s="9">
        <v>23.571000000000002</v>
      </c>
      <c r="M9" s="9">
        <v>37.54</v>
      </c>
      <c r="N9" s="9">
        <v>45.758000000000003</v>
      </c>
      <c r="O9" s="9">
        <v>42.685000000000002</v>
      </c>
      <c r="P9" s="9">
        <v>28.010999999999999</v>
      </c>
      <c r="Q9" s="9">
        <v>48.158999999999999</v>
      </c>
      <c r="R9" s="9">
        <v>50.374000000000002</v>
      </c>
      <c r="S9" s="9">
        <v>51.637999999999998</v>
      </c>
      <c r="T9" s="9">
        <v>37.723999999999997</v>
      </c>
      <c r="U9" s="9">
        <v>62.637</v>
      </c>
      <c r="V9" s="9">
        <v>51.347999999999999</v>
      </c>
      <c r="W9" s="9">
        <v>37.640999999999998</v>
      </c>
      <c r="X9" s="9">
        <v>41.287999999999997</v>
      </c>
      <c r="Y9" s="9">
        <v>23.899000000000001</v>
      </c>
      <c r="Z9" s="9">
        <v>38.128999999999998</v>
      </c>
      <c r="AA9" s="9">
        <v>30.733000000000001</v>
      </c>
      <c r="AB9" s="9">
        <v>54.968000000000004</v>
      </c>
      <c r="AC9" s="9">
        <v>40.338999999999999</v>
      </c>
      <c r="AD9" s="9">
        <v>41.088999999999999</v>
      </c>
      <c r="AE9" s="9">
        <v>54.603999999999999</v>
      </c>
      <c r="AF9" s="9">
        <v>38.676000000000002</v>
      </c>
      <c r="AG9" s="9">
        <v>45.74</v>
      </c>
      <c r="AH9" s="26">
        <v>37.622999999999998</v>
      </c>
      <c r="AI9" s="4">
        <v>48.819000000000003</v>
      </c>
      <c r="AJ9" s="4">
        <v>23.933</v>
      </c>
      <c r="AK9" s="4">
        <v>52.694000000000003</v>
      </c>
      <c r="AL9" s="4">
        <v>96.581999999999994</v>
      </c>
      <c r="AM9" s="4">
        <v>43.890999999999998</v>
      </c>
    </row>
    <row r="10" spans="1:54" ht="14.4" x14ac:dyDescent="0.3">
      <c r="A10" s="40">
        <v>44501</v>
      </c>
      <c r="B10">
        <v>42.3</v>
      </c>
      <c r="C10">
        <v>58.8</v>
      </c>
      <c r="D10" s="10">
        <v>44.55</v>
      </c>
      <c r="E10" s="10">
        <v>55.372</v>
      </c>
      <c r="F10" s="10">
        <v>63.23</v>
      </c>
      <c r="G10" s="10">
        <v>58.466000000000001</v>
      </c>
      <c r="H10" s="9">
        <v>44.899000000000001</v>
      </c>
      <c r="I10" s="9">
        <v>47.009</v>
      </c>
      <c r="J10" s="9">
        <v>47.872999999999998</v>
      </c>
      <c r="K10" s="9">
        <v>40.031999999999996</v>
      </c>
      <c r="L10" s="9">
        <v>30.684000000000001</v>
      </c>
      <c r="M10" s="9">
        <v>38.432000000000002</v>
      </c>
      <c r="N10" s="9">
        <v>45.418999999999997</v>
      </c>
      <c r="O10" s="9">
        <v>53.557000000000002</v>
      </c>
      <c r="P10" s="9">
        <v>33.389000000000003</v>
      </c>
      <c r="Q10" s="9">
        <v>47.152999999999999</v>
      </c>
      <c r="R10" s="9">
        <v>40.936</v>
      </c>
      <c r="S10" s="9">
        <v>53.46</v>
      </c>
      <c r="T10" s="9">
        <v>48.212000000000003</v>
      </c>
      <c r="U10" s="9">
        <v>44.591999999999999</v>
      </c>
      <c r="V10" s="9">
        <v>48.453000000000003</v>
      </c>
      <c r="W10" s="9">
        <v>39.649000000000001</v>
      </c>
      <c r="X10" s="9">
        <v>41.280999999999999</v>
      </c>
      <c r="Y10" s="9">
        <v>36.731000000000002</v>
      </c>
      <c r="Z10" s="9">
        <v>35.393999999999998</v>
      </c>
      <c r="AA10" s="9">
        <v>38.503</v>
      </c>
      <c r="AB10" s="9">
        <v>76.3</v>
      </c>
      <c r="AC10" s="9">
        <v>43.314999999999998</v>
      </c>
      <c r="AD10" s="9">
        <v>36.036999999999999</v>
      </c>
      <c r="AE10" s="9">
        <v>46.795000000000002</v>
      </c>
      <c r="AF10" s="9">
        <v>45.243000000000002</v>
      </c>
      <c r="AG10" s="9">
        <v>50.622</v>
      </c>
      <c r="AH10" s="26">
        <v>44.283000000000001</v>
      </c>
      <c r="AI10" s="4">
        <v>49.813000000000002</v>
      </c>
      <c r="AJ10" s="4">
        <v>35.369</v>
      </c>
      <c r="AK10" s="4">
        <v>38.768000000000001</v>
      </c>
      <c r="AL10" s="4">
        <v>55.247999999999998</v>
      </c>
      <c r="AM10" s="4">
        <v>47.072000000000003</v>
      </c>
    </row>
    <row r="11" spans="1:54" ht="14.4" x14ac:dyDescent="0.3">
      <c r="A11" s="40">
        <v>44531</v>
      </c>
      <c r="B11">
        <v>29.3</v>
      </c>
      <c r="C11">
        <v>39.6</v>
      </c>
      <c r="D11" s="10">
        <v>33.1</v>
      </c>
      <c r="E11" s="10">
        <v>48.756999999999998</v>
      </c>
      <c r="F11" s="10">
        <v>45.59</v>
      </c>
      <c r="G11" s="10">
        <v>44.570999999999998</v>
      </c>
      <c r="H11" s="9">
        <v>37.048999999999999</v>
      </c>
      <c r="I11" s="9">
        <v>32.536999999999999</v>
      </c>
      <c r="J11" s="9">
        <v>38.389000000000003</v>
      </c>
      <c r="K11" s="9">
        <v>37.317999999999998</v>
      </c>
      <c r="L11" s="9">
        <v>26.440999999999999</v>
      </c>
      <c r="M11" s="9">
        <v>31.113</v>
      </c>
      <c r="N11" s="9">
        <v>35.408000000000001</v>
      </c>
      <c r="O11" s="9">
        <v>45.02</v>
      </c>
      <c r="P11" s="9">
        <v>28.797999999999998</v>
      </c>
      <c r="Q11" s="9">
        <v>39.585000000000001</v>
      </c>
      <c r="R11" s="9">
        <v>30.835999999999999</v>
      </c>
      <c r="S11" s="9">
        <v>53.747999999999998</v>
      </c>
      <c r="T11" s="9">
        <v>45.61</v>
      </c>
      <c r="U11" s="9">
        <v>34.630000000000003</v>
      </c>
      <c r="V11" s="9">
        <v>43.223999999999997</v>
      </c>
      <c r="W11" s="9">
        <v>35.518999999999998</v>
      </c>
      <c r="X11" s="9">
        <v>30.533000000000001</v>
      </c>
      <c r="Y11" s="9">
        <v>29.305</v>
      </c>
      <c r="Z11" s="9">
        <v>29.948</v>
      </c>
      <c r="AA11" s="9">
        <v>32.738999999999997</v>
      </c>
      <c r="AB11" s="9">
        <v>46.692</v>
      </c>
      <c r="AC11" s="9">
        <v>38.866</v>
      </c>
      <c r="AD11" s="9">
        <v>29.809000000000001</v>
      </c>
      <c r="AE11" s="9">
        <v>31.821999999999999</v>
      </c>
      <c r="AF11" s="9">
        <v>37.344999999999999</v>
      </c>
      <c r="AG11" s="9">
        <v>40.853000000000002</v>
      </c>
      <c r="AH11" s="26">
        <v>38.548999999999999</v>
      </c>
      <c r="AI11" s="4">
        <v>40.378</v>
      </c>
      <c r="AJ11" s="4">
        <v>29.452999999999999</v>
      </c>
      <c r="AK11" s="4">
        <v>29.658000000000001</v>
      </c>
      <c r="AL11" s="4">
        <v>43.054000000000002</v>
      </c>
      <c r="AM11" s="4">
        <v>43.283999999999999</v>
      </c>
    </row>
    <row r="12" spans="1:54" ht="14.4" x14ac:dyDescent="0.3">
      <c r="A12" s="40">
        <v>44562</v>
      </c>
      <c r="B12">
        <v>35.700000000000003</v>
      </c>
      <c r="C12">
        <v>45.8</v>
      </c>
      <c r="D12" s="10">
        <v>40.1</v>
      </c>
      <c r="E12" s="10">
        <v>43.962000000000003</v>
      </c>
      <c r="F12" s="10">
        <v>40.933</v>
      </c>
      <c r="G12" s="10">
        <v>39.365000000000002</v>
      </c>
      <c r="H12" s="9">
        <v>30.994</v>
      </c>
      <c r="I12" s="9">
        <v>28.375</v>
      </c>
      <c r="J12" s="9">
        <v>29.908999999999999</v>
      </c>
      <c r="K12" s="9">
        <v>30.02</v>
      </c>
      <c r="L12" s="9">
        <v>23.754999999999999</v>
      </c>
      <c r="M12" s="9">
        <v>27.425000000000001</v>
      </c>
      <c r="N12" s="9">
        <v>29.114999999999998</v>
      </c>
      <c r="O12" s="9">
        <v>38.204000000000001</v>
      </c>
      <c r="P12" s="9">
        <v>26.202000000000002</v>
      </c>
      <c r="Q12" s="9">
        <v>35.441000000000003</v>
      </c>
      <c r="R12" s="9">
        <v>28.728999999999999</v>
      </c>
      <c r="S12" s="9">
        <v>43.773000000000003</v>
      </c>
      <c r="T12" s="9">
        <v>59.548000000000002</v>
      </c>
      <c r="U12" s="9">
        <v>30.117999999999999</v>
      </c>
      <c r="V12" s="9">
        <v>37.545000000000002</v>
      </c>
      <c r="W12" s="9">
        <v>30.946000000000002</v>
      </c>
      <c r="X12" s="9">
        <v>26.861000000000001</v>
      </c>
      <c r="Y12" s="9">
        <v>24.774000000000001</v>
      </c>
      <c r="Z12" s="9">
        <v>26.94</v>
      </c>
      <c r="AA12" s="9">
        <v>28.029</v>
      </c>
      <c r="AB12" s="9">
        <v>39.198</v>
      </c>
      <c r="AC12" s="9">
        <v>38.713999999999999</v>
      </c>
      <c r="AD12" s="9">
        <v>28.172000000000001</v>
      </c>
      <c r="AE12" s="9">
        <v>26.771000000000001</v>
      </c>
      <c r="AF12" s="9">
        <v>33.244999999999997</v>
      </c>
      <c r="AG12" s="9">
        <v>35.828000000000003</v>
      </c>
      <c r="AH12" s="26">
        <v>35.453000000000003</v>
      </c>
      <c r="AI12" s="4">
        <v>38.435000000000002</v>
      </c>
      <c r="AJ12" s="4">
        <v>24.908000000000001</v>
      </c>
      <c r="AK12" s="4">
        <v>26.917000000000002</v>
      </c>
      <c r="AL12" s="4">
        <v>41.191000000000003</v>
      </c>
      <c r="AM12" s="4">
        <v>49.259</v>
      </c>
    </row>
    <row r="13" spans="1:54" ht="14.4" x14ac:dyDescent="0.3">
      <c r="A13" s="40">
        <v>44593</v>
      </c>
      <c r="B13">
        <v>39.9</v>
      </c>
      <c r="C13">
        <v>49.2</v>
      </c>
      <c r="D13" s="10">
        <v>43.6</v>
      </c>
      <c r="E13" s="10">
        <v>46.070999999999998</v>
      </c>
      <c r="F13" s="10">
        <v>42.526000000000003</v>
      </c>
      <c r="G13" s="10">
        <v>38.332999999999998</v>
      </c>
      <c r="H13" s="9">
        <v>30.314</v>
      </c>
      <c r="I13" s="9">
        <v>93.363</v>
      </c>
      <c r="J13" s="9">
        <v>32.877000000000002</v>
      </c>
      <c r="K13" s="9">
        <v>30.33</v>
      </c>
      <c r="L13" s="9">
        <v>27.189</v>
      </c>
      <c r="M13" s="9">
        <v>29.021000000000001</v>
      </c>
      <c r="N13" s="9">
        <v>35.831000000000003</v>
      </c>
      <c r="O13" s="9">
        <v>39.037999999999997</v>
      </c>
      <c r="P13" s="9">
        <v>28.207000000000001</v>
      </c>
      <c r="Q13" s="9">
        <v>32.722000000000001</v>
      </c>
      <c r="R13" s="9">
        <v>47.145000000000003</v>
      </c>
      <c r="S13" s="9">
        <v>55.545000000000002</v>
      </c>
      <c r="T13" s="9">
        <v>44.929000000000002</v>
      </c>
      <c r="U13" s="9">
        <v>30.530999999999999</v>
      </c>
      <c r="V13" s="9">
        <v>36.029000000000003</v>
      </c>
      <c r="W13" s="9">
        <v>36.713000000000001</v>
      </c>
      <c r="X13" s="9">
        <v>28.02</v>
      </c>
      <c r="Y13" s="9">
        <v>25.928999999999998</v>
      </c>
      <c r="Z13" s="9">
        <v>39.438000000000002</v>
      </c>
      <c r="AA13" s="9">
        <v>30.239000000000001</v>
      </c>
      <c r="AB13" s="9">
        <v>38.415999999999997</v>
      </c>
      <c r="AC13" s="9">
        <v>35.750999999999998</v>
      </c>
      <c r="AD13" s="9">
        <v>33.722000000000001</v>
      </c>
      <c r="AE13" s="9">
        <v>27.106999999999999</v>
      </c>
      <c r="AF13" s="9">
        <v>35.213000000000001</v>
      </c>
      <c r="AG13" s="9">
        <v>34.103000000000002</v>
      </c>
      <c r="AH13" s="26">
        <v>36.758000000000003</v>
      </c>
      <c r="AI13" s="4">
        <v>38.073999999999998</v>
      </c>
      <c r="AJ13" s="4">
        <v>26.792000000000002</v>
      </c>
      <c r="AK13" s="4">
        <v>37.991999999999997</v>
      </c>
      <c r="AL13" s="4">
        <v>52.619</v>
      </c>
      <c r="AM13" s="4">
        <v>42.881</v>
      </c>
    </row>
    <row r="14" spans="1:54" ht="14.4" x14ac:dyDescent="0.3">
      <c r="A14" s="40">
        <v>44621</v>
      </c>
      <c r="B14">
        <v>86.7</v>
      </c>
      <c r="C14">
        <v>110.1</v>
      </c>
      <c r="D14" s="10">
        <v>94.9</v>
      </c>
      <c r="E14" s="10">
        <v>84.632999999999996</v>
      </c>
      <c r="F14" s="10">
        <v>95.167000000000002</v>
      </c>
      <c r="G14" s="10">
        <v>61.984999999999999</v>
      </c>
      <c r="H14" s="9">
        <v>56.679000000000002</v>
      </c>
      <c r="I14" s="9">
        <v>202.97399999999999</v>
      </c>
      <c r="J14" s="9">
        <v>61.706000000000003</v>
      </c>
      <c r="K14" s="9">
        <v>73.28</v>
      </c>
      <c r="L14" s="9">
        <v>102.545</v>
      </c>
      <c r="M14" s="9">
        <v>68.131</v>
      </c>
      <c r="N14" s="9">
        <v>56.616999999999997</v>
      </c>
      <c r="O14" s="9">
        <v>115.25700000000001</v>
      </c>
      <c r="P14" s="9">
        <v>91.054000000000002</v>
      </c>
      <c r="Q14" s="9">
        <v>94.078999999999994</v>
      </c>
      <c r="R14" s="9">
        <v>108.291</v>
      </c>
      <c r="S14" s="9">
        <v>88.712999999999994</v>
      </c>
      <c r="T14" s="9">
        <v>102.002</v>
      </c>
      <c r="U14" s="9">
        <v>75.540999999999997</v>
      </c>
      <c r="V14" s="9">
        <v>75.754000000000005</v>
      </c>
      <c r="W14" s="9">
        <v>60.695999999999998</v>
      </c>
      <c r="X14" s="9">
        <v>63.567999999999998</v>
      </c>
      <c r="Y14" s="9">
        <v>50.408000000000001</v>
      </c>
      <c r="Z14" s="9">
        <v>65.427999999999997</v>
      </c>
      <c r="AA14" s="9">
        <v>94.768000000000001</v>
      </c>
      <c r="AB14" s="9">
        <v>85.341999999999999</v>
      </c>
      <c r="AC14" s="9">
        <v>61.872</v>
      </c>
      <c r="AD14" s="9">
        <v>89.084000000000003</v>
      </c>
      <c r="AE14" s="9">
        <v>48.945999999999998</v>
      </c>
      <c r="AF14" s="9">
        <v>76.117999999999995</v>
      </c>
      <c r="AG14" s="9">
        <v>55.779000000000003</v>
      </c>
      <c r="AH14" s="26">
        <v>64.072000000000003</v>
      </c>
      <c r="AI14" s="4">
        <v>87.674000000000007</v>
      </c>
      <c r="AJ14" s="4">
        <v>59.686999999999998</v>
      </c>
      <c r="AK14" s="4">
        <v>69.480999999999995</v>
      </c>
      <c r="AL14" s="4">
        <v>93.320999999999998</v>
      </c>
      <c r="AM14" s="4">
        <v>76.194999999999993</v>
      </c>
    </row>
    <row r="15" spans="1:54" ht="14.4" x14ac:dyDescent="0.3">
      <c r="A15" s="40">
        <v>44652</v>
      </c>
      <c r="B15">
        <v>98.2</v>
      </c>
      <c r="C15">
        <v>160.30000000000001</v>
      </c>
      <c r="D15" s="10">
        <v>125.3</v>
      </c>
      <c r="E15" s="10">
        <v>98.361000000000004</v>
      </c>
      <c r="F15" s="10">
        <v>144.45400000000001</v>
      </c>
      <c r="G15" s="10">
        <v>120.4</v>
      </c>
      <c r="H15" s="9">
        <v>124.111</v>
      </c>
      <c r="I15" s="9">
        <v>321.60399999999998</v>
      </c>
      <c r="J15" s="9">
        <v>116.035</v>
      </c>
      <c r="K15" s="9">
        <v>116.788</v>
      </c>
      <c r="L15" s="9">
        <v>154.203</v>
      </c>
      <c r="M15" s="9">
        <v>121.79600000000001</v>
      </c>
      <c r="N15" s="9">
        <v>79.034999999999997</v>
      </c>
      <c r="O15" s="9">
        <v>113.75</v>
      </c>
      <c r="P15" s="9">
        <v>160.072</v>
      </c>
      <c r="Q15" s="9">
        <v>119.235</v>
      </c>
      <c r="R15" s="9">
        <v>92.412999999999997</v>
      </c>
      <c r="S15" s="9">
        <v>142.45400000000001</v>
      </c>
      <c r="T15" s="9">
        <v>127.49299999999999</v>
      </c>
      <c r="U15" s="9">
        <v>140.86099999999999</v>
      </c>
      <c r="V15" s="9">
        <v>95.826999999999998</v>
      </c>
      <c r="W15" s="9">
        <v>96.308000000000007</v>
      </c>
      <c r="X15" s="9">
        <v>99.525000000000006</v>
      </c>
      <c r="Y15" s="9">
        <v>81.652000000000001</v>
      </c>
      <c r="Z15" s="9">
        <v>92.757000000000005</v>
      </c>
      <c r="AA15" s="9">
        <v>152.79400000000001</v>
      </c>
      <c r="AB15" s="9">
        <v>124.657</v>
      </c>
      <c r="AC15" s="9">
        <v>126.979</v>
      </c>
      <c r="AD15" s="9">
        <v>92.241</v>
      </c>
      <c r="AE15" s="9">
        <v>53.713999999999999</v>
      </c>
      <c r="AF15" s="9">
        <v>117.52500000000001</v>
      </c>
      <c r="AG15" s="9">
        <v>78.382999999999996</v>
      </c>
      <c r="AH15" s="26">
        <v>197.25800000000001</v>
      </c>
      <c r="AI15" s="4">
        <v>153.17099999999999</v>
      </c>
      <c r="AJ15" s="4">
        <v>65.406000000000006</v>
      </c>
      <c r="AK15" s="4">
        <v>91.863</v>
      </c>
      <c r="AL15" s="4">
        <v>95.012</v>
      </c>
      <c r="AM15" s="4">
        <v>84.896000000000001</v>
      </c>
    </row>
    <row r="16" spans="1:54" ht="14.4" x14ac:dyDescent="0.3">
      <c r="A16" s="40">
        <v>44682</v>
      </c>
      <c r="B16">
        <v>171.4</v>
      </c>
      <c r="C16">
        <v>323</v>
      </c>
      <c r="D16" s="10">
        <v>246.2</v>
      </c>
      <c r="E16" s="10">
        <v>303.31</v>
      </c>
      <c r="F16" s="10">
        <v>332.97699999999998</v>
      </c>
      <c r="G16" s="10">
        <v>299.17500000000001</v>
      </c>
      <c r="H16" s="9">
        <v>275.62299999999999</v>
      </c>
      <c r="I16" s="9">
        <v>481.13</v>
      </c>
      <c r="J16" s="9">
        <v>300.31299999999999</v>
      </c>
      <c r="K16" s="9">
        <v>152.62799999999999</v>
      </c>
      <c r="L16" s="9">
        <v>166.423</v>
      </c>
      <c r="M16" s="9">
        <v>94.88</v>
      </c>
      <c r="N16" s="9">
        <v>120.767</v>
      </c>
      <c r="O16" s="9">
        <v>169.566</v>
      </c>
      <c r="P16" s="9">
        <v>324.14800000000002</v>
      </c>
      <c r="Q16" s="9">
        <v>198.56700000000001</v>
      </c>
      <c r="R16" s="9">
        <v>149.23599999999999</v>
      </c>
      <c r="S16" s="9">
        <v>208.99600000000001</v>
      </c>
      <c r="T16" s="9">
        <v>424.17700000000002</v>
      </c>
      <c r="U16" s="9">
        <v>214.89400000000001</v>
      </c>
      <c r="V16" s="9">
        <v>307.62200000000001</v>
      </c>
      <c r="W16" s="9">
        <v>152.511</v>
      </c>
      <c r="X16" s="9">
        <v>167.553</v>
      </c>
      <c r="Y16" s="9">
        <v>58.542999999999999</v>
      </c>
      <c r="Z16" s="9">
        <v>79.102999999999994</v>
      </c>
      <c r="AA16" s="9">
        <v>125.52200000000001</v>
      </c>
      <c r="AB16" s="9">
        <v>267.17700000000002</v>
      </c>
      <c r="AC16" s="9">
        <v>251.684</v>
      </c>
      <c r="AD16" s="9">
        <v>191.16</v>
      </c>
      <c r="AE16" s="9">
        <v>131.57499999999999</v>
      </c>
      <c r="AF16" s="9">
        <v>174.964</v>
      </c>
      <c r="AG16" s="9">
        <v>58.881</v>
      </c>
      <c r="AH16" s="26">
        <v>333.233</v>
      </c>
      <c r="AI16" s="4">
        <v>183.625</v>
      </c>
      <c r="AJ16" s="4">
        <v>88.548000000000002</v>
      </c>
      <c r="AK16" s="4">
        <v>198.96600000000001</v>
      </c>
      <c r="AL16" s="4">
        <v>194.328</v>
      </c>
      <c r="AM16" s="4">
        <v>147.05000000000001</v>
      </c>
    </row>
    <row r="17" spans="1:39" ht="14.4" x14ac:dyDescent="0.3">
      <c r="A17" s="40">
        <v>44713</v>
      </c>
      <c r="B17">
        <v>222.3</v>
      </c>
      <c r="C17">
        <v>521</v>
      </c>
      <c r="D17" s="10">
        <v>359.9</v>
      </c>
      <c r="E17" s="10">
        <v>576.28899999999999</v>
      </c>
      <c r="F17" s="10">
        <v>884.21400000000006</v>
      </c>
      <c r="G17" s="10">
        <v>528.04</v>
      </c>
      <c r="H17" s="9">
        <v>259.80399999999997</v>
      </c>
      <c r="I17" s="9">
        <v>1098.7840000000001</v>
      </c>
      <c r="J17" s="9">
        <v>249.90799999999999</v>
      </c>
      <c r="K17" s="9">
        <v>172.786</v>
      </c>
      <c r="L17" s="9">
        <v>274.64699999999999</v>
      </c>
      <c r="M17" s="9">
        <v>283.71199999999999</v>
      </c>
      <c r="N17" s="9">
        <v>459.464</v>
      </c>
      <c r="O17" s="9">
        <v>78.573999999999998</v>
      </c>
      <c r="P17" s="9">
        <v>500.91500000000002</v>
      </c>
      <c r="Q17" s="9">
        <v>184.05099999999999</v>
      </c>
      <c r="R17" s="9">
        <v>575.82000000000005</v>
      </c>
      <c r="S17" s="9">
        <v>661.69500000000005</v>
      </c>
      <c r="T17" s="9">
        <v>815.78399999999999</v>
      </c>
      <c r="U17" s="9">
        <v>404.94099999999997</v>
      </c>
      <c r="V17" s="9">
        <v>718.072</v>
      </c>
      <c r="W17" s="9">
        <v>228.017</v>
      </c>
      <c r="X17" s="9">
        <v>158.47499999999999</v>
      </c>
      <c r="Y17" s="9">
        <v>199.88</v>
      </c>
      <c r="Z17" s="9">
        <v>268.36</v>
      </c>
      <c r="AA17" s="9">
        <v>248.916</v>
      </c>
      <c r="AB17" s="9">
        <v>468.27</v>
      </c>
      <c r="AC17" s="9">
        <v>314.08300000000003</v>
      </c>
      <c r="AD17" s="9">
        <v>75.441000000000003</v>
      </c>
      <c r="AE17" s="9">
        <v>334.25299999999999</v>
      </c>
      <c r="AF17" s="9">
        <v>518.19000000000005</v>
      </c>
      <c r="AG17" s="9">
        <v>246.30099999999999</v>
      </c>
      <c r="AH17" s="26">
        <v>641.01700000000005</v>
      </c>
      <c r="AI17" s="4">
        <v>201.21100000000001</v>
      </c>
      <c r="AJ17" s="4">
        <v>105.86799999999999</v>
      </c>
      <c r="AK17" s="4">
        <v>507.68599999999998</v>
      </c>
      <c r="AL17" s="4">
        <v>330.90899999999999</v>
      </c>
      <c r="AM17" s="4">
        <v>231.779</v>
      </c>
    </row>
    <row r="18" spans="1:39" ht="14.4" x14ac:dyDescent="0.3">
      <c r="A18" s="40">
        <v>44743</v>
      </c>
      <c r="B18">
        <v>98.6</v>
      </c>
      <c r="C18">
        <v>298.3</v>
      </c>
      <c r="D18" s="10">
        <v>184.4</v>
      </c>
      <c r="E18" s="10">
        <v>563.45500000000004</v>
      </c>
      <c r="F18" s="10">
        <v>578.15700000000004</v>
      </c>
      <c r="G18" s="10">
        <v>302.93</v>
      </c>
      <c r="H18" s="9">
        <v>96.253</v>
      </c>
      <c r="I18" s="9">
        <v>371.13</v>
      </c>
      <c r="J18" s="9">
        <v>91.134</v>
      </c>
      <c r="K18" s="9">
        <v>32.453000000000003</v>
      </c>
      <c r="L18" s="9">
        <v>160.364</v>
      </c>
      <c r="M18" s="9">
        <v>193.60400000000001</v>
      </c>
      <c r="N18" s="9">
        <v>214.04599999999999</v>
      </c>
      <c r="O18" s="9">
        <v>41.603999999999999</v>
      </c>
      <c r="P18" s="9">
        <v>278.245</v>
      </c>
      <c r="Q18" s="9">
        <v>34.149000000000001</v>
      </c>
      <c r="R18" s="9">
        <v>599.28499999999997</v>
      </c>
      <c r="S18" s="9">
        <v>328.10300000000001</v>
      </c>
      <c r="T18" s="9">
        <v>348.69900000000001</v>
      </c>
      <c r="U18" s="9">
        <v>436.75700000000001</v>
      </c>
      <c r="V18" s="9">
        <v>412.04500000000002</v>
      </c>
      <c r="W18" s="9">
        <v>70.504999999999995</v>
      </c>
      <c r="X18" s="9">
        <v>40.073999999999998</v>
      </c>
      <c r="Y18" s="9">
        <v>90.417000000000002</v>
      </c>
      <c r="Z18" s="9">
        <v>109.34099999999999</v>
      </c>
      <c r="AA18" s="9">
        <v>192.32</v>
      </c>
      <c r="AB18" s="9">
        <v>317.375</v>
      </c>
      <c r="AC18" s="9">
        <v>84.787000000000006</v>
      </c>
      <c r="AD18" s="9">
        <v>8.6720000000000006</v>
      </c>
      <c r="AE18" s="9">
        <v>257.62599999999998</v>
      </c>
      <c r="AF18" s="9">
        <v>400.98899999999998</v>
      </c>
      <c r="AG18" s="9">
        <v>209.63499999999999</v>
      </c>
      <c r="AH18" s="26">
        <v>842.49800000000005</v>
      </c>
      <c r="AI18" s="4">
        <v>79.265000000000001</v>
      </c>
      <c r="AJ18" s="4">
        <v>38.981000000000002</v>
      </c>
      <c r="AK18" s="4">
        <v>309.74900000000002</v>
      </c>
      <c r="AL18" s="4">
        <v>157.08699999999999</v>
      </c>
      <c r="AM18" s="4">
        <v>89.971999999999994</v>
      </c>
    </row>
    <row r="19" spans="1:39" ht="14.4" x14ac:dyDescent="0.3">
      <c r="A19" s="40">
        <v>44774</v>
      </c>
      <c r="B19">
        <v>47.2</v>
      </c>
      <c r="C19">
        <v>115.9</v>
      </c>
      <c r="D19" s="10">
        <v>80.400000000000006</v>
      </c>
      <c r="E19" s="10">
        <v>242.15299999999999</v>
      </c>
      <c r="F19" s="10">
        <v>202.39599999999999</v>
      </c>
      <c r="G19" s="10">
        <v>108.208</v>
      </c>
      <c r="H19" s="9">
        <v>48.353000000000002</v>
      </c>
      <c r="I19" s="9">
        <v>130.745</v>
      </c>
      <c r="J19" s="9">
        <v>64.173000000000002</v>
      </c>
      <c r="K19" s="9">
        <v>29.096</v>
      </c>
      <c r="L19" s="9">
        <v>67.561999999999998</v>
      </c>
      <c r="M19" s="9">
        <v>62.030999999999999</v>
      </c>
      <c r="N19" s="9">
        <v>95.088999999999999</v>
      </c>
      <c r="O19" s="9">
        <v>26.369</v>
      </c>
      <c r="P19" s="9">
        <v>208.5</v>
      </c>
      <c r="Q19" s="9">
        <v>30.420999999999999</v>
      </c>
      <c r="R19" s="9">
        <v>190.18100000000001</v>
      </c>
      <c r="S19" s="9">
        <v>102.39</v>
      </c>
      <c r="T19" s="9">
        <v>171.23099999999999</v>
      </c>
      <c r="U19" s="9">
        <v>143.81200000000001</v>
      </c>
      <c r="V19" s="9">
        <v>137.32599999999999</v>
      </c>
      <c r="W19" s="9">
        <v>37.029000000000003</v>
      </c>
      <c r="X19" s="9">
        <v>24.835999999999999</v>
      </c>
      <c r="Y19" s="9">
        <v>38.457000000000001</v>
      </c>
      <c r="Z19" s="9">
        <v>43.091000000000001</v>
      </c>
      <c r="AA19" s="9">
        <v>74.489000000000004</v>
      </c>
      <c r="AB19" s="9">
        <v>99.483000000000004</v>
      </c>
      <c r="AC19" s="9">
        <v>47.902000000000001</v>
      </c>
      <c r="AD19" s="9">
        <v>27.126999999999999</v>
      </c>
      <c r="AE19" s="9">
        <v>74.632999999999996</v>
      </c>
      <c r="AF19" s="9">
        <v>125.49299999999999</v>
      </c>
      <c r="AG19" s="9">
        <v>67.765000000000001</v>
      </c>
      <c r="AH19" s="26">
        <v>225.499</v>
      </c>
      <c r="AI19" s="4">
        <v>34.664999999999999</v>
      </c>
      <c r="AJ19" s="4">
        <v>23.692</v>
      </c>
      <c r="AK19" s="4">
        <v>110.575</v>
      </c>
      <c r="AL19" s="4">
        <v>57.688000000000002</v>
      </c>
      <c r="AM19" s="4">
        <v>40.064</v>
      </c>
    </row>
    <row r="20" spans="1:39" ht="14.4" x14ac:dyDescent="0.3">
      <c r="A20" s="40">
        <v>44805</v>
      </c>
      <c r="B20">
        <v>34.5</v>
      </c>
      <c r="C20">
        <v>69.3</v>
      </c>
      <c r="D20" s="10">
        <v>50.1</v>
      </c>
      <c r="E20" s="10">
        <v>122.05500000000001</v>
      </c>
      <c r="F20" s="10">
        <v>110.76600000000001</v>
      </c>
      <c r="G20" s="10">
        <v>73.051000000000002</v>
      </c>
      <c r="H20" s="9">
        <v>48.314999999999998</v>
      </c>
      <c r="I20" s="9">
        <v>79.408000000000001</v>
      </c>
      <c r="J20" s="9">
        <v>41.328000000000003</v>
      </c>
      <c r="K20" s="9">
        <v>24.937000000000001</v>
      </c>
      <c r="L20" s="9">
        <v>49.098999999999997</v>
      </c>
      <c r="M20" s="9">
        <v>39.863</v>
      </c>
      <c r="N20" s="9">
        <v>72.546999999999997</v>
      </c>
      <c r="O20" s="9">
        <v>26.422000000000001</v>
      </c>
      <c r="P20" s="9">
        <v>81.463999999999999</v>
      </c>
      <c r="Q20" s="9">
        <v>24.300999999999998</v>
      </c>
      <c r="R20" s="9">
        <v>77.27</v>
      </c>
      <c r="S20" s="9">
        <v>61.045999999999999</v>
      </c>
      <c r="T20" s="9">
        <v>107.488</v>
      </c>
      <c r="U20" s="9">
        <v>63.459000000000003</v>
      </c>
      <c r="V20" s="9">
        <v>94.712000000000003</v>
      </c>
      <c r="W20" s="9">
        <v>44.311999999999998</v>
      </c>
      <c r="X20" s="9">
        <v>21.457000000000001</v>
      </c>
      <c r="Y20" s="9">
        <v>35.037999999999997</v>
      </c>
      <c r="Z20" s="9">
        <v>40.017000000000003</v>
      </c>
      <c r="AA20" s="9">
        <v>59.713999999999999</v>
      </c>
      <c r="AB20" s="9">
        <v>55.49</v>
      </c>
      <c r="AC20" s="9">
        <v>38.677</v>
      </c>
      <c r="AD20" s="9">
        <v>24.387</v>
      </c>
      <c r="AE20" s="9">
        <v>57.189</v>
      </c>
      <c r="AF20" s="9">
        <v>56.820999999999998</v>
      </c>
      <c r="AG20" s="9">
        <v>42.851999999999997</v>
      </c>
      <c r="AH20" s="26">
        <v>95.808999999999997</v>
      </c>
      <c r="AI20" s="4">
        <v>25.745999999999999</v>
      </c>
      <c r="AJ20" s="4">
        <v>28.187000000000001</v>
      </c>
      <c r="AK20" s="4">
        <v>77.501000000000005</v>
      </c>
      <c r="AL20" s="4">
        <v>39.222000000000001</v>
      </c>
      <c r="AM20" s="4">
        <v>26.22</v>
      </c>
    </row>
    <row r="21" spans="1:39" ht="14.4" x14ac:dyDescent="0.3">
      <c r="A21" s="40">
        <v>44835</v>
      </c>
      <c r="B21">
        <v>41.83</v>
      </c>
      <c r="C21">
        <v>68.16</v>
      </c>
      <c r="D21" s="10">
        <v>53.9</v>
      </c>
      <c r="E21" s="10">
        <v>175.239</v>
      </c>
      <c r="F21" s="10">
        <v>105.676</v>
      </c>
      <c r="G21" s="10">
        <v>82.385999999999996</v>
      </c>
      <c r="H21" s="9">
        <v>55.316000000000003</v>
      </c>
      <c r="I21" s="9">
        <v>88.155000000000001</v>
      </c>
      <c r="J21" s="9">
        <v>33.539000000000001</v>
      </c>
      <c r="K21" s="9">
        <v>27.324000000000002</v>
      </c>
      <c r="L21" s="9">
        <v>47.606999999999999</v>
      </c>
      <c r="M21" s="9">
        <v>53.228000000000002</v>
      </c>
      <c r="N21" s="9">
        <v>48.063000000000002</v>
      </c>
      <c r="O21" s="9">
        <v>26.364999999999998</v>
      </c>
      <c r="P21" s="9">
        <v>68.367000000000004</v>
      </c>
      <c r="Q21" s="9">
        <v>53.904000000000003</v>
      </c>
      <c r="R21" s="9">
        <v>67.820999999999998</v>
      </c>
      <c r="S21" s="9">
        <v>59.52</v>
      </c>
      <c r="T21" s="9">
        <v>98.754999999999995</v>
      </c>
      <c r="U21" s="9">
        <v>64.878</v>
      </c>
      <c r="V21" s="9">
        <v>64.135000000000005</v>
      </c>
      <c r="W21" s="9">
        <v>43.512999999999998</v>
      </c>
      <c r="X21" s="9">
        <v>25.824000000000002</v>
      </c>
      <c r="Y21" s="9">
        <v>39.868000000000002</v>
      </c>
      <c r="Z21" s="9">
        <v>32.265000000000001</v>
      </c>
      <c r="AA21" s="9">
        <v>58.844000000000001</v>
      </c>
      <c r="AB21" s="9">
        <v>54.348999999999997</v>
      </c>
      <c r="AC21" s="9">
        <v>61.042999999999999</v>
      </c>
      <c r="AD21" s="9">
        <v>54.618000000000002</v>
      </c>
      <c r="AE21" s="9">
        <v>48.554000000000002</v>
      </c>
      <c r="AF21" s="9">
        <v>59.482999999999997</v>
      </c>
      <c r="AG21" s="9">
        <v>36.566000000000003</v>
      </c>
      <c r="AH21" s="26">
        <v>86.418999999999997</v>
      </c>
      <c r="AI21" s="4">
        <v>30.885000000000002</v>
      </c>
      <c r="AJ21" s="4">
        <v>50.901000000000003</v>
      </c>
      <c r="AK21" s="4">
        <v>129.63499999999999</v>
      </c>
      <c r="AL21" s="4">
        <v>45.548999999999999</v>
      </c>
      <c r="AM21" s="4">
        <v>40.902000000000001</v>
      </c>
    </row>
    <row r="22" spans="1:39" ht="14.4" x14ac:dyDescent="0.3">
      <c r="A22" s="40">
        <v>44866</v>
      </c>
      <c r="B22">
        <v>45.96</v>
      </c>
      <c r="C22">
        <v>52.37</v>
      </c>
      <c r="D22" s="10">
        <v>49.9</v>
      </c>
      <c r="E22" s="10">
        <v>88.738</v>
      </c>
      <c r="F22" s="10">
        <v>88.989000000000004</v>
      </c>
      <c r="G22" s="10">
        <v>60.667000000000002</v>
      </c>
      <c r="H22" s="9">
        <v>57.073</v>
      </c>
      <c r="I22" s="9">
        <v>79.046999999999997</v>
      </c>
      <c r="J22" s="9">
        <v>37.988</v>
      </c>
      <c r="K22" s="9">
        <v>36.033999999999999</v>
      </c>
      <c r="L22" s="9">
        <v>46.289000000000001</v>
      </c>
      <c r="M22" s="9">
        <v>49.37</v>
      </c>
      <c r="N22" s="9">
        <v>57.768999999999998</v>
      </c>
      <c r="O22" s="9">
        <v>33.094999999999999</v>
      </c>
      <c r="P22" s="9">
        <v>61.762</v>
      </c>
      <c r="Q22" s="9">
        <v>45.865000000000002</v>
      </c>
      <c r="R22" s="9">
        <v>64.606999999999999</v>
      </c>
      <c r="S22" s="9">
        <v>65.299000000000007</v>
      </c>
      <c r="T22" s="9">
        <v>72.837999999999994</v>
      </c>
      <c r="U22" s="9">
        <v>58.554000000000002</v>
      </c>
      <c r="V22" s="9">
        <v>60.631</v>
      </c>
      <c r="W22" s="9">
        <v>41.185000000000002</v>
      </c>
      <c r="X22" s="9">
        <v>39.076999999999998</v>
      </c>
      <c r="Y22" s="9">
        <v>36.634999999999998</v>
      </c>
      <c r="Z22" s="9">
        <v>37.509</v>
      </c>
      <c r="AA22" s="9">
        <v>82.144999999999996</v>
      </c>
      <c r="AB22" s="9">
        <v>54.213000000000001</v>
      </c>
      <c r="AC22" s="9">
        <v>51.655000000000001</v>
      </c>
      <c r="AD22" s="9">
        <v>44.679000000000002</v>
      </c>
      <c r="AE22" s="9">
        <v>53.142000000000003</v>
      </c>
      <c r="AF22" s="9">
        <v>61.186999999999998</v>
      </c>
      <c r="AG22" s="9">
        <v>43.555999999999997</v>
      </c>
      <c r="AH22" s="26">
        <v>76.930000000000007</v>
      </c>
      <c r="AI22" s="4">
        <v>43.683999999999997</v>
      </c>
      <c r="AJ22" s="4">
        <v>38.713000000000001</v>
      </c>
      <c r="AK22" s="4">
        <v>73.424999999999997</v>
      </c>
      <c r="AL22" s="4">
        <v>48.12</v>
      </c>
      <c r="AM22" s="4">
        <v>50.534999999999997</v>
      </c>
    </row>
    <row r="23" spans="1:39" ht="14.4" x14ac:dyDescent="0.3">
      <c r="A23" s="40">
        <v>44896</v>
      </c>
      <c r="B23">
        <v>33.1</v>
      </c>
      <c r="C23">
        <v>33.1</v>
      </c>
      <c r="D23" s="10">
        <v>33.1</v>
      </c>
      <c r="E23" s="10">
        <v>70.215000000000003</v>
      </c>
      <c r="F23" s="10">
        <v>70.709000000000003</v>
      </c>
      <c r="G23" s="10">
        <v>50.985999999999997</v>
      </c>
      <c r="H23" s="9">
        <v>41.497</v>
      </c>
      <c r="I23" s="9">
        <v>65.341999999999999</v>
      </c>
      <c r="J23" s="9">
        <v>35.152999999999999</v>
      </c>
      <c r="K23" s="9">
        <v>31.611000000000001</v>
      </c>
      <c r="L23" s="9">
        <v>40.790999999999997</v>
      </c>
      <c r="M23" s="9">
        <v>38.79</v>
      </c>
      <c r="N23" s="9">
        <v>48.844999999999999</v>
      </c>
      <c r="O23" s="9">
        <v>28.777999999999999</v>
      </c>
      <c r="P23" s="9">
        <v>52.442</v>
      </c>
      <c r="Q23" s="9">
        <v>35.090000000000003</v>
      </c>
      <c r="R23" s="9">
        <v>64.192999999999998</v>
      </c>
      <c r="S23" s="9">
        <v>63.281999999999996</v>
      </c>
      <c r="T23" s="9">
        <v>60.412999999999997</v>
      </c>
      <c r="U23" s="9">
        <v>52.298000000000002</v>
      </c>
      <c r="V23" s="9">
        <v>54.469000000000001</v>
      </c>
      <c r="W23" s="9">
        <v>32.826999999999998</v>
      </c>
      <c r="X23" s="9">
        <v>31.28</v>
      </c>
      <c r="Y23" s="9">
        <v>30.248000000000001</v>
      </c>
      <c r="Z23" s="9">
        <v>32.517000000000003</v>
      </c>
      <c r="AA23" s="9">
        <v>48.244</v>
      </c>
      <c r="AB23" s="9">
        <v>48.753999999999998</v>
      </c>
      <c r="AC23" s="9">
        <v>43.877000000000002</v>
      </c>
      <c r="AD23" s="9">
        <v>31.495999999999999</v>
      </c>
      <c r="AE23" s="9">
        <v>44.097999999999999</v>
      </c>
      <c r="AF23" s="9">
        <v>49.926000000000002</v>
      </c>
      <c r="AG23" s="9">
        <v>37.982999999999997</v>
      </c>
      <c r="AH23" s="26">
        <v>65.811999999999998</v>
      </c>
      <c r="AI23" s="4">
        <v>36.515000000000001</v>
      </c>
      <c r="AJ23" s="4">
        <v>29.385000000000002</v>
      </c>
      <c r="AK23" s="4">
        <v>57.146000000000001</v>
      </c>
      <c r="AL23" s="4">
        <v>43.930999999999997</v>
      </c>
      <c r="AM23" s="4">
        <v>43.381</v>
      </c>
    </row>
    <row r="24" spans="1:39" ht="14.4" x14ac:dyDescent="0.3">
      <c r="A24" s="40">
        <v>44927</v>
      </c>
      <c r="B24">
        <v>40.1</v>
      </c>
      <c r="C24">
        <v>40.1</v>
      </c>
      <c r="D24" s="10">
        <v>40.1</v>
      </c>
      <c r="E24" s="10">
        <v>64.421000000000006</v>
      </c>
      <c r="F24" s="10">
        <v>62.253999999999998</v>
      </c>
      <c r="G24" s="10">
        <v>45.344999999999999</v>
      </c>
      <c r="H24" s="9">
        <v>34.290999999999997</v>
      </c>
      <c r="I24" s="9">
        <v>56.287999999999997</v>
      </c>
      <c r="J24" s="9">
        <v>30.949000000000002</v>
      </c>
      <c r="K24" s="9">
        <v>26.643999999999998</v>
      </c>
      <c r="L24" s="9">
        <v>36.302</v>
      </c>
      <c r="M24" s="9">
        <v>33.024000000000001</v>
      </c>
      <c r="N24" s="9">
        <v>42.262999999999998</v>
      </c>
      <c r="O24" s="9">
        <v>26.286000000000001</v>
      </c>
      <c r="P24" s="9">
        <v>47.45</v>
      </c>
      <c r="Q24" s="9">
        <v>32.654000000000003</v>
      </c>
      <c r="R24" s="9">
        <v>54.18</v>
      </c>
      <c r="S24" s="9">
        <v>76.915999999999997</v>
      </c>
      <c r="T24" s="9">
        <v>53.314</v>
      </c>
      <c r="U24" s="9">
        <v>46.128</v>
      </c>
      <c r="V24" s="9">
        <v>49.33</v>
      </c>
      <c r="W24" s="9">
        <v>29.018999999999998</v>
      </c>
      <c r="X24" s="9">
        <v>26.503</v>
      </c>
      <c r="Y24" s="9">
        <v>27.146000000000001</v>
      </c>
      <c r="Z24" s="9">
        <v>29.547999999999998</v>
      </c>
      <c r="AA24" s="9">
        <v>42.15</v>
      </c>
      <c r="AB24" s="9">
        <v>49.488999999999997</v>
      </c>
      <c r="AC24" s="9">
        <v>41.011000000000003</v>
      </c>
      <c r="AD24" s="9">
        <v>26.306000000000001</v>
      </c>
      <c r="AE24" s="9">
        <v>40.594999999999999</v>
      </c>
      <c r="AF24" s="9">
        <v>43.805999999999997</v>
      </c>
      <c r="AG24" s="9">
        <v>35.01</v>
      </c>
      <c r="AH24" s="26">
        <v>61.081000000000003</v>
      </c>
      <c r="AI24" s="4">
        <v>30.905999999999999</v>
      </c>
      <c r="AJ24" s="4">
        <v>26.492999999999999</v>
      </c>
      <c r="AK24" s="4">
        <v>53.182000000000002</v>
      </c>
      <c r="AL24" s="4">
        <v>47.338999999999999</v>
      </c>
      <c r="AM24" s="4">
        <v>39.267000000000003</v>
      </c>
    </row>
    <row r="25" spans="1:39" ht="14.4" x14ac:dyDescent="0.3">
      <c r="A25" s="40">
        <v>44958</v>
      </c>
      <c r="B25">
        <v>43.6</v>
      </c>
      <c r="C25">
        <v>43.6</v>
      </c>
      <c r="D25" s="10">
        <v>43.6</v>
      </c>
      <c r="E25" s="10">
        <v>61.750999999999998</v>
      </c>
      <c r="F25" s="10">
        <v>57.061</v>
      </c>
      <c r="G25" s="10">
        <v>43.290999999999997</v>
      </c>
      <c r="H25" s="9">
        <v>98.174999999999997</v>
      </c>
      <c r="I25" s="9">
        <v>55.122999999999998</v>
      </c>
      <c r="J25" s="9">
        <v>31.167999999999999</v>
      </c>
      <c r="K25" s="9">
        <v>29.196999999999999</v>
      </c>
      <c r="L25" s="9">
        <v>34.145000000000003</v>
      </c>
      <c r="M25" s="9">
        <v>39.033999999999999</v>
      </c>
      <c r="N25" s="9">
        <v>41.85</v>
      </c>
      <c r="O25" s="9">
        <v>28.327999999999999</v>
      </c>
      <c r="P25" s="9">
        <v>44.963000000000001</v>
      </c>
      <c r="Q25" s="9">
        <v>49.975999999999999</v>
      </c>
      <c r="R25" s="9">
        <v>65.299000000000007</v>
      </c>
      <c r="S25" s="9">
        <v>59.366999999999997</v>
      </c>
      <c r="T25" s="9">
        <v>49.658999999999999</v>
      </c>
      <c r="U25" s="9">
        <v>45.095999999999997</v>
      </c>
      <c r="V25" s="9">
        <v>53.688000000000002</v>
      </c>
      <c r="W25" s="9">
        <v>29.64</v>
      </c>
      <c r="X25" s="9">
        <v>27.407</v>
      </c>
      <c r="Y25" s="9">
        <v>39.534999999999997</v>
      </c>
      <c r="Z25" s="9">
        <v>31.433</v>
      </c>
      <c r="AA25" s="9">
        <v>41.554000000000002</v>
      </c>
      <c r="AB25" s="9">
        <v>46.058999999999997</v>
      </c>
      <c r="AC25" s="9">
        <v>44.26</v>
      </c>
      <c r="AD25" s="9">
        <v>26.48</v>
      </c>
      <c r="AE25" s="9">
        <v>40.363</v>
      </c>
      <c r="AF25" s="9">
        <v>41.3</v>
      </c>
      <c r="AG25" s="9">
        <v>35.295999999999999</v>
      </c>
      <c r="AH25" s="26">
        <v>58.021000000000001</v>
      </c>
      <c r="AI25" s="4">
        <v>31.719000000000001</v>
      </c>
      <c r="AJ25" s="4">
        <v>37.07</v>
      </c>
      <c r="AK25" s="4">
        <v>62.82</v>
      </c>
      <c r="AL25" s="4">
        <v>43.058</v>
      </c>
      <c r="AM25" s="4">
        <v>41.46</v>
      </c>
    </row>
    <row r="26" spans="1:39" ht="14.4" x14ac:dyDescent="0.3">
      <c r="A26" s="40">
        <v>44986</v>
      </c>
      <c r="B26">
        <v>94.9</v>
      </c>
      <c r="C26">
        <v>94.9</v>
      </c>
      <c r="D26" s="10">
        <v>94.9</v>
      </c>
      <c r="E26" s="10">
        <v>116.806</v>
      </c>
      <c r="F26" s="10">
        <v>82.445999999999998</v>
      </c>
      <c r="G26" s="10">
        <v>70.790999999999997</v>
      </c>
      <c r="H26" s="9">
        <v>208.93600000000001</v>
      </c>
      <c r="I26" s="9">
        <v>85.793000000000006</v>
      </c>
      <c r="J26" s="9">
        <v>74.442999999999998</v>
      </c>
      <c r="K26" s="9">
        <v>102.52200000000001</v>
      </c>
      <c r="L26" s="9">
        <v>73.510000000000005</v>
      </c>
      <c r="M26" s="9">
        <v>59.832000000000001</v>
      </c>
      <c r="N26" s="9">
        <v>118.413</v>
      </c>
      <c r="O26" s="9">
        <v>85.5</v>
      </c>
      <c r="P26" s="9">
        <v>108.59099999999999</v>
      </c>
      <c r="Q26" s="9">
        <v>111.227</v>
      </c>
      <c r="R26" s="9">
        <v>100.258</v>
      </c>
      <c r="S26" s="9">
        <v>112.54600000000001</v>
      </c>
      <c r="T26" s="9">
        <v>97.254999999999995</v>
      </c>
      <c r="U26" s="9">
        <v>84.483000000000004</v>
      </c>
      <c r="V26" s="9">
        <v>78.956999999999994</v>
      </c>
      <c r="W26" s="9">
        <v>63.917999999999999</v>
      </c>
      <c r="X26" s="9">
        <v>52.151000000000003</v>
      </c>
      <c r="Y26" s="9">
        <v>65.376999999999995</v>
      </c>
      <c r="Z26" s="9">
        <v>95.667000000000002</v>
      </c>
      <c r="AA26" s="9">
        <v>86.867999999999995</v>
      </c>
      <c r="AB26" s="9">
        <v>73.709000000000003</v>
      </c>
      <c r="AC26" s="9">
        <v>100.04</v>
      </c>
      <c r="AD26" s="9">
        <v>48.284999999999997</v>
      </c>
      <c r="AE26" s="9">
        <v>80.846999999999994</v>
      </c>
      <c r="AF26" s="9">
        <v>66.665999999999997</v>
      </c>
      <c r="AG26" s="9">
        <v>63.747999999999998</v>
      </c>
      <c r="AH26" s="26">
        <v>112.473</v>
      </c>
      <c r="AI26" s="4">
        <v>63.887999999999998</v>
      </c>
      <c r="AJ26" s="4">
        <v>68.515000000000001</v>
      </c>
      <c r="AK26" s="4">
        <v>106.572</v>
      </c>
      <c r="AL26" s="4">
        <v>76.275000000000006</v>
      </c>
      <c r="AM26" s="4">
        <v>82.343999999999994</v>
      </c>
    </row>
    <row r="27" spans="1:39" ht="14.4" x14ac:dyDescent="0.3">
      <c r="A27" s="40">
        <v>45017</v>
      </c>
      <c r="B27">
        <v>125.3</v>
      </c>
      <c r="C27">
        <v>125.3</v>
      </c>
      <c r="D27" s="10">
        <v>125.3</v>
      </c>
      <c r="E27" s="10">
        <v>167.035</v>
      </c>
      <c r="F27" s="10">
        <v>148.50299999999999</v>
      </c>
      <c r="G27" s="10">
        <v>143.12200000000001</v>
      </c>
      <c r="H27" s="9">
        <v>331.00799999999998</v>
      </c>
      <c r="I27" s="9">
        <v>144.72399999999999</v>
      </c>
      <c r="J27" s="9">
        <v>118.736</v>
      </c>
      <c r="K27" s="9">
        <v>153.20699999999999</v>
      </c>
      <c r="L27" s="9">
        <v>129.327</v>
      </c>
      <c r="M27" s="9">
        <v>82.507999999999996</v>
      </c>
      <c r="N27" s="9">
        <v>118.294</v>
      </c>
      <c r="O27" s="9">
        <v>162.37799999999999</v>
      </c>
      <c r="P27" s="9">
        <v>138.48699999999999</v>
      </c>
      <c r="Q27" s="9">
        <v>95.093999999999994</v>
      </c>
      <c r="R27" s="9">
        <v>156.28399999999999</v>
      </c>
      <c r="S27" s="9">
        <v>137.80199999999999</v>
      </c>
      <c r="T27" s="9">
        <v>163.80799999999999</v>
      </c>
      <c r="U27" s="9">
        <v>105.849</v>
      </c>
      <c r="V27" s="9">
        <v>114.173</v>
      </c>
      <c r="W27" s="9">
        <v>97.724000000000004</v>
      </c>
      <c r="X27" s="9">
        <v>84.820999999999998</v>
      </c>
      <c r="Y27" s="9">
        <v>92.344999999999999</v>
      </c>
      <c r="Z27" s="9">
        <v>154.16900000000001</v>
      </c>
      <c r="AA27" s="9">
        <v>126.21299999999999</v>
      </c>
      <c r="AB27" s="9">
        <v>137.75899999999999</v>
      </c>
      <c r="AC27" s="9">
        <v>101.80800000000001</v>
      </c>
      <c r="AD27" s="9">
        <v>52.915999999999997</v>
      </c>
      <c r="AE27" s="9">
        <v>118.45699999999999</v>
      </c>
      <c r="AF27" s="9">
        <v>86.623000000000005</v>
      </c>
      <c r="AG27" s="9">
        <v>197.18</v>
      </c>
      <c r="AH27" s="26">
        <v>191.50800000000001</v>
      </c>
      <c r="AI27" s="4">
        <v>67.438999999999993</v>
      </c>
      <c r="AJ27" s="4">
        <v>91.015000000000001</v>
      </c>
      <c r="AK27" s="4">
        <v>110.79600000000001</v>
      </c>
      <c r="AL27" s="4">
        <v>84.203000000000003</v>
      </c>
      <c r="AM27" s="4">
        <v>92.293000000000006</v>
      </c>
    </row>
    <row r="28" spans="1:39" ht="14.4" x14ac:dyDescent="0.3">
      <c r="A28" s="40">
        <v>45047</v>
      </c>
      <c r="B28">
        <v>246.2</v>
      </c>
      <c r="C28">
        <v>246.2</v>
      </c>
      <c r="D28" s="10">
        <v>246.2</v>
      </c>
      <c r="E28" s="10">
        <v>372.66399999999999</v>
      </c>
      <c r="F28" s="10">
        <v>368.32299999999998</v>
      </c>
      <c r="G28" s="10">
        <v>337.52300000000002</v>
      </c>
      <c r="H28" s="9">
        <v>508.30700000000002</v>
      </c>
      <c r="I28" s="9">
        <v>390.97199999999998</v>
      </c>
      <c r="J28" s="9">
        <v>159.977</v>
      </c>
      <c r="K28" s="9">
        <v>168.738</v>
      </c>
      <c r="L28" s="9">
        <v>104.857</v>
      </c>
      <c r="M28" s="9">
        <v>128.554</v>
      </c>
      <c r="N28" s="9">
        <v>192.09800000000001</v>
      </c>
      <c r="O28" s="9">
        <v>302.19099999999997</v>
      </c>
      <c r="P28" s="9">
        <v>241.52500000000001</v>
      </c>
      <c r="Q28" s="9">
        <v>153.42099999999999</v>
      </c>
      <c r="R28" s="9">
        <v>242.047</v>
      </c>
      <c r="S28" s="9">
        <v>462.65100000000001</v>
      </c>
      <c r="T28" s="9">
        <v>258.96300000000002</v>
      </c>
      <c r="U28" s="9">
        <v>337.87900000000002</v>
      </c>
      <c r="V28" s="9">
        <v>196.68600000000001</v>
      </c>
      <c r="W28" s="9">
        <v>164.43</v>
      </c>
      <c r="X28" s="9">
        <v>61.518000000000001</v>
      </c>
      <c r="Y28" s="9">
        <v>78.59</v>
      </c>
      <c r="Z28" s="9">
        <v>132.018</v>
      </c>
      <c r="AA28" s="9">
        <v>257.39299999999997</v>
      </c>
      <c r="AB28" s="9">
        <v>296.08100000000002</v>
      </c>
      <c r="AC28" s="9">
        <v>215.81399999999999</v>
      </c>
      <c r="AD28" s="9">
        <v>128.37799999999999</v>
      </c>
      <c r="AE28" s="9">
        <v>188.28899999999999</v>
      </c>
      <c r="AF28" s="9">
        <v>65.858000000000004</v>
      </c>
      <c r="AG28" s="9">
        <v>332.666</v>
      </c>
      <c r="AH28" s="26">
        <v>243.28299999999999</v>
      </c>
      <c r="AI28" s="4">
        <v>92.415999999999997</v>
      </c>
      <c r="AJ28" s="4">
        <v>198.17</v>
      </c>
      <c r="AK28" s="4">
        <v>237.405</v>
      </c>
      <c r="AL28" s="4">
        <v>146.35400000000001</v>
      </c>
      <c r="AM28" s="4">
        <v>279.83499999999998</v>
      </c>
    </row>
    <row r="29" spans="1:39" ht="14.4" x14ac:dyDescent="0.3">
      <c r="A29" s="40">
        <v>45078</v>
      </c>
      <c r="B29">
        <v>359.9</v>
      </c>
      <c r="C29">
        <v>359.9</v>
      </c>
      <c r="D29" s="10">
        <v>359.9</v>
      </c>
      <c r="E29" s="10">
        <v>1012.349</v>
      </c>
      <c r="F29" s="10">
        <v>586.27</v>
      </c>
      <c r="G29" s="10">
        <v>292.47000000000003</v>
      </c>
      <c r="H29" s="9">
        <v>1118.527</v>
      </c>
      <c r="I29" s="9">
        <v>284.59199999999998</v>
      </c>
      <c r="J29" s="9">
        <v>182.04499999999999</v>
      </c>
      <c r="K29" s="9">
        <v>275.70299999999997</v>
      </c>
      <c r="L29" s="9">
        <v>298.14600000000002</v>
      </c>
      <c r="M29" s="9">
        <v>473.03899999999999</v>
      </c>
      <c r="N29" s="9">
        <v>87.043999999999997</v>
      </c>
      <c r="O29" s="9">
        <v>496.96499999999997</v>
      </c>
      <c r="P29" s="9">
        <v>210.37700000000001</v>
      </c>
      <c r="Q29" s="9">
        <v>590.447</v>
      </c>
      <c r="R29" s="9">
        <v>697.05600000000004</v>
      </c>
      <c r="S29" s="9">
        <v>871.70799999999997</v>
      </c>
      <c r="T29" s="9">
        <v>481.238</v>
      </c>
      <c r="U29" s="9">
        <v>766.48199999999997</v>
      </c>
      <c r="V29" s="9">
        <v>263.125</v>
      </c>
      <c r="W29" s="9">
        <v>168.559</v>
      </c>
      <c r="X29" s="9">
        <v>202.595</v>
      </c>
      <c r="Y29" s="9">
        <v>272.20499999999998</v>
      </c>
      <c r="Z29" s="9">
        <v>257.82799999999997</v>
      </c>
      <c r="AA29" s="9">
        <v>465.60599999999999</v>
      </c>
      <c r="AB29" s="9">
        <v>348.62400000000002</v>
      </c>
      <c r="AC29" s="9">
        <v>86.959000000000003</v>
      </c>
      <c r="AD29" s="9">
        <v>325.89499999999998</v>
      </c>
      <c r="AE29" s="9">
        <v>549.76499999999999</v>
      </c>
      <c r="AF29" s="9">
        <v>288.56200000000001</v>
      </c>
      <c r="AG29" s="9">
        <v>660.50300000000004</v>
      </c>
      <c r="AH29" s="26">
        <v>228.84100000000001</v>
      </c>
      <c r="AI29" s="4">
        <v>112.937</v>
      </c>
      <c r="AJ29" s="4">
        <v>510.36700000000002</v>
      </c>
      <c r="AK29" s="4">
        <v>366.93200000000002</v>
      </c>
      <c r="AL29" s="4">
        <v>229.80099999999999</v>
      </c>
      <c r="AM29" s="4">
        <v>562.97799999999995</v>
      </c>
    </row>
    <row r="30" spans="1:39" ht="14.4" x14ac:dyDescent="0.3">
      <c r="A30" s="40">
        <v>45108</v>
      </c>
      <c r="B30">
        <v>184.4</v>
      </c>
      <c r="C30">
        <v>184.4</v>
      </c>
      <c r="D30" s="10">
        <v>184.4</v>
      </c>
      <c r="E30" s="10">
        <v>602.16499999999996</v>
      </c>
      <c r="F30" s="10">
        <v>319.91000000000003</v>
      </c>
      <c r="G30" s="10">
        <v>108.15</v>
      </c>
      <c r="H30" s="9">
        <v>373.53699999999998</v>
      </c>
      <c r="I30" s="9">
        <v>103.679</v>
      </c>
      <c r="J30" s="9">
        <v>31.45</v>
      </c>
      <c r="K30" s="9">
        <v>165.49299999999999</v>
      </c>
      <c r="L30" s="9">
        <v>199.40100000000001</v>
      </c>
      <c r="M30" s="9">
        <v>218.35</v>
      </c>
      <c r="N30" s="9">
        <v>44.453000000000003</v>
      </c>
      <c r="O30" s="9">
        <v>280.50400000000002</v>
      </c>
      <c r="P30" s="9">
        <v>41.933999999999997</v>
      </c>
      <c r="Q30" s="9">
        <v>603.23099999999999</v>
      </c>
      <c r="R30" s="9">
        <v>336.39400000000001</v>
      </c>
      <c r="S30" s="9">
        <v>370.36200000000002</v>
      </c>
      <c r="T30" s="9">
        <v>458.63</v>
      </c>
      <c r="U30" s="9">
        <v>419.56099999999998</v>
      </c>
      <c r="V30" s="9">
        <v>80.281999999999996</v>
      </c>
      <c r="W30" s="9">
        <v>44.881</v>
      </c>
      <c r="X30" s="9">
        <v>91.144999999999996</v>
      </c>
      <c r="Y30" s="9">
        <v>108.675</v>
      </c>
      <c r="Z30" s="9">
        <v>195.352</v>
      </c>
      <c r="AA30" s="9">
        <v>338.68900000000002</v>
      </c>
      <c r="AB30" s="9">
        <v>90.162999999999997</v>
      </c>
      <c r="AC30" s="9">
        <v>12.772</v>
      </c>
      <c r="AD30" s="9">
        <v>255.18700000000001</v>
      </c>
      <c r="AE30" s="9">
        <v>421.01600000000002</v>
      </c>
      <c r="AF30" s="9">
        <v>227.94900000000001</v>
      </c>
      <c r="AG30" s="9">
        <v>842.43399999999997</v>
      </c>
      <c r="AH30" s="26">
        <v>90.501000000000005</v>
      </c>
      <c r="AI30" s="4">
        <v>43.231999999999999</v>
      </c>
      <c r="AJ30" s="4">
        <v>309.93299999999999</v>
      </c>
      <c r="AK30" s="4">
        <v>164.32599999999999</v>
      </c>
      <c r="AL30" s="4">
        <v>89.808999999999997</v>
      </c>
      <c r="AM30" s="4">
        <v>568.40599999999995</v>
      </c>
    </row>
    <row r="31" spans="1:39" ht="14.4" x14ac:dyDescent="0.3">
      <c r="A31" s="40">
        <v>45139</v>
      </c>
      <c r="B31">
        <v>80.400000000000006</v>
      </c>
      <c r="C31">
        <v>80.400000000000006</v>
      </c>
      <c r="D31" s="10">
        <v>80.400000000000006</v>
      </c>
      <c r="E31" s="10">
        <v>209.4</v>
      </c>
      <c r="F31" s="10">
        <v>116.679</v>
      </c>
      <c r="G31" s="10">
        <v>54.472999999999999</v>
      </c>
      <c r="H31" s="9">
        <v>131.52600000000001</v>
      </c>
      <c r="I31" s="9">
        <v>73.126000000000005</v>
      </c>
      <c r="J31" s="9">
        <v>28.949000000000002</v>
      </c>
      <c r="K31" s="9">
        <v>69.251999999999995</v>
      </c>
      <c r="L31" s="9">
        <v>64.588999999999999</v>
      </c>
      <c r="M31" s="9">
        <v>96.102000000000004</v>
      </c>
      <c r="N31" s="9">
        <v>28.052</v>
      </c>
      <c r="O31" s="9">
        <v>212.25299999999999</v>
      </c>
      <c r="P31" s="9">
        <v>36.223999999999997</v>
      </c>
      <c r="Q31" s="9">
        <v>190.74600000000001</v>
      </c>
      <c r="R31" s="9">
        <v>105.575</v>
      </c>
      <c r="S31" s="9">
        <v>177.43600000000001</v>
      </c>
      <c r="T31" s="9">
        <v>151.339</v>
      </c>
      <c r="U31" s="9">
        <v>140.13200000000001</v>
      </c>
      <c r="V31" s="9">
        <v>43.786000000000001</v>
      </c>
      <c r="W31" s="9">
        <v>25.863</v>
      </c>
      <c r="X31" s="9">
        <v>37.749000000000002</v>
      </c>
      <c r="Y31" s="9">
        <v>42.969000000000001</v>
      </c>
      <c r="Z31" s="9">
        <v>75.195999999999998</v>
      </c>
      <c r="AA31" s="9">
        <v>102.745</v>
      </c>
      <c r="AB31" s="9">
        <v>51.470999999999997</v>
      </c>
      <c r="AC31" s="9">
        <v>31.824999999999999</v>
      </c>
      <c r="AD31" s="9">
        <v>73.55</v>
      </c>
      <c r="AE31" s="9">
        <v>132.87299999999999</v>
      </c>
      <c r="AF31" s="9">
        <v>71.727000000000004</v>
      </c>
      <c r="AG31" s="9">
        <v>225.233</v>
      </c>
      <c r="AH31" s="26">
        <v>45.384999999999998</v>
      </c>
      <c r="AI31" s="4">
        <v>25.425999999999998</v>
      </c>
      <c r="AJ31" s="4">
        <v>110.36799999999999</v>
      </c>
      <c r="AK31" s="4">
        <v>61.613999999999997</v>
      </c>
      <c r="AL31" s="4">
        <v>38.86</v>
      </c>
      <c r="AM31" s="4">
        <v>256.185</v>
      </c>
    </row>
    <row r="32" spans="1:39" ht="14.4" x14ac:dyDescent="0.3">
      <c r="A32" s="40">
        <v>45170</v>
      </c>
      <c r="B32">
        <v>50.1</v>
      </c>
      <c r="C32">
        <v>50.1</v>
      </c>
      <c r="D32" s="10">
        <v>50.1</v>
      </c>
      <c r="E32" s="10">
        <v>114.754</v>
      </c>
      <c r="F32" s="10">
        <v>79.882999999999996</v>
      </c>
      <c r="G32" s="10">
        <v>51.98</v>
      </c>
      <c r="H32" s="9">
        <v>79.927000000000007</v>
      </c>
      <c r="I32" s="9">
        <v>49.164999999999999</v>
      </c>
      <c r="J32" s="9">
        <v>24.957999999999998</v>
      </c>
      <c r="K32" s="9">
        <v>49.219000000000001</v>
      </c>
      <c r="L32" s="9">
        <v>41.817999999999998</v>
      </c>
      <c r="M32" s="9">
        <v>73.33</v>
      </c>
      <c r="N32" s="9">
        <v>28.088000000000001</v>
      </c>
      <c r="O32" s="9">
        <v>83.105000000000004</v>
      </c>
      <c r="P32" s="9">
        <v>30.268999999999998</v>
      </c>
      <c r="Q32" s="9">
        <v>77.435000000000002</v>
      </c>
      <c r="R32" s="9">
        <v>63.414999999999999</v>
      </c>
      <c r="S32" s="9">
        <v>109.425</v>
      </c>
      <c r="T32" s="9">
        <v>68.707999999999998</v>
      </c>
      <c r="U32" s="9">
        <v>97.033000000000001</v>
      </c>
      <c r="V32" s="9">
        <v>51.612000000000002</v>
      </c>
      <c r="W32" s="9">
        <v>22.07</v>
      </c>
      <c r="X32" s="9">
        <v>35.447000000000003</v>
      </c>
      <c r="Y32" s="9">
        <v>39.731999999999999</v>
      </c>
      <c r="Z32" s="9">
        <v>60.158000000000001</v>
      </c>
      <c r="AA32" s="9">
        <v>56.628999999999998</v>
      </c>
      <c r="AB32" s="9">
        <v>41.658000000000001</v>
      </c>
      <c r="AC32" s="9">
        <v>28.286999999999999</v>
      </c>
      <c r="AD32" s="9">
        <v>56.338000000000001</v>
      </c>
      <c r="AE32" s="9">
        <v>58.74</v>
      </c>
      <c r="AF32" s="9">
        <v>45.744</v>
      </c>
      <c r="AG32" s="9">
        <v>95.597999999999999</v>
      </c>
      <c r="AH32" s="26">
        <v>34.167000000000002</v>
      </c>
      <c r="AI32" s="4">
        <v>29.193000000000001</v>
      </c>
      <c r="AJ32" s="4">
        <v>77.275000000000006</v>
      </c>
      <c r="AK32" s="4">
        <v>42.374000000000002</v>
      </c>
      <c r="AL32" s="4">
        <v>25.989000000000001</v>
      </c>
      <c r="AM32" s="4">
        <v>117.536</v>
      </c>
    </row>
    <row r="33" spans="1:39" ht="14.4" x14ac:dyDescent="0.3">
      <c r="A33" s="40">
        <v>45200</v>
      </c>
      <c r="B33" s="9">
        <v>41.83</v>
      </c>
      <c r="C33" s="9">
        <v>68.16</v>
      </c>
      <c r="D33" s="10">
        <v>53.9</v>
      </c>
      <c r="E33" s="10">
        <v>109.221</v>
      </c>
      <c r="F33" s="10">
        <v>88.77</v>
      </c>
      <c r="G33" s="10">
        <v>59.375</v>
      </c>
      <c r="H33" s="9">
        <v>88.676000000000002</v>
      </c>
      <c r="I33" s="9">
        <v>42.097999999999999</v>
      </c>
      <c r="J33" s="9">
        <v>27.425999999999998</v>
      </c>
      <c r="K33" s="9">
        <v>48.725999999999999</v>
      </c>
      <c r="L33" s="9">
        <v>54.887</v>
      </c>
      <c r="M33" s="9">
        <v>48.591999999999999</v>
      </c>
      <c r="N33" s="9">
        <v>27.462</v>
      </c>
      <c r="O33" s="9">
        <v>68.608000000000004</v>
      </c>
      <c r="P33" s="9">
        <v>58.393000000000001</v>
      </c>
      <c r="Q33" s="9">
        <v>68.010000000000005</v>
      </c>
      <c r="R33" s="9">
        <v>61.671999999999997</v>
      </c>
      <c r="S33" s="9">
        <v>102.624</v>
      </c>
      <c r="T33" s="9">
        <v>69.63</v>
      </c>
      <c r="U33" s="9">
        <v>65.991</v>
      </c>
      <c r="V33" s="9">
        <v>51.734000000000002</v>
      </c>
      <c r="W33" s="9">
        <v>26.236000000000001</v>
      </c>
      <c r="X33" s="9">
        <v>40.241</v>
      </c>
      <c r="Y33" s="9">
        <v>32.18</v>
      </c>
      <c r="Z33" s="9">
        <v>59.011000000000003</v>
      </c>
      <c r="AA33" s="9">
        <v>55.103000000000002</v>
      </c>
      <c r="AB33" s="9">
        <v>64.299000000000007</v>
      </c>
      <c r="AC33" s="9">
        <v>57.677999999999997</v>
      </c>
      <c r="AD33" s="9">
        <v>47.875</v>
      </c>
      <c r="AE33" s="9">
        <v>60.094999999999999</v>
      </c>
      <c r="AF33" s="9">
        <v>39.021000000000001</v>
      </c>
      <c r="AG33" s="9">
        <v>86.272000000000006</v>
      </c>
      <c r="AH33" s="26">
        <v>38.600999999999999</v>
      </c>
      <c r="AI33" s="4">
        <v>53.738</v>
      </c>
      <c r="AJ33" s="4">
        <v>129.41300000000001</v>
      </c>
      <c r="AK33" s="4">
        <v>48.372999999999998</v>
      </c>
      <c r="AL33" s="4">
        <v>40.527999999999999</v>
      </c>
      <c r="AM33" s="4">
        <v>179.435</v>
      </c>
    </row>
    <row r="34" spans="1:39" ht="14.4" x14ac:dyDescent="0.3">
      <c r="A34" s="40">
        <v>45231</v>
      </c>
      <c r="B34">
        <v>45.96</v>
      </c>
      <c r="C34">
        <v>52.37</v>
      </c>
      <c r="D34" s="10">
        <v>49.9</v>
      </c>
      <c r="E34" s="10">
        <v>91.643000000000001</v>
      </c>
      <c r="F34" s="10">
        <v>65.8</v>
      </c>
      <c r="G34" s="10">
        <v>61.454999999999998</v>
      </c>
      <c r="H34" s="9">
        <v>79.448999999999998</v>
      </c>
      <c r="I34" s="9">
        <v>46.66</v>
      </c>
      <c r="J34" s="9">
        <v>36.173000000000002</v>
      </c>
      <c r="K34" s="9">
        <v>46.832999999999998</v>
      </c>
      <c r="L34" s="9">
        <v>52.023000000000003</v>
      </c>
      <c r="M34" s="9">
        <v>58.186999999999998</v>
      </c>
      <c r="N34" s="9">
        <v>34.11</v>
      </c>
      <c r="O34" s="9">
        <v>62.34</v>
      </c>
      <c r="P34" s="9">
        <v>49.566000000000003</v>
      </c>
      <c r="Q34" s="9">
        <v>64.754999999999995</v>
      </c>
      <c r="R34" s="9">
        <v>67.221000000000004</v>
      </c>
      <c r="S34" s="9">
        <v>74.968000000000004</v>
      </c>
      <c r="T34" s="9">
        <v>62.523000000000003</v>
      </c>
      <c r="U34" s="9">
        <v>62.247999999999998</v>
      </c>
      <c r="V34" s="9">
        <v>46.292999999999999</v>
      </c>
      <c r="W34" s="9">
        <v>39.375999999999998</v>
      </c>
      <c r="X34" s="9">
        <v>36.851999999999997</v>
      </c>
      <c r="Y34" s="9">
        <v>37.369</v>
      </c>
      <c r="Z34" s="9">
        <v>81.382999999999996</v>
      </c>
      <c r="AA34" s="9">
        <v>54.869</v>
      </c>
      <c r="AB34" s="9">
        <v>54.103999999999999</v>
      </c>
      <c r="AC34" s="9">
        <v>47.203000000000003</v>
      </c>
      <c r="AD34" s="9">
        <v>52.554000000000002</v>
      </c>
      <c r="AE34" s="9">
        <v>62.540999999999997</v>
      </c>
      <c r="AF34" s="9">
        <v>45.683999999999997</v>
      </c>
      <c r="AG34" s="9">
        <v>76.801000000000002</v>
      </c>
      <c r="AH34" s="26">
        <v>52.375</v>
      </c>
      <c r="AI34" s="4">
        <v>40.828000000000003</v>
      </c>
      <c r="AJ34" s="4">
        <v>73.228999999999999</v>
      </c>
      <c r="AK34" s="4">
        <v>50.521999999999998</v>
      </c>
      <c r="AL34" s="4">
        <v>50.048999999999999</v>
      </c>
      <c r="AM34" s="4">
        <v>89.533000000000001</v>
      </c>
    </row>
    <row r="35" spans="1:39" ht="14.4" x14ac:dyDescent="0.3">
      <c r="A35" s="40">
        <v>45261</v>
      </c>
      <c r="B35">
        <v>33.1</v>
      </c>
      <c r="C35">
        <v>33.1</v>
      </c>
      <c r="D35" s="10">
        <v>33.1</v>
      </c>
      <c r="E35" s="10">
        <v>73.058000000000007</v>
      </c>
      <c r="F35" s="10">
        <v>55.741999999999997</v>
      </c>
      <c r="G35" s="10">
        <v>44.834000000000003</v>
      </c>
      <c r="H35" s="9">
        <v>65.698999999999998</v>
      </c>
      <c r="I35" s="9">
        <v>43.319000000000003</v>
      </c>
      <c r="J35" s="9">
        <v>31.125</v>
      </c>
      <c r="K35" s="9">
        <v>41.228999999999999</v>
      </c>
      <c r="L35" s="9">
        <v>40.369999999999997</v>
      </c>
      <c r="M35" s="9">
        <v>49.237000000000002</v>
      </c>
      <c r="N35" s="9">
        <v>29.727</v>
      </c>
      <c r="O35" s="9">
        <v>52.615000000000002</v>
      </c>
      <c r="P35" s="9">
        <v>38.411999999999999</v>
      </c>
      <c r="Q35" s="9">
        <v>64.37</v>
      </c>
      <c r="R35" s="9">
        <v>65.010000000000005</v>
      </c>
      <c r="S35" s="9">
        <v>62.039000000000001</v>
      </c>
      <c r="T35" s="9">
        <v>55.976999999999997</v>
      </c>
      <c r="U35" s="9">
        <v>55.981000000000002</v>
      </c>
      <c r="V35" s="9">
        <v>37.393000000000001</v>
      </c>
      <c r="W35" s="9">
        <v>31.765000000000001</v>
      </c>
      <c r="X35" s="9">
        <v>30.446999999999999</v>
      </c>
      <c r="Y35" s="9">
        <v>32.375999999999998</v>
      </c>
      <c r="Z35" s="9">
        <v>48.295999999999999</v>
      </c>
      <c r="AA35" s="9">
        <v>49.209000000000003</v>
      </c>
      <c r="AB35" s="9">
        <v>46.072000000000003</v>
      </c>
      <c r="AC35" s="9">
        <v>33.631999999999998</v>
      </c>
      <c r="AD35" s="9">
        <v>43.56</v>
      </c>
      <c r="AE35" s="9">
        <v>50.911000000000001</v>
      </c>
      <c r="AF35" s="9">
        <v>39.92</v>
      </c>
      <c r="AG35" s="9">
        <v>65.744</v>
      </c>
      <c r="AH35" s="26">
        <v>42.899000000000001</v>
      </c>
      <c r="AI35" s="4">
        <v>30.893000000000001</v>
      </c>
      <c r="AJ35" s="4">
        <v>56.953000000000003</v>
      </c>
      <c r="AK35" s="4">
        <v>46.283000000000001</v>
      </c>
      <c r="AL35" s="4">
        <v>42.933999999999997</v>
      </c>
      <c r="AM35" s="4">
        <v>70.369</v>
      </c>
    </row>
    <row r="36" spans="1:39" ht="14.4" x14ac:dyDescent="0.3">
      <c r="A36" s="40">
        <v>45292</v>
      </c>
      <c r="B36" s="4">
        <v>40.1</v>
      </c>
      <c r="C36" s="4">
        <v>40.1</v>
      </c>
      <c r="D36" s="10">
        <v>40.1</v>
      </c>
      <c r="E36" s="9">
        <v>64.417000000000002</v>
      </c>
      <c r="F36" s="9">
        <v>49.66</v>
      </c>
      <c r="G36" s="9">
        <v>39.340000000000003</v>
      </c>
      <c r="H36" s="9">
        <v>56.603000000000002</v>
      </c>
      <c r="I36" s="9">
        <v>35.859000000000002</v>
      </c>
      <c r="J36" s="9">
        <v>26.77</v>
      </c>
      <c r="K36" s="9">
        <v>36.817</v>
      </c>
      <c r="L36" s="9">
        <v>34.113999999999997</v>
      </c>
      <c r="M36" s="9">
        <v>42.499000000000002</v>
      </c>
      <c r="N36" s="9">
        <v>27.143999999999998</v>
      </c>
      <c r="O36" s="9">
        <v>47.582000000000001</v>
      </c>
      <c r="P36" s="9">
        <v>35.670999999999999</v>
      </c>
      <c r="Q36" s="9">
        <v>54.32</v>
      </c>
      <c r="R36" s="9">
        <v>78.477999999999994</v>
      </c>
      <c r="S36" s="9">
        <v>54.646999999999998</v>
      </c>
      <c r="T36" s="9">
        <v>49.362000000000002</v>
      </c>
      <c r="U36" s="9">
        <v>50.707000000000001</v>
      </c>
      <c r="V36" s="9">
        <v>33.142000000000003</v>
      </c>
      <c r="W36" s="9">
        <v>26.811</v>
      </c>
      <c r="X36" s="9">
        <v>27.337</v>
      </c>
      <c r="Y36" s="9">
        <v>29.411000000000001</v>
      </c>
      <c r="Z36" s="9">
        <v>42.185000000000002</v>
      </c>
      <c r="AA36" s="9">
        <v>50.174999999999997</v>
      </c>
      <c r="AB36" s="9">
        <v>42.988999999999997</v>
      </c>
      <c r="AC36" s="9">
        <v>28.190999999999999</v>
      </c>
      <c r="AD36" s="9">
        <v>40.112000000000002</v>
      </c>
      <c r="AE36" s="26">
        <v>44.573999999999998</v>
      </c>
      <c r="AF36" s="9">
        <v>36.749000000000002</v>
      </c>
      <c r="AG36" s="9">
        <v>60.988999999999997</v>
      </c>
      <c r="AH36" s="9">
        <v>35.752000000000002</v>
      </c>
      <c r="AI36" s="4">
        <v>27.792999999999999</v>
      </c>
      <c r="AJ36" s="4">
        <v>53.005000000000003</v>
      </c>
      <c r="AK36" s="4">
        <v>50.353000000000002</v>
      </c>
      <c r="AL36" s="4">
        <v>38.881999999999998</v>
      </c>
      <c r="AM36" s="4">
        <v>64.135999999999996</v>
      </c>
    </row>
    <row r="37" spans="1:39" ht="14.4" x14ac:dyDescent="0.3">
      <c r="A37" s="40">
        <v>45323</v>
      </c>
      <c r="B37" s="4">
        <v>43.6</v>
      </c>
      <c r="C37" s="4">
        <v>43.6</v>
      </c>
      <c r="D37" s="10">
        <v>43.6</v>
      </c>
      <c r="E37" s="9">
        <v>61.070999999999998</v>
      </c>
      <c r="F37" s="9">
        <v>48.790999999999997</v>
      </c>
      <c r="G37" s="9">
        <v>102.777</v>
      </c>
      <c r="H37" s="9">
        <v>57.518999999999998</v>
      </c>
      <c r="I37" s="9">
        <v>36.947000000000003</v>
      </c>
      <c r="J37" s="9">
        <v>30.907</v>
      </c>
      <c r="K37" s="9">
        <v>35.869</v>
      </c>
      <c r="L37" s="9">
        <v>41.883000000000003</v>
      </c>
      <c r="M37" s="9">
        <v>44.057000000000002</v>
      </c>
      <c r="N37" s="9">
        <v>30.306000000000001</v>
      </c>
      <c r="O37" s="9">
        <v>46.918999999999997</v>
      </c>
      <c r="P37" s="9">
        <v>56.088999999999999</v>
      </c>
      <c r="Q37" s="9">
        <v>68.236000000000004</v>
      </c>
      <c r="R37" s="9">
        <v>62.857999999999997</v>
      </c>
      <c r="S37" s="9">
        <v>52.731999999999999</v>
      </c>
      <c r="T37" s="9">
        <v>51.064</v>
      </c>
      <c r="U37" s="9">
        <v>57.201000000000001</v>
      </c>
      <c r="V37" s="9">
        <v>34.561</v>
      </c>
      <c r="W37" s="9">
        <v>28.847000000000001</v>
      </c>
      <c r="X37" s="9">
        <v>41.188000000000002</v>
      </c>
      <c r="Y37" s="9">
        <v>32.709000000000003</v>
      </c>
      <c r="Z37" s="9">
        <v>43.241</v>
      </c>
      <c r="AA37" s="9">
        <v>48.319000000000003</v>
      </c>
      <c r="AB37" s="9">
        <v>47.953000000000003</v>
      </c>
      <c r="AC37" s="9">
        <v>29.233000000000001</v>
      </c>
      <c r="AD37" s="9">
        <v>41.720999999999997</v>
      </c>
      <c r="AE37" s="26">
        <v>43.607999999999997</v>
      </c>
      <c r="AF37" s="9">
        <v>39.19</v>
      </c>
      <c r="AG37" s="9">
        <v>60.238999999999997</v>
      </c>
      <c r="AH37" s="9">
        <v>37.201000000000001</v>
      </c>
      <c r="AI37" s="4">
        <v>39.503</v>
      </c>
      <c r="AJ37" s="4">
        <v>64.977999999999994</v>
      </c>
      <c r="AK37" s="4">
        <v>47.354999999999997</v>
      </c>
      <c r="AL37" s="4">
        <v>43.692999999999998</v>
      </c>
      <c r="AM37" s="4">
        <v>63.813000000000002</v>
      </c>
    </row>
    <row r="38" spans="1:39" ht="14.4" x14ac:dyDescent="0.3">
      <c r="A38" s="40">
        <v>45352</v>
      </c>
      <c r="B38" s="4">
        <v>94.9</v>
      </c>
      <c r="C38" s="4">
        <v>94.9</v>
      </c>
      <c r="D38" s="10">
        <v>94.9</v>
      </c>
      <c r="E38" s="9">
        <v>84.459000000000003</v>
      </c>
      <c r="F38" s="9">
        <v>75.450999999999993</v>
      </c>
      <c r="G38" s="9">
        <v>213.428</v>
      </c>
      <c r="H38" s="9">
        <v>86.259</v>
      </c>
      <c r="I38" s="9">
        <v>79.875</v>
      </c>
      <c r="J38" s="9">
        <v>104.911</v>
      </c>
      <c r="K38" s="9">
        <v>73.790000000000006</v>
      </c>
      <c r="L38" s="9">
        <v>60.558999999999997</v>
      </c>
      <c r="M38" s="9">
        <v>120.16200000000001</v>
      </c>
      <c r="N38" s="9">
        <v>92.5</v>
      </c>
      <c r="O38" s="9">
        <v>108.875</v>
      </c>
      <c r="P38" s="9">
        <v>114.03700000000001</v>
      </c>
      <c r="Q38" s="9">
        <v>101.28400000000001</v>
      </c>
      <c r="R38" s="9">
        <v>117.39400000000001</v>
      </c>
      <c r="S38" s="9">
        <v>98.477000000000004</v>
      </c>
      <c r="T38" s="9">
        <v>89.742999999999995</v>
      </c>
      <c r="U38" s="9">
        <v>80.956999999999994</v>
      </c>
      <c r="V38" s="9">
        <v>69.064999999999998</v>
      </c>
      <c r="W38" s="9">
        <v>52.292999999999999</v>
      </c>
      <c r="X38" s="9">
        <v>66.239000000000004</v>
      </c>
      <c r="Y38" s="9">
        <v>98.766999999999996</v>
      </c>
      <c r="Z38" s="9">
        <v>89.007999999999996</v>
      </c>
      <c r="AA38" s="9">
        <v>74.131</v>
      </c>
      <c r="AB38" s="9">
        <v>105.604</v>
      </c>
      <c r="AC38" s="9">
        <v>50.384</v>
      </c>
      <c r="AD38" s="9">
        <v>80.55</v>
      </c>
      <c r="AE38" s="26">
        <v>67.236000000000004</v>
      </c>
      <c r="AF38" s="9">
        <v>65.679000000000002</v>
      </c>
      <c r="AG38" s="9">
        <v>116.08799999999999</v>
      </c>
      <c r="AH38" s="9">
        <v>68.878</v>
      </c>
      <c r="AI38" s="4">
        <v>69.456000000000003</v>
      </c>
      <c r="AJ38" s="4">
        <v>108.462</v>
      </c>
      <c r="AK38" s="4">
        <v>78.215000000000003</v>
      </c>
      <c r="AL38" s="4">
        <v>82.414000000000001</v>
      </c>
      <c r="AM38" s="4">
        <v>116.517</v>
      </c>
    </row>
    <row r="39" spans="1:39" ht="14.4" x14ac:dyDescent="0.3">
      <c r="A39" s="40">
        <v>45383</v>
      </c>
      <c r="B39" s="4">
        <v>125.3</v>
      </c>
      <c r="C39" s="4">
        <v>125.3</v>
      </c>
      <c r="D39" s="10">
        <v>125.3</v>
      </c>
      <c r="E39" s="9">
        <v>154.02600000000001</v>
      </c>
      <c r="F39" s="9">
        <v>149.77500000000001</v>
      </c>
      <c r="G39" s="9">
        <v>335.846</v>
      </c>
      <c r="H39" s="9">
        <v>154.15</v>
      </c>
      <c r="I39" s="9">
        <v>125.572</v>
      </c>
      <c r="J39" s="9">
        <v>156.10499999999999</v>
      </c>
      <c r="K39" s="9">
        <v>128.61099999999999</v>
      </c>
      <c r="L39" s="9">
        <v>84.656999999999996</v>
      </c>
      <c r="M39" s="9">
        <v>118.986</v>
      </c>
      <c r="N39" s="9">
        <v>161.34800000000001</v>
      </c>
      <c r="O39" s="9">
        <v>138.00200000000001</v>
      </c>
      <c r="P39" s="9">
        <v>98.545000000000002</v>
      </c>
      <c r="Q39" s="9">
        <v>157.696</v>
      </c>
      <c r="R39" s="9">
        <v>141.214</v>
      </c>
      <c r="S39" s="9">
        <v>164.08099999999999</v>
      </c>
      <c r="T39" s="9">
        <v>119.373</v>
      </c>
      <c r="U39" s="9">
        <v>117.687</v>
      </c>
      <c r="V39" s="9">
        <v>104.01600000000001</v>
      </c>
      <c r="W39" s="9">
        <v>83.903999999999996</v>
      </c>
      <c r="X39" s="9">
        <v>92.978999999999999</v>
      </c>
      <c r="Y39" s="9">
        <v>153.083</v>
      </c>
      <c r="Z39" s="9">
        <v>127.554</v>
      </c>
      <c r="AA39" s="9">
        <v>136.99</v>
      </c>
      <c r="AB39" s="9">
        <v>103.346</v>
      </c>
      <c r="AC39" s="9">
        <v>54.384</v>
      </c>
      <c r="AD39" s="9">
        <v>121.83199999999999</v>
      </c>
      <c r="AE39" s="26">
        <v>86.233000000000004</v>
      </c>
      <c r="AF39" s="9">
        <v>201.721</v>
      </c>
      <c r="AG39" s="9">
        <v>196.84200000000001</v>
      </c>
      <c r="AH39" s="9">
        <v>72.739000000000004</v>
      </c>
      <c r="AI39" s="4">
        <v>91.055000000000007</v>
      </c>
      <c r="AJ39" s="4">
        <v>110.307</v>
      </c>
      <c r="AK39" s="4">
        <v>89.119</v>
      </c>
      <c r="AL39" s="4">
        <v>94.92</v>
      </c>
      <c r="AM39" s="4">
        <v>166.19800000000001</v>
      </c>
    </row>
    <row r="40" spans="1:39" ht="14.4" x14ac:dyDescent="0.3">
      <c r="A40" s="40">
        <v>45413</v>
      </c>
      <c r="B40" s="4">
        <v>246.2</v>
      </c>
      <c r="C40" s="4">
        <v>246.2</v>
      </c>
      <c r="D40" s="10">
        <v>246.2</v>
      </c>
      <c r="E40" s="9">
        <v>389.197</v>
      </c>
      <c r="F40" s="9">
        <v>360.00099999999998</v>
      </c>
      <c r="G40" s="9">
        <v>515.46699999999998</v>
      </c>
      <c r="H40" s="9">
        <v>395.18200000000002</v>
      </c>
      <c r="I40" s="9">
        <v>176.28899999999999</v>
      </c>
      <c r="J40" s="9">
        <v>169.37100000000001</v>
      </c>
      <c r="K40" s="9">
        <v>104.244</v>
      </c>
      <c r="L40" s="9">
        <v>137.26300000000001</v>
      </c>
      <c r="M40" s="9">
        <v>199.815</v>
      </c>
      <c r="N40" s="9">
        <v>321.22699999999998</v>
      </c>
      <c r="O40" s="9">
        <v>240.98400000000001</v>
      </c>
      <c r="P40" s="9">
        <v>166.1</v>
      </c>
      <c r="Q40" s="9">
        <v>249.548</v>
      </c>
      <c r="R40" s="9">
        <v>482.08300000000003</v>
      </c>
      <c r="S40" s="9">
        <v>261.92599999999999</v>
      </c>
      <c r="T40" s="9">
        <v>362.85899999999998</v>
      </c>
      <c r="U40" s="9">
        <v>208.30099999999999</v>
      </c>
      <c r="V40" s="9">
        <v>176.59299999999999</v>
      </c>
      <c r="W40" s="9">
        <v>61.093000000000004</v>
      </c>
      <c r="X40" s="9">
        <v>89.415999999999997</v>
      </c>
      <c r="Y40" s="9">
        <v>133.494</v>
      </c>
      <c r="Z40" s="9">
        <v>272.57900000000001</v>
      </c>
      <c r="AA40" s="9">
        <v>296.75599999999997</v>
      </c>
      <c r="AB40" s="9">
        <v>222.56899999999999</v>
      </c>
      <c r="AC40" s="9">
        <v>138.512</v>
      </c>
      <c r="AD40" s="9">
        <v>199.02799999999999</v>
      </c>
      <c r="AE40" s="26">
        <v>65.763000000000005</v>
      </c>
      <c r="AF40" s="9">
        <v>353.22300000000001</v>
      </c>
      <c r="AG40" s="9">
        <v>239.93199999999999</v>
      </c>
      <c r="AH40" s="9">
        <v>100.239</v>
      </c>
      <c r="AI40" s="4">
        <v>199.727</v>
      </c>
      <c r="AJ40" s="4">
        <v>245.28899999999999</v>
      </c>
      <c r="AK40" s="4">
        <v>153.63999999999999</v>
      </c>
      <c r="AL40" s="4">
        <v>292.99900000000002</v>
      </c>
      <c r="AM40" s="4">
        <v>371.75099999999998</v>
      </c>
    </row>
    <row r="41" spans="1:39" ht="14.4" x14ac:dyDescent="0.3">
      <c r="A41" s="40">
        <v>45444</v>
      </c>
      <c r="B41" s="4">
        <v>359.9</v>
      </c>
      <c r="C41" s="4">
        <v>359.9</v>
      </c>
      <c r="D41" s="10">
        <v>359.9</v>
      </c>
      <c r="E41" s="9">
        <v>590.88</v>
      </c>
      <c r="F41" s="9">
        <v>288.11099999999999</v>
      </c>
      <c r="G41" s="9">
        <v>1125.7260000000001</v>
      </c>
      <c r="H41" s="9">
        <v>279.60300000000001</v>
      </c>
      <c r="I41" s="9">
        <v>181.22800000000001</v>
      </c>
      <c r="J41" s="9">
        <v>279.69400000000002</v>
      </c>
      <c r="K41" s="9">
        <v>300.63200000000001</v>
      </c>
      <c r="L41" s="9">
        <v>484.03800000000001</v>
      </c>
      <c r="M41" s="9">
        <v>83.36</v>
      </c>
      <c r="N41" s="9">
        <v>499.673</v>
      </c>
      <c r="O41" s="9">
        <v>211.81700000000001</v>
      </c>
      <c r="P41" s="9">
        <v>620.33799999999997</v>
      </c>
      <c r="Q41" s="9">
        <v>708.66200000000003</v>
      </c>
      <c r="R41" s="9">
        <v>879.47699999999998</v>
      </c>
      <c r="S41" s="9">
        <v>485.50200000000001</v>
      </c>
      <c r="T41" s="9">
        <v>774.21699999999998</v>
      </c>
      <c r="U41" s="9">
        <v>258.62700000000001</v>
      </c>
      <c r="V41" s="9">
        <v>168.02500000000001</v>
      </c>
      <c r="W41" s="9">
        <v>205.11</v>
      </c>
      <c r="X41" s="9">
        <v>269.73500000000001</v>
      </c>
      <c r="Y41" s="9">
        <v>266.05200000000002</v>
      </c>
      <c r="Z41" s="9">
        <v>479.495</v>
      </c>
      <c r="AA41" s="9">
        <v>350.61700000000002</v>
      </c>
      <c r="AB41" s="9">
        <v>85.944000000000003</v>
      </c>
      <c r="AC41" s="9">
        <v>345.95600000000002</v>
      </c>
      <c r="AD41" s="9">
        <v>556.80799999999999</v>
      </c>
      <c r="AE41" s="26">
        <v>294.32600000000002</v>
      </c>
      <c r="AF41" s="9">
        <v>694.63800000000003</v>
      </c>
      <c r="AG41" s="9">
        <v>230.631</v>
      </c>
      <c r="AH41" s="9">
        <v>115.414</v>
      </c>
      <c r="AI41" s="4">
        <v>514.66899999999998</v>
      </c>
      <c r="AJ41" s="4">
        <v>368.02300000000002</v>
      </c>
      <c r="AK41" s="4">
        <v>232.15</v>
      </c>
      <c r="AL41" s="4">
        <v>574.83000000000004</v>
      </c>
      <c r="AM41" s="4">
        <v>1014.641</v>
      </c>
    </row>
    <row r="42" spans="1:39" ht="14.4" x14ac:dyDescent="0.3">
      <c r="A42" s="40">
        <v>45474</v>
      </c>
      <c r="B42" s="4">
        <v>184.4</v>
      </c>
      <c r="C42" s="4">
        <v>184.4</v>
      </c>
      <c r="D42" s="10">
        <v>184.4</v>
      </c>
      <c r="E42" s="9">
        <v>312.19799999999998</v>
      </c>
      <c r="F42" s="9">
        <v>107.777</v>
      </c>
      <c r="G42" s="9">
        <v>377.31200000000001</v>
      </c>
      <c r="H42" s="9">
        <v>104.248</v>
      </c>
      <c r="I42" s="9">
        <v>33.451999999999998</v>
      </c>
      <c r="J42" s="9">
        <v>163.554</v>
      </c>
      <c r="K42" s="9">
        <v>201.86699999999999</v>
      </c>
      <c r="L42" s="9">
        <v>213.256</v>
      </c>
      <c r="M42" s="9">
        <v>44.878999999999998</v>
      </c>
      <c r="N42" s="9">
        <v>280.03800000000001</v>
      </c>
      <c r="O42" s="9">
        <v>44.095999999999997</v>
      </c>
      <c r="P42" s="9">
        <v>594.26099999999997</v>
      </c>
      <c r="Q42" s="9">
        <v>326.57100000000003</v>
      </c>
      <c r="R42" s="9">
        <v>360.14400000000001</v>
      </c>
      <c r="S42" s="9">
        <v>462.62599999999998</v>
      </c>
      <c r="T42" s="9">
        <v>406.71</v>
      </c>
      <c r="U42" s="9">
        <v>78.483999999999995</v>
      </c>
      <c r="V42" s="9">
        <v>45.42</v>
      </c>
      <c r="W42" s="9">
        <v>93.778999999999996</v>
      </c>
      <c r="X42" s="9">
        <v>106.127</v>
      </c>
      <c r="Y42" s="9">
        <v>191.36799999999999</v>
      </c>
      <c r="Z42" s="9">
        <v>322.8</v>
      </c>
      <c r="AA42" s="9">
        <v>92.388000000000005</v>
      </c>
      <c r="AB42" s="9">
        <v>15.003</v>
      </c>
      <c r="AC42" s="9">
        <v>245.08699999999999</v>
      </c>
      <c r="AD42" s="9">
        <v>410.96100000000001</v>
      </c>
      <c r="AE42" s="26">
        <v>232.16900000000001</v>
      </c>
      <c r="AF42" s="9">
        <v>824.51099999999997</v>
      </c>
      <c r="AG42" s="9">
        <v>87.388999999999996</v>
      </c>
      <c r="AH42" s="9">
        <v>45.2</v>
      </c>
      <c r="AI42" s="4">
        <v>313.19600000000003</v>
      </c>
      <c r="AJ42" s="4">
        <v>161.233</v>
      </c>
      <c r="AK42" s="4">
        <v>88.533000000000001</v>
      </c>
      <c r="AL42" s="4">
        <v>561.68200000000002</v>
      </c>
      <c r="AM42" s="4">
        <v>605.13599999999997</v>
      </c>
    </row>
    <row r="43" spans="1:39" ht="14.4" x14ac:dyDescent="0.3">
      <c r="A43" s="40">
        <v>45505</v>
      </c>
      <c r="B43" s="4">
        <v>80.400000000000006</v>
      </c>
      <c r="C43" s="4">
        <v>80.400000000000006</v>
      </c>
      <c r="D43" s="10">
        <v>80.400000000000006</v>
      </c>
      <c r="E43" s="9">
        <v>114.623</v>
      </c>
      <c r="F43" s="9">
        <v>55.715000000000003</v>
      </c>
      <c r="G43" s="9">
        <v>132.74600000000001</v>
      </c>
      <c r="H43" s="9">
        <v>73.343000000000004</v>
      </c>
      <c r="I43" s="9">
        <v>30.997</v>
      </c>
      <c r="J43" s="9">
        <v>68.722999999999999</v>
      </c>
      <c r="K43" s="9">
        <v>65.132999999999996</v>
      </c>
      <c r="L43" s="9">
        <v>92.887</v>
      </c>
      <c r="M43" s="9">
        <v>28.173999999999999</v>
      </c>
      <c r="N43" s="9">
        <v>209.095</v>
      </c>
      <c r="O43" s="9">
        <v>36.841000000000001</v>
      </c>
      <c r="P43" s="9">
        <v>186.036</v>
      </c>
      <c r="Q43" s="9">
        <v>103.758</v>
      </c>
      <c r="R43" s="9">
        <v>175.48400000000001</v>
      </c>
      <c r="S43" s="9">
        <v>152.40700000000001</v>
      </c>
      <c r="T43" s="9">
        <v>137.84899999999999</v>
      </c>
      <c r="U43" s="9">
        <v>44.137</v>
      </c>
      <c r="V43" s="9">
        <v>27.664999999999999</v>
      </c>
      <c r="W43" s="9">
        <v>38.380000000000003</v>
      </c>
      <c r="X43" s="9">
        <v>42.927</v>
      </c>
      <c r="Y43" s="9">
        <v>74.921999999999997</v>
      </c>
      <c r="Z43" s="9">
        <v>100.77500000000001</v>
      </c>
      <c r="AA43" s="9">
        <v>52.1</v>
      </c>
      <c r="AB43" s="9">
        <v>32.381</v>
      </c>
      <c r="AC43" s="9">
        <v>72.665000000000006</v>
      </c>
      <c r="AD43" s="9">
        <v>127.727</v>
      </c>
      <c r="AE43" s="26">
        <v>72.558000000000007</v>
      </c>
      <c r="AF43" s="9">
        <v>217.815</v>
      </c>
      <c r="AG43" s="9">
        <v>45.054000000000002</v>
      </c>
      <c r="AH43" s="9">
        <v>28.135000000000002</v>
      </c>
      <c r="AI43" s="4">
        <v>111.459</v>
      </c>
      <c r="AJ43" s="4">
        <v>60.52</v>
      </c>
      <c r="AK43" s="4">
        <v>39.957000000000001</v>
      </c>
      <c r="AL43" s="4">
        <v>241.161</v>
      </c>
      <c r="AM43" s="4">
        <v>210.25899999999999</v>
      </c>
    </row>
    <row r="44" spans="1:39" ht="14.4" x14ac:dyDescent="0.3">
      <c r="A44" s="40">
        <v>45536</v>
      </c>
      <c r="B44" s="4">
        <v>50.1</v>
      </c>
      <c r="C44" s="4">
        <v>50.1</v>
      </c>
      <c r="D44" s="10">
        <v>50.1</v>
      </c>
      <c r="E44" s="9">
        <v>80.888999999999996</v>
      </c>
      <c r="F44" s="9">
        <v>54.502000000000002</v>
      </c>
      <c r="G44" s="9">
        <v>80.447999999999993</v>
      </c>
      <c r="H44" s="9">
        <v>48.04</v>
      </c>
      <c r="I44" s="9">
        <v>26.693999999999999</v>
      </c>
      <c r="J44" s="9">
        <v>49.77</v>
      </c>
      <c r="K44" s="9">
        <v>41.938000000000002</v>
      </c>
      <c r="L44" s="9">
        <v>72.950999999999993</v>
      </c>
      <c r="M44" s="9">
        <v>28.372</v>
      </c>
      <c r="N44" s="9">
        <v>81.638000000000005</v>
      </c>
      <c r="O44" s="9">
        <v>30.398</v>
      </c>
      <c r="P44" s="9">
        <v>76.656999999999996</v>
      </c>
      <c r="Q44" s="9">
        <v>63.279000000000003</v>
      </c>
      <c r="R44" s="9">
        <v>110.15</v>
      </c>
      <c r="S44" s="9">
        <v>69.064999999999998</v>
      </c>
      <c r="T44" s="9">
        <v>97.882999999999996</v>
      </c>
      <c r="U44" s="9">
        <v>52.417999999999999</v>
      </c>
      <c r="V44" s="9">
        <v>23.335000000000001</v>
      </c>
      <c r="W44" s="9">
        <v>35.634999999999998</v>
      </c>
      <c r="X44" s="9">
        <v>39.749000000000002</v>
      </c>
      <c r="Y44" s="9">
        <v>59.043999999999997</v>
      </c>
      <c r="Z44" s="9">
        <v>56.125</v>
      </c>
      <c r="AA44" s="9">
        <v>41.804000000000002</v>
      </c>
      <c r="AB44" s="9">
        <v>29.96</v>
      </c>
      <c r="AC44" s="9">
        <v>56.923000000000002</v>
      </c>
      <c r="AD44" s="9">
        <v>57.856000000000002</v>
      </c>
      <c r="AE44" s="26">
        <v>45.972999999999999</v>
      </c>
      <c r="AF44" s="9">
        <v>94.311000000000007</v>
      </c>
      <c r="AG44" s="9">
        <v>34.14</v>
      </c>
      <c r="AH44" s="9">
        <v>31.463000000000001</v>
      </c>
      <c r="AI44" s="4">
        <v>77.698999999999998</v>
      </c>
      <c r="AJ44" s="4">
        <v>42.536000000000001</v>
      </c>
      <c r="AK44" s="4">
        <v>26.425000000000001</v>
      </c>
      <c r="AL44" s="4">
        <v>120.913</v>
      </c>
      <c r="AM44" s="4">
        <v>114.758</v>
      </c>
    </row>
    <row r="45" spans="1:39" ht="14.4" x14ac:dyDescent="0.3">
      <c r="A45" s="40">
        <v>45566</v>
      </c>
      <c r="B45" s="4">
        <v>41.83</v>
      </c>
      <c r="C45" s="4">
        <v>68.16</v>
      </c>
      <c r="D45" s="10">
        <v>53.9</v>
      </c>
      <c r="E45" s="9">
        <v>88.393000000000001</v>
      </c>
      <c r="F45" s="9">
        <v>61.203000000000003</v>
      </c>
      <c r="G45" s="9">
        <v>89.358000000000004</v>
      </c>
      <c r="H45" s="9">
        <v>42.241999999999997</v>
      </c>
      <c r="I45" s="9">
        <v>28.992999999999999</v>
      </c>
      <c r="J45" s="9">
        <v>48.258000000000003</v>
      </c>
      <c r="K45" s="9">
        <v>55.183</v>
      </c>
      <c r="L45" s="9">
        <v>48.811</v>
      </c>
      <c r="M45" s="9">
        <v>27.696999999999999</v>
      </c>
      <c r="N45" s="9">
        <v>68.716999999999999</v>
      </c>
      <c r="O45" s="9">
        <v>58.84</v>
      </c>
      <c r="P45" s="9">
        <v>68.662000000000006</v>
      </c>
      <c r="Q45" s="9">
        <v>61.649000000000001</v>
      </c>
      <c r="R45" s="9">
        <v>101.173</v>
      </c>
      <c r="S45" s="9">
        <v>70.105999999999995</v>
      </c>
      <c r="T45" s="9">
        <v>66.165000000000006</v>
      </c>
      <c r="U45" s="9">
        <v>52.378</v>
      </c>
      <c r="V45" s="9">
        <v>27.739000000000001</v>
      </c>
      <c r="W45" s="9">
        <v>40.393000000000001</v>
      </c>
      <c r="X45" s="9">
        <v>32.338000000000001</v>
      </c>
      <c r="Y45" s="9">
        <v>60.198</v>
      </c>
      <c r="Z45" s="9">
        <v>55.180999999999997</v>
      </c>
      <c r="AA45" s="9">
        <v>64.634</v>
      </c>
      <c r="AB45" s="9">
        <v>59.014000000000003</v>
      </c>
      <c r="AC45" s="9">
        <v>47.981000000000002</v>
      </c>
      <c r="AD45" s="9">
        <v>60.491999999999997</v>
      </c>
      <c r="AE45" s="26">
        <v>39.43</v>
      </c>
      <c r="AF45" s="9">
        <v>87.123000000000005</v>
      </c>
      <c r="AG45" s="9">
        <v>38.814</v>
      </c>
      <c r="AH45" s="9">
        <v>54.537999999999997</v>
      </c>
      <c r="AI45" s="4">
        <v>129.99600000000001</v>
      </c>
      <c r="AJ45" s="4">
        <v>48.140999999999998</v>
      </c>
      <c r="AK45" s="4">
        <v>41.798000000000002</v>
      </c>
      <c r="AL45" s="4">
        <v>174.20599999999999</v>
      </c>
      <c r="AM45" s="4">
        <v>109.456</v>
      </c>
    </row>
    <row r="46" spans="1:39" ht="14.4" x14ac:dyDescent="0.3">
      <c r="A46" s="40">
        <v>45597</v>
      </c>
      <c r="B46" s="4">
        <v>45.96</v>
      </c>
      <c r="C46" s="4">
        <v>52.37</v>
      </c>
      <c r="D46" s="10">
        <v>49.9</v>
      </c>
      <c r="E46" s="9">
        <v>65.888000000000005</v>
      </c>
      <c r="F46" s="9">
        <v>62.146999999999998</v>
      </c>
      <c r="G46" s="9">
        <v>80.009</v>
      </c>
      <c r="H46" s="9">
        <v>46.848999999999997</v>
      </c>
      <c r="I46" s="9">
        <v>37.655000000000001</v>
      </c>
      <c r="J46" s="9">
        <v>46.920999999999999</v>
      </c>
      <c r="K46" s="9">
        <v>52.235999999999997</v>
      </c>
      <c r="L46" s="9">
        <v>58.494</v>
      </c>
      <c r="M46" s="9">
        <v>34.384</v>
      </c>
      <c r="N46" s="9">
        <v>62.112000000000002</v>
      </c>
      <c r="O46" s="9">
        <v>49.802</v>
      </c>
      <c r="P46" s="9">
        <v>65.751000000000005</v>
      </c>
      <c r="Q46" s="9">
        <v>67.722999999999999</v>
      </c>
      <c r="R46" s="9">
        <v>74.790999999999997</v>
      </c>
      <c r="S46" s="9">
        <v>62.896999999999998</v>
      </c>
      <c r="T46" s="9">
        <v>63.021000000000001</v>
      </c>
      <c r="U46" s="9">
        <v>46.87</v>
      </c>
      <c r="V46" s="9">
        <v>40.904000000000003</v>
      </c>
      <c r="W46" s="9">
        <v>36.945</v>
      </c>
      <c r="X46" s="9">
        <v>37.497999999999998</v>
      </c>
      <c r="Y46" s="9">
        <v>79.379000000000005</v>
      </c>
      <c r="Z46" s="9">
        <v>54.863999999999997</v>
      </c>
      <c r="AA46" s="9">
        <v>54.365000000000002</v>
      </c>
      <c r="AB46" s="9">
        <v>47.140999999999998</v>
      </c>
      <c r="AC46" s="9">
        <v>52.802999999999997</v>
      </c>
      <c r="AD46" s="9">
        <v>62.091999999999999</v>
      </c>
      <c r="AE46" s="26">
        <v>46.014000000000003</v>
      </c>
      <c r="AF46" s="9">
        <v>76.596999999999994</v>
      </c>
      <c r="AG46" s="9">
        <v>52.414000000000001</v>
      </c>
      <c r="AH46" s="9">
        <v>41.732999999999997</v>
      </c>
      <c r="AI46" s="4">
        <v>73.623000000000005</v>
      </c>
      <c r="AJ46" s="4">
        <v>50.347000000000001</v>
      </c>
      <c r="AK46" s="4">
        <v>50.192999999999998</v>
      </c>
      <c r="AL46" s="4">
        <v>88.085999999999999</v>
      </c>
      <c r="AM46" s="4">
        <v>91.805000000000007</v>
      </c>
    </row>
    <row r="47" spans="1:39" ht="14.4" x14ac:dyDescent="0.3">
      <c r="A47" s="40">
        <v>45627</v>
      </c>
      <c r="B47" s="4">
        <v>33.1</v>
      </c>
      <c r="C47" s="4">
        <v>33.1</v>
      </c>
      <c r="D47" s="10">
        <v>33.1</v>
      </c>
      <c r="E47" s="9">
        <v>55.939</v>
      </c>
      <c r="F47" s="9">
        <v>45.865000000000002</v>
      </c>
      <c r="G47" s="9">
        <v>66.087000000000003</v>
      </c>
      <c r="H47" s="9">
        <v>43.338999999999999</v>
      </c>
      <c r="I47" s="9">
        <v>33.323</v>
      </c>
      <c r="J47" s="9">
        <v>41.234999999999999</v>
      </c>
      <c r="K47" s="9">
        <v>40.643000000000001</v>
      </c>
      <c r="L47" s="9">
        <v>49.067</v>
      </c>
      <c r="M47" s="9">
        <v>29.742999999999999</v>
      </c>
      <c r="N47" s="9">
        <v>52.652999999999999</v>
      </c>
      <c r="O47" s="9">
        <v>38.484000000000002</v>
      </c>
      <c r="P47" s="9">
        <v>64.738</v>
      </c>
      <c r="Q47" s="9">
        <v>63.892000000000003</v>
      </c>
      <c r="R47" s="9">
        <v>62.021999999999998</v>
      </c>
      <c r="S47" s="9">
        <v>56.198999999999998</v>
      </c>
      <c r="T47" s="9">
        <v>56.603000000000002</v>
      </c>
      <c r="U47" s="9">
        <v>37.667999999999999</v>
      </c>
      <c r="V47" s="9">
        <v>32.747999999999998</v>
      </c>
      <c r="W47" s="9">
        <v>30.422000000000001</v>
      </c>
      <c r="X47" s="9">
        <v>32.390999999999998</v>
      </c>
      <c r="Y47" s="9">
        <v>47.398000000000003</v>
      </c>
      <c r="Z47" s="9">
        <v>49.195</v>
      </c>
      <c r="AA47" s="9">
        <v>46.164000000000001</v>
      </c>
      <c r="AB47" s="9">
        <v>33.948999999999998</v>
      </c>
      <c r="AC47" s="9">
        <v>43.548000000000002</v>
      </c>
      <c r="AD47" s="9">
        <v>50.567999999999998</v>
      </c>
      <c r="AE47" s="26">
        <v>40.042999999999999</v>
      </c>
      <c r="AF47" s="9">
        <v>65.887</v>
      </c>
      <c r="AG47" s="9">
        <v>42.594999999999999</v>
      </c>
      <c r="AH47" s="9">
        <v>31.957999999999998</v>
      </c>
      <c r="AI47" s="4">
        <v>57.174999999999997</v>
      </c>
      <c r="AJ47" s="4">
        <v>46.457000000000001</v>
      </c>
      <c r="AK47" s="4">
        <v>43.356000000000002</v>
      </c>
      <c r="AL47" s="4">
        <v>69.924999999999997</v>
      </c>
      <c r="AM47" s="4">
        <v>73.006</v>
      </c>
    </row>
    <row r="48" spans="1:39" ht="14.4" x14ac:dyDescent="0.3">
      <c r="A48" s="40">
        <v>45658</v>
      </c>
      <c r="B48" s="4">
        <v>40.1</v>
      </c>
      <c r="C48" s="4">
        <v>40.1</v>
      </c>
      <c r="D48" s="9">
        <v>40.1</v>
      </c>
      <c r="E48" s="9">
        <v>49.917000000000002</v>
      </c>
      <c r="F48" s="9">
        <v>40.642000000000003</v>
      </c>
      <c r="G48" s="9">
        <v>56.975000000000001</v>
      </c>
      <c r="H48" s="9">
        <v>35.887999999999998</v>
      </c>
      <c r="I48" s="9">
        <v>27.963000000000001</v>
      </c>
      <c r="J48" s="9">
        <v>36.820999999999998</v>
      </c>
      <c r="K48" s="9">
        <v>34.19</v>
      </c>
      <c r="L48" s="9">
        <v>42.661999999999999</v>
      </c>
      <c r="M48" s="9">
        <v>27.181999999999999</v>
      </c>
      <c r="N48" s="9">
        <v>47.688000000000002</v>
      </c>
      <c r="O48" s="9">
        <v>35.768000000000001</v>
      </c>
      <c r="P48" s="9">
        <v>54.683999999999997</v>
      </c>
      <c r="Q48" s="9">
        <v>78.096999999999994</v>
      </c>
      <c r="R48" s="9">
        <v>54.773000000000003</v>
      </c>
      <c r="S48" s="9">
        <v>50.021000000000001</v>
      </c>
      <c r="T48" s="9">
        <v>51.332000000000001</v>
      </c>
      <c r="U48" s="9">
        <v>33.478999999999999</v>
      </c>
      <c r="V48" s="9">
        <v>27.844999999999999</v>
      </c>
      <c r="W48" s="9">
        <v>27.34</v>
      </c>
      <c r="X48" s="9">
        <v>29.491</v>
      </c>
      <c r="Y48" s="9">
        <v>41.871000000000002</v>
      </c>
      <c r="Z48" s="9">
        <v>49.917000000000002</v>
      </c>
      <c r="AA48" s="9">
        <v>43.1</v>
      </c>
      <c r="AB48" s="9">
        <v>28.649000000000001</v>
      </c>
      <c r="AC48" s="9">
        <v>40.345999999999997</v>
      </c>
      <c r="AD48" s="9">
        <v>44.402000000000001</v>
      </c>
      <c r="AE48" s="26">
        <v>36.89</v>
      </c>
      <c r="AF48" s="9">
        <v>61.268000000000001</v>
      </c>
      <c r="AG48" s="9">
        <v>35.622999999999998</v>
      </c>
      <c r="AH48" s="9">
        <v>28.856000000000002</v>
      </c>
      <c r="AI48" s="4">
        <v>53.238</v>
      </c>
      <c r="AJ48" s="4">
        <v>49.707999999999998</v>
      </c>
      <c r="AK48" s="4">
        <v>38.878999999999998</v>
      </c>
      <c r="AL48" s="4">
        <v>63.808999999999997</v>
      </c>
      <c r="AM48" s="4">
        <v>64.59</v>
      </c>
    </row>
    <row r="49" spans="1:1005" ht="14.4" x14ac:dyDescent="0.3">
      <c r="A49" s="40">
        <v>45689</v>
      </c>
      <c r="B49" s="4">
        <v>43.6</v>
      </c>
      <c r="C49" s="4">
        <v>43.6</v>
      </c>
      <c r="D49" s="9">
        <v>43.6</v>
      </c>
      <c r="E49" s="9">
        <v>47.191000000000003</v>
      </c>
      <c r="F49" s="9">
        <v>102.767</v>
      </c>
      <c r="G49" s="9">
        <v>55.7</v>
      </c>
      <c r="H49" s="9">
        <v>35.49</v>
      </c>
      <c r="I49" s="9">
        <v>30.613</v>
      </c>
      <c r="J49" s="9">
        <v>34.518000000000001</v>
      </c>
      <c r="K49" s="9">
        <v>39.997</v>
      </c>
      <c r="L49" s="9">
        <v>42.475999999999999</v>
      </c>
      <c r="M49" s="9">
        <v>29.067</v>
      </c>
      <c r="N49" s="9">
        <v>45.168999999999997</v>
      </c>
      <c r="O49" s="9">
        <v>52.747</v>
      </c>
      <c r="P49" s="9">
        <v>66.453999999999994</v>
      </c>
      <c r="Q49" s="9">
        <v>60.158000000000001</v>
      </c>
      <c r="R49" s="9">
        <v>50.843000000000004</v>
      </c>
      <c r="S49" s="9">
        <v>49.34</v>
      </c>
      <c r="T49" s="9">
        <v>55.764000000000003</v>
      </c>
      <c r="U49" s="9">
        <v>33.441000000000003</v>
      </c>
      <c r="V49" s="9">
        <v>28.51</v>
      </c>
      <c r="W49" s="9">
        <v>39.712000000000003</v>
      </c>
      <c r="X49" s="9">
        <v>31.44</v>
      </c>
      <c r="Y49" s="9">
        <v>41.103000000000002</v>
      </c>
      <c r="Z49" s="9">
        <v>46.405000000000001</v>
      </c>
      <c r="AA49" s="9">
        <v>46.131</v>
      </c>
      <c r="AB49" s="9">
        <v>28.408999999999999</v>
      </c>
      <c r="AC49" s="9">
        <v>40.545999999999999</v>
      </c>
      <c r="AD49" s="9">
        <v>41.780999999999999</v>
      </c>
      <c r="AE49" s="26">
        <v>37.902000000000001</v>
      </c>
      <c r="AF49" s="9">
        <v>58.055999999999997</v>
      </c>
      <c r="AG49" s="9">
        <v>35.576999999999998</v>
      </c>
      <c r="AH49" s="9">
        <v>39.082000000000001</v>
      </c>
      <c r="AI49" s="4">
        <v>62.863999999999997</v>
      </c>
      <c r="AJ49" s="4">
        <v>45.423999999999999</v>
      </c>
      <c r="AK49" s="4">
        <v>42.356000000000002</v>
      </c>
      <c r="AL49" s="4">
        <v>61.24</v>
      </c>
      <c r="AM49" s="4">
        <v>58.756</v>
      </c>
    </row>
    <row r="50" spans="1:1005" ht="14.4" x14ac:dyDescent="0.3">
      <c r="A50" s="40">
        <v>45717</v>
      </c>
      <c r="B50" s="4">
        <v>94.9</v>
      </c>
      <c r="C50" s="4">
        <v>94.9</v>
      </c>
      <c r="D50" s="9">
        <v>94.9</v>
      </c>
      <c r="E50" s="9">
        <v>75.691000000000003</v>
      </c>
      <c r="F50" s="9">
        <v>214.51</v>
      </c>
      <c r="G50" s="9">
        <v>86.408000000000001</v>
      </c>
      <c r="H50" s="9">
        <v>79.694999999999993</v>
      </c>
      <c r="I50" s="9">
        <v>106.35299999999999</v>
      </c>
      <c r="J50" s="9">
        <v>73.965999999999994</v>
      </c>
      <c r="K50" s="9">
        <v>60.792999999999999</v>
      </c>
      <c r="L50" s="9">
        <v>120.19499999999999</v>
      </c>
      <c r="M50" s="9">
        <v>92.456000000000003</v>
      </c>
      <c r="N50" s="9">
        <v>108.926</v>
      </c>
      <c r="O50" s="9">
        <v>114.514</v>
      </c>
      <c r="P50" s="9">
        <v>101.98</v>
      </c>
      <c r="Q50" s="9">
        <v>117.21299999999999</v>
      </c>
      <c r="R50" s="9">
        <v>98.58</v>
      </c>
      <c r="S50" s="9">
        <v>88.941000000000003</v>
      </c>
      <c r="T50" s="9">
        <v>81.778000000000006</v>
      </c>
      <c r="U50" s="9">
        <v>69.349000000000004</v>
      </c>
      <c r="V50" s="9">
        <v>53.279000000000003</v>
      </c>
      <c r="W50" s="9">
        <v>65.572000000000003</v>
      </c>
      <c r="X50" s="9">
        <v>98.9</v>
      </c>
      <c r="Y50" s="9">
        <v>88.346000000000004</v>
      </c>
      <c r="Z50" s="9">
        <v>74.063000000000002</v>
      </c>
      <c r="AA50" s="9">
        <v>103.57899999999999</v>
      </c>
      <c r="AB50" s="9">
        <v>50.790999999999997</v>
      </c>
      <c r="AC50" s="9">
        <v>80.918000000000006</v>
      </c>
      <c r="AD50" s="9">
        <v>67.149000000000001</v>
      </c>
      <c r="AE50" s="26">
        <v>65.456999999999994</v>
      </c>
      <c r="AF50" s="9">
        <v>116.395</v>
      </c>
      <c r="AG50" s="9">
        <v>68.894000000000005</v>
      </c>
      <c r="AH50" s="9">
        <v>70.656999999999996</v>
      </c>
      <c r="AI50" s="4">
        <v>106.628</v>
      </c>
      <c r="AJ50" s="4">
        <v>78.215999999999994</v>
      </c>
      <c r="AK50" s="4">
        <v>82.350999999999999</v>
      </c>
      <c r="AL50" s="4">
        <v>116.212</v>
      </c>
      <c r="AM50" s="4">
        <v>84.094999999999999</v>
      </c>
    </row>
    <row r="51" spans="1:1005" ht="14.4" x14ac:dyDescent="0.3">
      <c r="A51" s="40">
        <v>45748</v>
      </c>
      <c r="B51" s="4">
        <v>125.3</v>
      </c>
      <c r="C51" s="4">
        <v>125.3</v>
      </c>
      <c r="D51" s="9">
        <v>125.3</v>
      </c>
      <c r="E51" s="9">
        <v>151.04300000000001</v>
      </c>
      <c r="F51" s="9">
        <v>338.35399999999998</v>
      </c>
      <c r="G51" s="9">
        <v>145.56899999999999</v>
      </c>
      <c r="H51" s="9">
        <v>126.911</v>
      </c>
      <c r="I51" s="9">
        <v>158.93299999999999</v>
      </c>
      <c r="J51" s="9">
        <v>129.92099999999999</v>
      </c>
      <c r="K51" s="9">
        <v>83.56</v>
      </c>
      <c r="L51" s="9">
        <v>120.173</v>
      </c>
      <c r="M51" s="9">
        <v>162.14599999999999</v>
      </c>
      <c r="N51" s="9">
        <v>139.16499999999999</v>
      </c>
      <c r="O51" s="9">
        <v>97.760999999999996</v>
      </c>
      <c r="P51" s="9">
        <v>159.191</v>
      </c>
      <c r="Q51" s="9">
        <v>142.18799999999999</v>
      </c>
      <c r="R51" s="9">
        <v>165.33699999999999</v>
      </c>
      <c r="S51" s="9">
        <v>109.514</v>
      </c>
      <c r="T51" s="9">
        <v>119.914</v>
      </c>
      <c r="U51" s="9">
        <v>105.497</v>
      </c>
      <c r="V51" s="9">
        <v>86.084000000000003</v>
      </c>
      <c r="W51" s="9">
        <v>92.54</v>
      </c>
      <c r="X51" s="9">
        <v>154.25299999999999</v>
      </c>
      <c r="Y51" s="9">
        <v>127.867</v>
      </c>
      <c r="Z51" s="9">
        <v>138.196</v>
      </c>
      <c r="AA51" s="9">
        <v>103.88500000000001</v>
      </c>
      <c r="AB51" s="9">
        <v>55.750999999999998</v>
      </c>
      <c r="AC51" s="9">
        <v>123.157</v>
      </c>
      <c r="AD51" s="9">
        <v>87.341999999999999</v>
      </c>
      <c r="AE51" s="26">
        <v>199.04499999999999</v>
      </c>
      <c r="AF51" s="9">
        <v>197.946</v>
      </c>
      <c r="AG51" s="9">
        <v>73.741</v>
      </c>
      <c r="AH51" s="9">
        <v>93.311000000000007</v>
      </c>
      <c r="AI51" s="4">
        <v>111.667</v>
      </c>
      <c r="AJ51" s="4">
        <v>90.444000000000003</v>
      </c>
      <c r="AK51" s="4">
        <v>95.858999999999995</v>
      </c>
      <c r="AL51" s="4">
        <v>166.40199999999999</v>
      </c>
      <c r="AM51" s="4">
        <v>150.273</v>
      </c>
    </row>
    <row r="52" spans="1:1005" ht="14.4" x14ac:dyDescent="0.3">
      <c r="A52" s="40">
        <v>45778</v>
      </c>
      <c r="B52" s="4">
        <v>246.2</v>
      </c>
      <c r="C52" s="4">
        <v>246.2</v>
      </c>
      <c r="D52" s="9">
        <v>246.2</v>
      </c>
      <c r="E52" s="9">
        <v>361.14699999999999</v>
      </c>
      <c r="F52" s="9">
        <v>518.34900000000005</v>
      </c>
      <c r="G52" s="9">
        <v>393.09</v>
      </c>
      <c r="H52" s="9">
        <v>177.678</v>
      </c>
      <c r="I52" s="9">
        <v>172.155</v>
      </c>
      <c r="J52" s="9">
        <v>105.274</v>
      </c>
      <c r="K52" s="9">
        <v>130.11799999999999</v>
      </c>
      <c r="L52" s="9">
        <v>201.00899999999999</v>
      </c>
      <c r="M52" s="9">
        <v>322.12799999999999</v>
      </c>
      <c r="N52" s="9">
        <v>241.82</v>
      </c>
      <c r="O52" s="9">
        <v>156.78700000000001</v>
      </c>
      <c r="P52" s="9">
        <v>251.50800000000001</v>
      </c>
      <c r="Q52" s="9">
        <v>482.36599999999999</v>
      </c>
      <c r="R52" s="9">
        <v>263.08300000000003</v>
      </c>
      <c r="S52" s="9">
        <v>344.53199999999998</v>
      </c>
      <c r="T52" s="9">
        <v>209.654</v>
      </c>
      <c r="U52" s="9">
        <v>178.12100000000001</v>
      </c>
      <c r="V52" s="9">
        <v>63.034999999999997</v>
      </c>
      <c r="W52" s="9">
        <v>79.138000000000005</v>
      </c>
      <c r="X52" s="9">
        <v>134.773</v>
      </c>
      <c r="Y52" s="9">
        <v>272.452</v>
      </c>
      <c r="Z52" s="9">
        <v>297.37400000000002</v>
      </c>
      <c r="AA52" s="9">
        <v>220.03</v>
      </c>
      <c r="AB52" s="9">
        <v>139.80699999999999</v>
      </c>
      <c r="AC52" s="9">
        <v>200.267</v>
      </c>
      <c r="AD52" s="9">
        <v>66.385000000000005</v>
      </c>
      <c r="AE52" s="26">
        <v>336.09699999999998</v>
      </c>
      <c r="AF52" s="9">
        <v>240.274</v>
      </c>
      <c r="AG52" s="9">
        <v>101.446</v>
      </c>
      <c r="AH52" s="9">
        <v>202.04499999999999</v>
      </c>
      <c r="AI52" s="4">
        <v>237.27099999999999</v>
      </c>
      <c r="AJ52" s="4">
        <v>154.12</v>
      </c>
      <c r="AK52" s="4">
        <v>294.108</v>
      </c>
      <c r="AL52" s="4">
        <v>371.08600000000001</v>
      </c>
      <c r="AM52" s="4">
        <v>372.61399999999998</v>
      </c>
    </row>
    <row r="53" spans="1:1005" ht="14.4" x14ac:dyDescent="0.3">
      <c r="A53" s="40">
        <v>45809</v>
      </c>
      <c r="B53" s="4">
        <v>359.9</v>
      </c>
      <c r="C53" s="4">
        <v>359.9</v>
      </c>
      <c r="D53" s="9">
        <v>359.9</v>
      </c>
      <c r="E53" s="9">
        <v>286.63099999999997</v>
      </c>
      <c r="F53" s="9">
        <v>1124.9079999999999</v>
      </c>
      <c r="G53" s="9">
        <v>285.39699999999999</v>
      </c>
      <c r="H53" s="9">
        <v>179.91300000000001</v>
      </c>
      <c r="I53" s="9">
        <v>279.73099999999999</v>
      </c>
      <c r="J53" s="9">
        <v>298.91500000000002</v>
      </c>
      <c r="K53" s="9">
        <v>478.46800000000002</v>
      </c>
      <c r="L53" s="9">
        <v>82.572000000000003</v>
      </c>
      <c r="M53" s="9">
        <v>499.25700000000001</v>
      </c>
      <c r="N53" s="9">
        <v>210.541</v>
      </c>
      <c r="O53" s="9">
        <v>600.726</v>
      </c>
      <c r="P53" s="9">
        <v>706.69200000000001</v>
      </c>
      <c r="Q53" s="9">
        <v>877.63699999999994</v>
      </c>
      <c r="R53" s="9">
        <v>483.68900000000002</v>
      </c>
      <c r="S53" s="9">
        <v>772.36900000000003</v>
      </c>
      <c r="T53" s="9">
        <v>257.59100000000001</v>
      </c>
      <c r="U53" s="9">
        <v>166.74700000000001</v>
      </c>
      <c r="V53" s="9">
        <v>204.46299999999999</v>
      </c>
      <c r="W53" s="9">
        <v>273.08800000000002</v>
      </c>
      <c r="X53" s="9">
        <v>265.14699999999999</v>
      </c>
      <c r="Y53" s="9">
        <v>477.80799999999999</v>
      </c>
      <c r="Z53" s="9">
        <v>349.08499999999998</v>
      </c>
      <c r="AA53" s="9">
        <v>88.584000000000003</v>
      </c>
      <c r="AB53" s="9">
        <v>344.90300000000002</v>
      </c>
      <c r="AC53" s="9">
        <v>555.02300000000002</v>
      </c>
      <c r="AD53" s="9">
        <v>292.38799999999998</v>
      </c>
      <c r="AE53" s="26">
        <v>672.53599999999994</v>
      </c>
      <c r="AF53" s="9">
        <v>229.36799999999999</v>
      </c>
      <c r="AG53" s="9">
        <v>114.03700000000001</v>
      </c>
      <c r="AH53" s="9">
        <v>514.52300000000002</v>
      </c>
      <c r="AI53" s="4">
        <v>367.66</v>
      </c>
      <c r="AJ53" s="4">
        <v>231.38900000000001</v>
      </c>
      <c r="AK53" s="4">
        <v>576.73199999999997</v>
      </c>
      <c r="AL53" s="4">
        <v>1011.197</v>
      </c>
      <c r="AM53" s="4">
        <v>589.26900000000001</v>
      </c>
    </row>
    <row r="54" spans="1:1005" ht="14.4" x14ac:dyDescent="0.3">
      <c r="A54" s="40">
        <v>45839</v>
      </c>
      <c r="B54" s="4">
        <v>184.4</v>
      </c>
      <c r="C54" s="4">
        <v>184.4</v>
      </c>
      <c r="D54" s="9">
        <v>184.4</v>
      </c>
      <c r="E54" s="9">
        <v>105.57899999999999</v>
      </c>
      <c r="F54" s="9">
        <v>375.17200000000003</v>
      </c>
      <c r="G54" s="9">
        <v>103.986</v>
      </c>
      <c r="H54" s="9">
        <v>31.431000000000001</v>
      </c>
      <c r="I54" s="9">
        <v>162.239</v>
      </c>
      <c r="J54" s="9">
        <v>199.65799999999999</v>
      </c>
      <c r="K54" s="9">
        <v>222.22</v>
      </c>
      <c r="L54" s="9">
        <v>43.234000000000002</v>
      </c>
      <c r="M54" s="9">
        <v>277.77800000000002</v>
      </c>
      <c r="N54" s="9">
        <v>42.11</v>
      </c>
      <c r="O54" s="9">
        <v>606.70799999999997</v>
      </c>
      <c r="P54" s="9">
        <v>324.197</v>
      </c>
      <c r="Q54" s="9">
        <v>357.93</v>
      </c>
      <c r="R54" s="9">
        <v>459.541</v>
      </c>
      <c r="S54" s="9">
        <v>421.45600000000002</v>
      </c>
      <c r="T54" s="9">
        <v>76.728999999999999</v>
      </c>
      <c r="U54" s="9">
        <v>43.430999999999997</v>
      </c>
      <c r="V54" s="9">
        <v>91.988</v>
      </c>
      <c r="W54" s="9">
        <v>108.96899999999999</v>
      </c>
      <c r="X54" s="9">
        <v>189.55699999999999</v>
      </c>
      <c r="Y54" s="9">
        <v>320.21800000000002</v>
      </c>
      <c r="Z54" s="9">
        <v>90.4</v>
      </c>
      <c r="AA54" s="9">
        <v>13.659000000000001</v>
      </c>
      <c r="AB54" s="9">
        <v>242.34</v>
      </c>
      <c r="AC54" s="9">
        <v>408.52499999999998</v>
      </c>
      <c r="AD54" s="9">
        <v>229.20599999999999</v>
      </c>
      <c r="AE54" s="26">
        <v>845.07799999999997</v>
      </c>
      <c r="AF54" s="9">
        <v>85.224999999999994</v>
      </c>
      <c r="AG54" s="9">
        <v>42.975000000000001</v>
      </c>
      <c r="AH54" s="9">
        <v>311.30500000000001</v>
      </c>
      <c r="AI54" s="4">
        <v>164.334</v>
      </c>
      <c r="AJ54" s="4">
        <v>86.448999999999998</v>
      </c>
      <c r="AK54" s="4">
        <v>558.81399999999996</v>
      </c>
      <c r="AL54" s="4">
        <v>601.77700000000004</v>
      </c>
      <c r="AM54" s="4">
        <v>321.05700000000002</v>
      </c>
    </row>
    <row r="55" spans="1:1005" ht="14.4" x14ac:dyDescent="0.3">
      <c r="A55" s="40">
        <v>45870</v>
      </c>
      <c r="B55" s="4">
        <v>80.400000000000006</v>
      </c>
      <c r="C55" s="4">
        <v>80.400000000000006</v>
      </c>
      <c r="D55" s="9">
        <v>80.400000000000006</v>
      </c>
      <c r="E55" s="9">
        <v>55.360999999999997</v>
      </c>
      <c r="F55" s="9">
        <v>132.62799999999999</v>
      </c>
      <c r="G55" s="9">
        <v>73.403999999999996</v>
      </c>
      <c r="H55" s="9">
        <v>30.556000000000001</v>
      </c>
      <c r="I55" s="9">
        <v>68.763000000000005</v>
      </c>
      <c r="J55" s="9">
        <v>64.706999999999994</v>
      </c>
      <c r="K55" s="9">
        <v>96.433000000000007</v>
      </c>
      <c r="L55" s="9">
        <v>27.74</v>
      </c>
      <c r="M55" s="9">
        <v>208.483</v>
      </c>
      <c r="N55" s="9">
        <v>36.390999999999998</v>
      </c>
      <c r="O55" s="9">
        <v>191.78399999999999</v>
      </c>
      <c r="P55" s="9">
        <v>103.44</v>
      </c>
      <c r="Q55" s="9">
        <v>174.96100000000001</v>
      </c>
      <c r="R55" s="9">
        <v>151.82900000000001</v>
      </c>
      <c r="S55" s="9">
        <v>141.16999999999999</v>
      </c>
      <c r="T55" s="9">
        <v>43.817999999999998</v>
      </c>
      <c r="U55" s="9">
        <v>27.155999999999999</v>
      </c>
      <c r="V55" s="9">
        <v>38.564</v>
      </c>
      <c r="W55" s="9">
        <v>43.045999999999999</v>
      </c>
      <c r="X55" s="9">
        <v>74.5</v>
      </c>
      <c r="Y55" s="9">
        <v>100.119</v>
      </c>
      <c r="Z55" s="9">
        <v>51.664999999999999</v>
      </c>
      <c r="AA55" s="9">
        <v>32.679000000000002</v>
      </c>
      <c r="AB55" s="9">
        <v>72.2</v>
      </c>
      <c r="AC55" s="9">
        <v>127.22</v>
      </c>
      <c r="AD55" s="9">
        <v>71.905000000000001</v>
      </c>
      <c r="AE55" s="26">
        <v>225.809</v>
      </c>
      <c r="AF55" s="9">
        <v>44.597000000000001</v>
      </c>
      <c r="AG55" s="9">
        <v>27.518000000000001</v>
      </c>
      <c r="AH55" s="9">
        <v>111.212</v>
      </c>
      <c r="AI55" s="4">
        <v>61.598999999999997</v>
      </c>
      <c r="AJ55" s="4">
        <v>39.322000000000003</v>
      </c>
      <c r="AK55" s="4">
        <v>240.31800000000001</v>
      </c>
      <c r="AL55" s="4">
        <v>209.203</v>
      </c>
      <c r="AM55" s="4">
        <v>117.31</v>
      </c>
    </row>
    <row r="56" spans="1:1005" ht="14.4" x14ac:dyDescent="0.3">
      <c r="A56" s="40">
        <v>45901</v>
      </c>
      <c r="B56" s="4">
        <v>50.1</v>
      </c>
      <c r="C56" s="4">
        <v>50.1</v>
      </c>
      <c r="D56" s="9">
        <v>50.1</v>
      </c>
      <c r="E56" s="9">
        <v>54.609000000000002</v>
      </c>
      <c r="F56" s="9">
        <v>80.846999999999994</v>
      </c>
      <c r="G56" s="9">
        <v>49.405000000000001</v>
      </c>
      <c r="H56" s="9">
        <v>26.728000000000002</v>
      </c>
      <c r="I56" s="9">
        <v>50.204999999999998</v>
      </c>
      <c r="J56" s="9">
        <v>41.902999999999999</v>
      </c>
      <c r="K56" s="9">
        <v>73.602000000000004</v>
      </c>
      <c r="L56" s="9">
        <v>28.503</v>
      </c>
      <c r="M56" s="9">
        <v>81.64</v>
      </c>
      <c r="N56" s="9">
        <v>30.451000000000001</v>
      </c>
      <c r="O56" s="9">
        <v>78.231999999999999</v>
      </c>
      <c r="P56" s="9">
        <v>63.497</v>
      </c>
      <c r="Q56" s="9">
        <v>110.117</v>
      </c>
      <c r="R56" s="9">
        <v>69.096000000000004</v>
      </c>
      <c r="S56" s="9">
        <v>97.896000000000001</v>
      </c>
      <c r="T56" s="9">
        <v>52.698</v>
      </c>
      <c r="U56" s="9">
        <v>23.370999999999999</v>
      </c>
      <c r="V56" s="9">
        <v>35.899000000000001</v>
      </c>
      <c r="W56" s="9">
        <v>39.561</v>
      </c>
      <c r="X56" s="9">
        <v>59.084000000000003</v>
      </c>
      <c r="Y56" s="9">
        <v>55.988</v>
      </c>
      <c r="Z56" s="9">
        <v>41.802999999999997</v>
      </c>
      <c r="AA56" s="9">
        <v>29.420999999999999</v>
      </c>
      <c r="AB56" s="9">
        <v>57.03</v>
      </c>
      <c r="AC56" s="9">
        <v>57.863</v>
      </c>
      <c r="AD56" s="9">
        <v>45.890999999999998</v>
      </c>
      <c r="AE56" s="26">
        <v>95.918999999999997</v>
      </c>
      <c r="AF56" s="9">
        <v>34.203000000000003</v>
      </c>
      <c r="AG56" s="9">
        <v>31.3</v>
      </c>
      <c r="AH56" s="9">
        <v>78</v>
      </c>
      <c r="AI56" s="4">
        <v>42.36</v>
      </c>
      <c r="AJ56" s="4">
        <v>26.321000000000002</v>
      </c>
      <c r="AK56" s="4">
        <v>120.91</v>
      </c>
      <c r="AL56" s="4">
        <v>114.598</v>
      </c>
      <c r="AM56" s="4">
        <v>80.399000000000001</v>
      </c>
    </row>
    <row r="57" spans="1:1005" ht="14.4" x14ac:dyDescent="0.3">
      <c r="A57" s="40">
        <v>45931</v>
      </c>
      <c r="B57" s="4">
        <v>41.83</v>
      </c>
      <c r="C57" s="4">
        <v>68.16</v>
      </c>
      <c r="D57" s="9">
        <v>53.9</v>
      </c>
      <c r="E57" s="9">
        <v>61.152999999999999</v>
      </c>
      <c r="F57" s="9">
        <v>89.617000000000004</v>
      </c>
      <c r="G57" s="9">
        <v>42.311</v>
      </c>
      <c r="H57" s="9">
        <v>28.795999999999999</v>
      </c>
      <c r="I57" s="9">
        <v>48.523000000000003</v>
      </c>
      <c r="J57" s="9">
        <v>55.006</v>
      </c>
      <c r="K57" s="9">
        <v>48.829000000000001</v>
      </c>
      <c r="L57" s="9">
        <v>27.533999999999999</v>
      </c>
      <c r="M57" s="9">
        <v>68.593999999999994</v>
      </c>
      <c r="N57" s="9">
        <v>58.585999999999999</v>
      </c>
      <c r="O57" s="9">
        <v>68.739000000000004</v>
      </c>
      <c r="P57" s="9">
        <v>61.734999999999999</v>
      </c>
      <c r="Q57" s="9">
        <v>100.956</v>
      </c>
      <c r="R57" s="9">
        <v>69.988</v>
      </c>
      <c r="S57" s="9">
        <v>66.747</v>
      </c>
      <c r="T57" s="9">
        <v>52.51</v>
      </c>
      <c r="U57" s="9">
        <v>27.613</v>
      </c>
      <c r="V57" s="9">
        <v>40.633000000000003</v>
      </c>
      <c r="W57" s="9">
        <v>32.228000000000002</v>
      </c>
      <c r="X57" s="9">
        <v>60.118000000000002</v>
      </c>
      <c r="Y57" s="9">
        <v>54.825000000000003</v>
      </c>
      <c r="Z57" s="9">
        <v>64.421999999999997</v>
      </c>
      <c r="AA57" s="9">
        <v>58.473999999999997</v>
      </c>
      <c r="AB57" s="9">
        <v>47.884</v>
      </c>
      <c r="AC57" s="9">
        <v>60.411000000000001</v>
      </c>
      <c r="AD57" s="9">
        <v>39.143999999999998</v>
      </c>
      <c r="AE57" s="26">
        <v>86.566000000000003</v>
      </c>
      <c r="AF57" s="9">
        <v>38.698</v>
      </c>
      <c r="AG57" s="9">
        <v>54.253</v>
      </c>
      <c r="AH57" s="9">
        <v>130.18</v>
      </c>
      <c r="AI57" s="4">
        <v>48.359000000000002</v>
      </c>
      <c r="AJ57" s="4">
        <v>41.524000000000001</v>
      </c>
      <c r="AK57" s="4">
        <v>174.12299999999999</v>
      </c>
      <c r="AL57" s="4">
        <v>109.07899999999999</v>
      </c>
      <c r="AM57" s="4">
        <v>89.26</v>
      </c>
    </row>
    <row r="58" spans="1:1005" ht="14.4" x14ac:dyDescent="0.3">
      <c r="A58" s="40">
        <v>45962</v>
      </c>
      <c r="B58" s="4">
        <v>45.96</v>
      </c>
      <c r="C58" s="4">
        <v>52.37</v>
      </c>
      <c r="D58" s="9">
        <v>49.9</v>
      </c>
      <c r="E58" s="9">
        <v>62.106999999999999</v>
      </c>
      <c r="F58" s="9">
        <v>80.228999999999999</v>
      </c>
      <c r="G58" s="9">
        <v>46.856000000000002</v>
      </c>
      <c r="H58" s="9">
        <v>37.526000000000003</v>
      </c>
      <c r="I58" s="9">
        <v>47.136000000000003</v>
      </c>
      <c r="J58" s="9">
        <v>52.13</v>
      </c>
      <c r="K58" s="9">
        <v>58.404000000000003</v>
      </c>
      <c r="L58" s="9">
        <v>34.317</v>
      </c>
      <c r="M58" s="9">
        <v>61.993000000000002</v>
      </c>
      <c r="N58" s="9">
        <v>49.695</v>
      </c>
      <c r="O58" s="9">
        <v>65.402000000000001</v>
      </c>
      <c r="P58" s="9">
        <v>67.766999999999996</v>
      </c>
      <c r="Q58" s="9">
        <v>74.596000000000004</v>
      </c>
      <c r="R58" s="9">
        <v>62.832999999999998</v>
      </c>
      <c r="S58" s="9">
        <v>62.912999999999997</v>
      </c>
      <c r="T58" s="9">
        <v>47.015999999999998</v>
      </c>
      <c r="U58" s="9">
        <v>40.835999999999999</v>
      </c>
      <c r="V58" s="9">
        <v>37.209000000000003</v>
      </c>
      <c r="W58" s="9">
        <v>37.381999999999998</v>
      </c>
      <c r="X58" s="9">
        <v>79.105000000000004</v>
      </c>
      <c r="Y58" s="9">
        <v>54.603000000000002</v>
      </c>
      <c r="Z58" s="9">
        <v>54.206000000000003</v>
      </c>
      <c r="AA58" s="9">
        <v>47.881999999999998</v>
      </c>
      <c r="AB58" s="9">
        <v>52.747</v>
      </c>
      <c r="AC58" s="9">
        <v>61.960999999999999</v>
      </c>
      <c r="AD58" s="9">
        <v>45.798999999999999</v>
      </c>
      <c r="AE58" s="26">
        <v>77.037000000000006</v>
      </c>
      <c r="AF58" s="9">
        <v>52.320999999999998</v>
      </c>
      <c r="AG58" s="9">
        <v>41.567</v>
      </c>
      <c r="AH58" s="9">
        <v>73.751999999999995</v>
      </c>
      <c r="AI58" s="4">
        <v>50.509</v>
      </c>
      <c r="AJ58" s="4">
        <v>49.988</v>
      </c>
      <c r="AK58" s="4">
        <v>87.983999999999995</v>
      </c>
      <c r="AL58" s="4">
        <v>91.524000000000001</v>
      </c>
      <c r="AM58" s="4">
        <v>66.188999999999993</v>
      </c>
    </row>
    <row r="59" spans="1:1005" ht="14.4" x14ac:dyDescent="0.3">
      <c r="A59" s="40">
        <v>45992</v>
      </c>
      <c r="B59" s="4">
        <v>33.1</v>
      </c>
      <c r="C59" s="4">
        <v>33.1</v>
      </c>
      <c r="D59" s="9">
        <v>33.1</v>
      </c>
      <c r="E59" s="9">
        <v>45.966000000000001</v>
      </c>
      <c r="F59" s="9">
        <v>66.426000000000002</v>
      </c>
      <c r="G59" s="9">
        <v>43.555999999999997</v>
      </c>
      <c r="H59" s="9">
        <v>33.244</v>
      </c>
      <c r="I59" s="9">
        <v>41.591000000000001</v>
      </c>
      <c r="J59" s="9">
        <v>40.482999999999997</v>
      </c>
      <c r="K59" s="9">
        <v>49.435000000000002</v>
      </c>
      <c r="L59" s="9">
        <v>29.82</v>
      </c>
      <c r="M59" s="9">
        <v>52.667000000000002</v>
      </c>
      <c r="N59" s="9">
        <v>38.529000000000003</v>
      </c>
      <c r="O59" s="9">
        <v>65.007999999999996</v>
      </c>
      <c r="P59" s="9">
        <v>64.085999999999999</v>
      </c>
      <c r="Q59" s="9">
        <v>61.994</v>
      </c>
      <c r="R59" s="9">
        <v>56.267000000000003</v>
      </c>
      <c r="S59" s="9">
        <v>56.600999999999999</v>
      </c>
      <c r="T59" s="9">
        <v>37.909999999999997</v>
      </c>
      <c r="U59" s="9">
        <v>32.865000000000002</v>
      </c>
      <c r="V59" s="9">
        <v>30.78</v>
      </c>
      <c r="W59" s="9">
        <v>32.386000000000003</v>
      </c>
      <c r="X59" s="9">
        <v>47.432000000000002</v>
      </c>
      <c r="Y59" s="9">
        <v>49.107999999999997</v>
      </c>
      <c r="Z59" s="9">
        <v>46.164999999999999</v>
      </c>
      <c r="AA59" s="9">
        <v>34.24</v>
      </c>
      <c r="AB59" s="9">
        <v>43.673000000000002</v>
      </c>
      <c r="AC59" s="9">
        <v>50.604999999999997</v>
      </c>
      <c r="AD59" s="9">
        <v>40.021000000000001</v>
      </c>
      <c r="AE59" s="26">
        <v>65.957999999999998</v>
      </c>
      <c r="AF59" s="9">
        <v>42.646000000000001</v>
      </c>
      <c r="AG59" s="9">
        <v>31.963999999999999</v>
      </c>
      <c r="AH59" s="9">
        <v>57.433999999999997</v>
      </c>
      <c r="AI59" s="4">
        <v>46.268999999999998</v>
      </c>
      <c r="AJ59" s="4">
        <v>43.347000000000001</v>
      </c>
      <c r="AK59" s="4">
        <v>69.56</v>
      </c>
      <c r="AL59" s="4">
        <v>72.948999999999998</v>
      </c>
      <c r="AM59" s="4">
        <v>56.091999999999999</v>
      </c>
    </row>
    <row r="60" spans="1:1005" ht="14.4" x14ac:dyDescent="0.3">
      <c r="A60" s="40">
        <v>46023</v>
      </c>
      <c r="B60" s="4">
        <v>40.1</v>
      </c>
      <c r="C60" s="4">
        <v>40.1</v>
      </c>
      <c r="D60" s="9">
        <v>40.1</v>
      </c>
      <c r="E60" s="9">
        <v>40.601999999999997</v>
      </c>
      <c r="F60" s="9">
        <v>57.249000000000002</v>
      </c>
      <c r="G60" s="9">
        <v>36.030999999999999</v>
      </c>
      <c r="H60" s="9">
        <v>27.968</v>
      </c>
      <c r="I60" s="9">
        <v>37.253</v>
      </c>
      <c r="J60" s="9">
        <v>34.207000000000001</v>
      </c>
      <c r="K60" s="9">
        <v>42.78</v>
      </c>
      <c r="L60" s="9">
        <v>27.221</v>
      </c>
      <c r="M60" s="9">
        <v>47.67</v>
      </c>
      <c r="N60" s="9">
        <v>35.779000000000003</v>
      </c>
      <c r="O60" s="9">
        <v>54.871000000000002</v>
      </c>
      <c r="P60" s="9">
        <v>78.257999999999996</v>
      </c>
      <c r="Q60" s="9">
        <v>54.716000000000001</v>
      </c>
      <c r="R60" s="9">
        <v>49.618000000000002</v>
      </c>
      <c r="S60" s="9">
        <v>51.27</v>
      </c>
      <c r="T60" s="9">
        <v>33.668999999999997</v>
      </c>
      <c r="U60" s="9">
        <v>27.922000000000001</v>
      </c>
      <c r="V60" s="9">
        <v>27.638999999999999</v>
      </c>
      <c r="W60" s="9">
        <v>29.417999999999999</v>
      </c>
      <c r="X60" s="9">
        <v>41.87</v>
      </c>
      <c r="Y60" s="9">
        <v>49.805999999999997</v>
      </c>
      <c r="Z60" s="9">
        <v>43.070999999999998</v>
      </c>
      <c r="AA60" s="9">
        <v>28.741</v>
      </c>
      <c r="AB60" s="9">
        <v>40.432000000000002</v>
      </c>
      <c r="AC60" s="9">
        <v>44.405000000000001</v>
      </c>
      <c r="AD60" s="9">
        <v>36.838999999999999</v>
      </c>
      <c r="AE60" s="26">
        <v>61.182000000000002</v>
      </c>
      <c r="AF60" s="9">
        <v>35.665999999999997</v>
      </c>
      <c r="AG60" s="9">
        <v>28.832000000000001</v>
      </c>
      <c r="AH60" s="9">
        <v>53.445</v>
      </c>
      <c r="AI60" s="4">
        <v>50.267000000000003</v>
      </c>
      <c r="AJ60" s="4">
        <v>38.840000000000003</v>
      </c>
      <c r="AK60" s="4">
        <v>63.811999999999998</v>
      </c>
      <c r="AL60" s="4">
        <v>64.317999999999998</v>
      </c>
      <c r="AM60" s="4">
        <v>49.975000000000001</v>
      </c>
    </row>
    <row r="61" spans="1:1005" ht="14.4" x14ac:dyDescent="0.3">
      <c r="A61" s="40">
        <v>46054</v>
      </c>
      <c r="B61" s="4">
        <v>43.6</v>
      </c>
      <c r="C61" s="4">
        <v>43.6</v>
      </c>
      <c r="D61" s="9">
        <v>43.6</v>
      </c>
      <c r="E61" s="9">
        <v>102.852</v>
      </c>
      <c r="F61" s="9">
        <v>55.936</v>
      </c>
      <c r="G61" s="9">
        <v>35.322000000000003</v>
      </c>
      <c r="H61" s="9">
        <v>30.617999999999999</v>
      </c>
      <c r="I61" s="9">
        <v>34.783000000000001</v>
      </c>
      <c r="J61" s="9">
        <v>40.014000000000003</v>
      </c>
      <c r="K61" s="9">
        <v>42.267000000000003</v>
      </c>
      <c r="L61" s="9">
        <v>29.099</v>
      </c>
      <c r="M61" s="9">
        <v>45.152999999999999</v>
      </c>
      <c r="N61" s="9">
        <v>52.758000000000003</v>
      </c>
      <c r="O61" s="9">
        <v>65.936000000000007</v>
      </c>
      <c r="P61" s="9">
        <v>60.281999999999996</v>
      </c>
      <c r="Q61" s="9">
        <v>50.795000000000002</v>
      </c>
      <c r="R61" s="9">
        <v>49.152000000000001</v>
      </c>
      <c r="S61" s="9">
        <v>55.341999999999999</v>
      </c>
      <c r="T61" s="9">
        <v>33.6</v>
      </c>
      <c r="U61" s="9">
        <v>28.574999999999999</v>
      </c>
      <c r="V61" s="9">
        <v>39.972999999999999</v>
      </c>
      <c r="W61" s="9">
        <v>31.317</v>
      </c>
      <c r="X61" s="9">
        <v>41.101999999999997</v>
      </c>
      <c r="Y61" s="9">
        <v>46.313000000000002</v>
      </c>
      <c r="Z61" s="9">
        <v>46.107999999999997</v>
      </c>
      <c r="AA61" s="9">
        <v>28.463000000000001</v>
      </c>
      <c r="AB61" s="9">
        <v>40.673000000000002</v>
      </c>
      <c r="AC61" s="9">
        <v>41.783000000000001</v>
      </c>
      <c r="AD61" s="9">
        <v>37.755000000000003</v>
      </c>
      <c r="AE61" s="26">
        <v>58.106000000000002</v>
      </c>
      <c r="AF61" s="9">
        <v>35.613</v>
      </c>
      <c r="AG61" s="9">
        <v>39.061999999999998</v>
      </c>
      <c r="AH61" s="9">
        <v>63.063000000000002</v>
      </c>
      <c r="AI61" s="4">
        <v>44.728999999999999</v>
      </c>
      <c r="AJ61" s="4">
        <v>42.325000000000003</v>
      </c>
      <c r="AK61" s="4">
        <v>61.241999999999997</v>
      </c>
      <c r="AL61" s="4">
        <v>58.71</v>
      </c>
      <c r="AM61" s="4">
        <v>47.11</v>
      </c>
    </row>
    <row r="62" spans="1:1005" ht="14.4" x14ac:dyDescent="0.3">
      <c r="A62" s="40">
        <v>46082</v>
      </c>
      <c r="B62" s="4">
        <v>94.9</v>
      </c>
      <c r="C62" s="4">
        <v>94.9</v>
      </c>
      <c r="D62" s="9">
        <v>94.9</v>
      </c>
      <c r="E62" s="9">
        <v>214.637</v>
      </c>
      <c r="F62" s="9">
        <v>86.664000000000001</v>
      </c>
      <c r="G62" s="9">
        <v>79.049000000000007</v>
      </c>
      <c r="H62" s="9">
        <v>106.363</v>
      </c>
      <c r="I62" s="9">
        <v>74.281000000000006</v>
      </c>
      <c r="J62" s="9">
        <v>60.81</v>
      </c>
      <c r="K62" s="9">
        <v>118.881</v>
      </c>
      <c r="L62" s="9">
        <v>92.492000000000004</v>
      </c>
      <c r="M62" s="9">
        <v>108.898</v>
      </c>
      <c r="N62" s="9">
        <v>114.53100000000001</v>
      </c>
      <c r="O62" s="9">
        <v>100.935</v>
      </c>
      <c r="P62" s="9">
        <v>117.37</v>
      </c>
      <c r="Q62" s="9">
        <v>98.525000000000006</v>
      </c>
      <c r="R62" s="9">
        <v>88.906999999999996</v>
      </c>
      <c r="S62" s="9">
        <v>80.998999999999995</v>
      </c>
      <c r="T62" s="9">
        <v>69.539000000000001</v>
      </c>
      <c r="U62" s="9">
        <v>53.350999999999999</v>
      </c>
      <c r="V62" s="9">
        <v>65.855000000000004</v>
      </c>
      <c r="W62" s="9">
        <v>95.457999999999998</v>
      </c>
      <c r="X62" s="9">
        <v>88.352000000000004</v>
      </c>
      <c r="Y62" s="9">
        <v>73.864999999999995</v>
      </c>
      <c r="Z62" s="9">
        <v>103.476</v>
      </c>
      <c r="AA62" s="9">
        <v>50.289000000000001</v>
      </c>
      <c r="AB62" s="9">
        <v>81.022999999999996</v>
      </c>
      <c r="AC62" s="9">
        <v>67.150999999999996</v>
      </c>
      <c r="AD62" s="9">
        <v>65.408000000000001</v>
      </c>
      <c r="AE62" s="26">
        <v>112.611</v>
      </c>
      <c r="AF62" s="9">
        <v>68.94</v>
      </c>
      <c r="AG62" s="9">
        <v>70.638000000000005</v>
      </c>
      <c r="AH62" s="9">
        <v>106.86</v>
      </c>
      <c r="AI62" s="4">
        <v>78.111999999999995</v>
      </c>
      <c r="AJ62" s="4">
        <v>82.319000000000003</v>
      </c>
      <c r="AK62" s="4">
        <v>116.21</v>
      </c>
      <c r="AL62" s="4">
        <v>84.045000000000002</v>
      </c>
      <c r="AM62" s="4">
        <v>74.822999999999993</v>
      </c>
    </row>
    <row r="63" spans="1:1005" ht="14.4" x14ac:dyDescent="0.3">
      <c r="A63" s="40">
        <v>46113</v>
      </c>
      <c r="B63" s="4">
        <v>125.3</v>
      </c>
      <c r="C63" s="4">
        <v>125.3</v>
      </c>
      <c r="D63" s="9">
        <v>125.3</v>
      </c>
      <c r="E63" s="9">
        <v>338.51299999999998</v>
      </c>
      <c r="F63" s="9">
        <v>145.88800000000001</v>
      </c>
      <c r="G63" s="9">
        <v>124.277</v>
      </c>
      <c r="H63" s="9">
        <v>158.93799999999999</v>
      </c>
      <c r="I63" s="9">
        <v>130.27799999999999</v>
      </c>
      <c r="J63" s="9">
        <v>83.581000000000003</v>
      </c>
      <c r="K63" s="9">
        <v>118.84699999999999</v>
      </c>
      <c r="L63" s="9">
        <v>162.19900000000001</v>
      </c>
      <c r="M63" s="9">
        <v>138.63200000000001</v>
      </c>
      <c r="N63" s="9">
        <v>97.772000000000006</v>
      </c>
      <c r="O63" s="9">
        <v>157.017</v>
      </c>
      <c r="P63" s="9">
        <v>142.363</v>
      </c>
      <c r="Q63" s="9">
        <v>165.267</v>
      </c>
      <c r="R63" s="9">
        <v>109.55</v>
      </c>
      <c r="S63" s="9">
        <v>116.642</v>
      </c>
      <c r="T63" s="9">
        <v>105.718</v>
      </c>
      <c r="U63" s="9">
        <v>86.165999999999997</v>
      </c>
      <c r="V63" s="9">
        <v>92.835999999999999</v>
      </c>
      <c r="W63" s="9">
        <v>154.01900000000001</v>
      </c>
      <c r="X63" s="9">
        <v>127.874</v>
      </c>
      <c r="Y63" s="9">
        <v>138.07400000000001</v>
      </c>
      <c r="Z63" s="9">
        <v>103.84699999999999</v>
      </c>
      <c r="AA63" s="9">
        <v>54.793999999999997</v>
      </c>
      <c r="AB63" s="9">
        <v>123.288</v>
      </c>
      <c r="AC63" s="9">
        <v>87.317999999999998</v>
      </c>
      <c r="AD63" s="9">
        <v>198.989</v>
      </c>
      <c r="AE63" s="26">
        <v>191.69</v>
      </c>
      <c r="AF63" s="9">
        <v>73.78</v>
      </c>
      <c r="AG63" s="9">
        <v>93.287999999999997</v>
      </c>
      <c r="AH63" s="9">
        <v>111.181</v>
      </c>
      <c r="AI63" s="4">
        <v>86.14</v>
      </c>
      <c r="AJ63" s="4">
        <v>95.831000000000003</v>
      </c>
      <c r="AK63" s="4">
        <v>166.386</v>
      </c>
      <c r="AL63" s="4">
        <v>150.20500000000001</v>
      </c>
      <c r="AM63" s="4">
        <v>149.03899999999999</v>
      </c>
    </row>
    <row r="64" spans="1:1005" ht="14.4" x14ac:dyDescent="0.3">
      <c r="A64" s="40">
        <v>46143</v>
      </c>
      <c r="B64" s="4">
        <v>246.2</v>
      </c>
      <c r="C64" s="4">
        <v>246.2</v>
      </c>
      <c r="D64" s="4">
        <v>246.2</v>
      </c>
      <c r="E64" s="9">
        <v>518.34900000000005</v>
      </c>
      <c r="F64" s="9">
        <v>393.09</v>
      </c>
      <c r="G64" s="9">
        <v>177.678</v>
      </c>
      <c r="H64" s="9">
        <v>172.155</v>
      </c>
      <c r="I64" s="9">
        <v>105.274</v>
      </c>
      <c r="J64" s="9">
        <v>130.11799999999999</v>
      </c>
      <c r="K64" s="9">
        <v>201.00899999999999</v>
      </c>
      <c r="L64" s="9">
        <v>322.12799999999999</v>
      </c>
      <c r="M64" s="9">
        <v>241.82</v>
      </c>
      <c r="N64" s="9">
        <v>156.78700000000001</v>
      </c>
      <c r="O64" s="9">
        <v>251.50800000000001</v>
      </c>
      <c r="P64" s="9">
        <v>482.36599999999999</v>
      </c>
      <c r="Q64" s="9">
        <v>263.08300000000003</v>
      </c>
      <c r="R64" s="9">
        <v>344.53199999999998</v>
      </c>
      <c r="S64" s="9">
        <v>209.654</v>
      </c>
      <c r="T64" s="9">
        <v>178.12100000000001</v>
      </c>
      <c r="U64" s="9">
        <v>63.034999999999997</v>
      </c>
      <c r="V64" s="9">
        <v>79.138000000000005</v>
      </c>
      <c r="W64" s="9">
        <v>134.773</v>
      </c>
      <c r="X64" s="9">
        <v>272.452</v>
      </c>
      <c r="Y64" s="9">
        <v>297.37400000000002</v>
      </c>
      <c r="Z64" s="9">
        <v>220.03</v>
      </c>
      <c r="AA64" s="9">
        <v>139.80699999999999</v>
      </c>
      <c r="AB64" s="9">
        <v>200.267</v>
      </c>
      <c r="AC64" s="9">
        <v>66.385000000000005</v>
      </c>
      <c r="AD64" s="9">
        <v>336.09699999999998</v>
      </c>
      <c r="AE64" s="26">
        <v>240.274</v>
      </c>
      <c r="AF64" s="9">
        <v>101.446</v>
      </c>
      <c r="AG64" s="9">
        <v>202.04499999999999</v>
      </c>
      <c r="AH64" s="9">
        <v>237.27099999999999</v>
      </c>
      <c r="AI64" s="4">
        <v>154.12</v>
      </c>
      <c r="AJ64" s="4">
        <v>294.108</v>
      </c>
      <c r="AK64" s="4">
        <v>371.08600000000001</v>
      </c>
      <c r="AL64" s="4">
        <v>372.61399999999998</v>
      </c>
      <c r="AM64" s="4">
        <v>372.61399999999998</v>
      </c>
      <c r="ALQ64" s="4" t="e">
        <v>#N/A</v>
      </c>
    </row>
    <row r="65" spans="1:1005" ht="14.4" x14ac:dyDescent="0.3">
      <c r="A65" s="40">
        <v>46174</v>
      </c>
      <c r="B65" s="4">
        <v>359.9</v>
      </c>
      <c r="C65" s="4">
        <v>359.9</v>
      </c>
      <c r="D65" s="4">
        <v>359.9</v>
      </c>
      <c r="E65" s="9">
        <v>1124.9079999999999</v>
      </c>
      <c r="F65" s="9">
        <v>285.39699999999999</v>
      </c>
      <c r="G65" s="9">
        <v>179.91300000000001</v>
      </c>
      <c r="H65" s="9">
        <v>279.73099999999999</v>
      </c>
      <c r="I65" s="9">
        <v>298.91500000000002</v>
      </c>
      <c r="J65" s="9">
        <v>478.46800000000002</v>
      </c>
      <c r="K65" s="9">
        <v>82.572000000000003</v>
      </c>
      <c r="L65" s="9">
        <v>499.25700000000001</v>
      </c>
      <c r="M65" s="9">
        <v>210.541</v>
      </c>
      <c r="N65" s="9">
        <v>600.726</v>
      </c>
      <c r="O65" s="9">
        <v>706.69200000000001</v>
      </c>
      <c r="P65" s="9">
        <v>877.63699999999994</v>
      </c>
      <c r="Q65" s="9">
        <v>483.68900000000002</v>
      </c>
      <c r="R65" s="9">
        <v>772.36900000000003</v>
      </c>
      <c r="S65" s="9">
        <v>257.59100000000001</v>
      </c>
      <c r="T65" s="9">
        <v>166.74700000000001</v>
      </c>
      <c r="U65" s="9">
        <v>204.46299999999999</v>
      </c>
      <c r="V65" s="9">
        <v>273.08800000000002</v>
      </c>
      <c r="W65" s="9">
        <v>265.14699999999999</v>
      </c>
      <c r="X65" s="9">
        <v>477.80799999999999</v>
      </c>
      <c r="Y65" s="9">
        <v>349.08499999999998</v>
      </c>
      <c r="Z65" s="9">
        <v>88.584000000000003</v>
      </c>
      <c r="AA65" s="9">
        <v>344.90300000000002</v>
      </c>
      <c r="AB65" s="9">
        <v>555.02300000000002</v>
      </c>
      <c r="AC65" s="9">
        <v>292.38799999999998</v>
      </c>
      <c r="AD65" s="9">
        <v>672.53599999999994</v>
      </c>
      <c r="AE65" s="26">
        <v>229.36799999999999</v>
      </c>
      <c r="AF65" s="9">
        <v>114.03700000000001</v>
      </c>
      <c r="AG65" s="9">
        <v>514.52300000000002</v>
      </c>
      <c r="AH65" s="9">
        <v>367.66</v>
      </c>
      <c r="AI65" s="4">
        <v>231.38900000000001</v>
      </c>
      <c r="AJ65" s="4">
        <v>576.73199999999997</v>
      </c>
      <c r="AK65" s="4">
        <v>1011.197</v>
      </c>
      <c r="AL65" s="4">
        <v>589.26900000000001</v>
      </c>
      <c r="AM65" s="4">
        <v>589.26900000000001</v>
      </c>
      <c r="ALQ65" s="4" t="e">
        <v>#N/A</v>
      </c>
    </row>
    <row r="66" spans="1:1005" ht="14.4" x14ac:dyDescent="0.3">
      <c r="A66" s="40">
        <v>46204</v>
      </c>
      <c r="B66" s="4">
        <v>184.4</v>
      </c>
      <c r="C66" s="4">
        <v>184.4</v>
      </c>
      <c r="D66" s="4">
        <v>184.4</v>
      </c>
      <c r="E66" s="9">
        <v>375.17200000000003</v>
      </c>
      <c r="F66" s="9">
        <v>103.986</v>
      </c>
      <c r="G66" s="9">
        <v>31.431000000000001</v>
      </c>
      <c r="H66" s="9">
        <v>162.239</v>
      </c>
      <c r="I66" s="9">
        <v>199.65799999999999</v>
      </c>
      <c r="J66" s="9">
        <v>222.22</v>
      </c>
      <c r="K66" s="9">
        <v>43.234000000000002</v>
      </c>
      <c r="L66" s="9">
        <v>277.77800000000002</v>
      </c>
      <c r="M66" s="9">
        <v>42.11</v>
      </c>
      <c r="N66" s="9">
        <v>606.70799999999997</v>
      </c>
      <c r="O66" s="9">
        <v>324.197</v>
      </c>
      <c r="P66" s="9">
        <v>357.93</v>
      </c>
      <c r="Q66" s="9">
        <v>459.541</v>
      </c>
      <c r="R66" s="9">
        <v>421.45600000000002</v>
      </c>
      <c r="S66" s="9">
        <v>76.728999999999999</v>
      </c>
      <c r="T66" s="9">
        <v>43.430999999999997</v>
      </c>
      <c r="U66" s="9">
        <v>91.988</v>
      </c>
      <c r="V66" s="9">
        <v>108.96899999999999</v>
      </c>
      <c r="W66" s="9">
        <v>189.55699999999999</v>
      </c>
      <c r="X66" s="9">
        <v>320.21800000000002</v>
      </c>
      <c r="Y66" s="9">
        <v>90.4</v>
      </c>
      <c r="Z66" s="9">
        <v>13.659000000000001</v>
      </c>
      <c r="AA66" s="9">
        <v>242.34</v>
      </c>
      <c r="AB66" s="9">
        <v>408.52499999999998</v>
      </c>
      <c r="AC66" s="9">
        <v>229.20599999999999</v>
      </c>
      <c r="AD66" s="9">
        <v>845.07799999999997</v>
      </c>
      <c r="AE66" s="26">
        <v>85.224999999999994</v>
      </c>
      <c r="AF66" s="9">
        <v>42.975000000000001</v>
      </c>
      <c r="AG66" s="9">
        <v>311.30500000000001</v>
      </c>
      <c r="AH66" s="9">
        <v>164.334</v>
      </c>
      <c r="AI66" s="4">
        <v>86.448999999999998</v>
      </c>
      <c r="AJ66" s="4">
        <v>558.81399999999996</v>
      </c>
      <c r="AK66" s="4">
        <v>601.77700000000004</v>
      </c>
      <c r="AL66" s="4">
        <v>321.05700000000002</v>
      </c>
      <c r="AM66" s="4">
        <v>321.05700000000002</v>
      </c>
      <c r="ALQ66" s="4" t="e">
        <v>#N/A</v>
      </c>
    </row>
    <row r="67" spans="1:1005" ht="14.4" x14ac:dyDescent="0.3">
      <c r="A67" s="40">
        <v>46235</v>
      </c>
      <c r="B67" s="4">
        <v>80.400000000000006</v>
      </c>
      <c r="C67" s="4">
        <v>80.400000000000006</v>
      </c>
      <c r="D67" s="4">
        <v>80.400000000000006</v>
      </c>
      <c r="E67" s="9">
        <v>132.62799999999999</v>
      </c>
      <c r="F67" s="9">
        <v>73.403999999999996</v>
      </c>
      <c r="G67" s="9">
        <v>30.556000000000001</v>
      </c>
      <c r="H67" s="9">
        <v>68.763000000000005</v>
      </c>
      <c r="I67" s="9">
        <v>64.706999999999994</v>
      </c>
      <c r="J67" s="9">
        <v>96.433000000000007</v>
      </c>
      <c r="K67" s="9">
        <v>27.74</v>
      </c>
      <c r="L67" s="9">
        <v>208.483</v>
      </c>
      <c r="M67" s="9">
        <v>36.390999999999998</v>
      </c>
      <c r="N67" s="9">
        <v>191.78399999999999</v>
      </c>
      <c r="O67" s="9">
        <v>103.44</v>
      </c>
      <c r="P67" s="9">
        <v>174.96100000000001</v>
      </c>
      <c r="Q67" s="9">
        <v>151.82900000000001</v>
      </c>
      <c r="R67" s="9">
        <v>141.16999999999999</v>
      </c>
      <c r="S67" s="9">
        <v>43.817999999999998</v>
      </c>
      <c r="T67" s="9">
        <v>27.155999999999999</v>
      </c>
      <c r="U67" s="9">
        <v>38.564</v>
      </c>
      <c r="V67" s="9">
        <v>43.045999999999999</v>
      </c>
      <c r="W67" s="9">
        <v>74.5</v>
      </c>
      <c r="X67" s="9">
        <v>100.119</v>
      </c>
      <c r="Y67" s="9">
        <v>51.664999999999999</v>
      </c>
      <c r="Z67" s="9">
        <v>32.679000000000002</v>
      </c>
      <c r="AA67" s="9">
        <v>72.2</v>
      </c>
      <c r="AB67" s="9">
        <v>127.22</v>
      </c>
      <c r="AC67" s="9">
        <v>71.905000000000001</v>
      </c>
      <c r="AD67" s="9">
        <v>225.809</v>
      </c>
      <c r="AE67" s="26">
        <v>44.597000000000001</v>
      </c>
      <c r="AF67" s="9">
        <v>27.518000000000001</v>
      </c>
      <c r="AG67" s="9">
        <v>111.212</v>
      </c>
      <c r="AH67" s="9">
        <v>61.598999999999997</v>
      </c>
      <c r="AI67" s="4">
        <v>39.322000000000003</v>
      </c>
      <c r="AJ67" s="4">
        <v>240.31800000000001</v>
      </c>
      <c r="AK67" s="4">
        <v>209.203</v>
      </c>
      <c r="AL67" s="4">
        <v>117.31</v>
      </c>
      <c r="AM67" s="4">
        <v>117.31</v>
      </c>
      <c r="ALQ67" s="4" t="e">
        <v>#N/A</v>
      </c>
    </row>
    <row r="68" spans="1:1005" ht="14.4" x14ac:dyDescent="0.3">
      <c r="A68" s="40">
        <v>46266</v>
      </c>
      <c r="B68" s="4">
        <v>50.1</v>
      </c>
      <c r="C68" s="4">
        <v>50.1</v>
      </c>
      <c r="D68" s="4">
        <v>50.1</v>
      </c>
      <c r="E68" s="9">
        <v>80.846999999999994</v>
      </c>
      <c r="F68" s="9">
        <v>49.405000000000001</v>
      </c>
      <c r="G68" s="9">
        <v>26.728000000000002</v>
      </c>
      <c r="H68" s="9">
        <v>50.204999999999998</v>
      </c>
      <c r="I68" s="9">
        <v>41.902999999999999</v>
      </c>
      <c r="J68" s="9">
        <v>73.602000000000004</v>
      </c>
      <c r="K68" s="9">
        <v>28.503</v>
      </c>
      <c r="L68" s="9">
        <v>81.64</v>
      </c>
      <c r="M68" s="9">
        <v>30.451000000000001</v>
      </c>
      <c r="N68" s="9">
        <v>78.231999999999999</v>
      </c>
      <c r="O68" s="9">
        <v>63.497</v>
      </c>
      <c r="P68" s="9">
        <v>110.117</v>
      </c>
      <c r="Q68" s="9">
        <v>69.096000000000004</v>
      </c>
      <c r="R68" s="9">
        <v>97.896000000000001</v>
      </c>
      <c r="S68" s="9">
        <v>52.698</v>
      </c>
      <c r="T68" s="9">
        <v>23.370999999999999</v>
      </c>
      <c r="U68" s="9">
        <v>35.899000000000001</v>
      </c>
      <c r="V68" s="9">
        <v>39.561</v>
      </c>
      <c r="W68" s="9">
        <v>59.084000000000003</v>
      </c>
      <c r="X68" s="9">
        <v>55.988</v>
      </c>
      <c r="Y68" s="9">
        <v>41.802999999999997</v>
      </c>
      <c r="Z68" s="9">
        <v>29.420999999999999</v>
      </c>
      <c r="AA68" s="9">
        <v>57.03</v>
      </c>
      <c r="AB68" s="9">
        <v>57.863</v>
      </c>
      <c r="AC68" s="9">
        <v>45.890999999999998</v>
      </c>
      <c r="AD68" s="9">
        <v>95.918999999999997</v>
      </c>
      <c r="AE68" s="26">
        <v>34.203000000000003</v>
      </c>
      <c r="AF68" s="9">
        <v>31.3</v>
      </c>
      <c r="AG68" s="9">
        <v>78</v>
      </c>
      <c r="AH68" s="9">
        <v>42.36</v>
      </c>
      <c r="AI68" s="4">
        <v>26.321000000000002</v>
      </c>
      <c r="AJ68" s="4">
        <v>120.91</v>
      </c>
      <c r="AK68" s="4">
        <v>114.598</v>
      </c>
      <c r="AL68" s="4">
        <v>80.399000000000001</v>
      </c>
      <c r="AM68" s="4">
        <v>80.399000000000001</v>
      </c>
      <c r="ALQ68" s="4" t="e">
        <v>#N/A</v>
      </c>
    </row>
    <row r="69" spans="1:1005" ht="14.4" x14ac:dyDescent="0.3">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4.4" x14ac:dyDescent="0.3">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4.4" x14ac:dyDescent="0.3">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4.4" x14ac:dyDescent="0.3">
      <c r="A72" s="40"/>
      <c r="B72" s="4"/>
      <c r="C72" s="4"/>
      <c r="D72" s="4"/>
      <c r="ALQ72" s="4" t="e">
        <v>#N/A</v>
      </c>
    </row>
    <row r="73" spans="1:1005" ht="14.4" x14ac:dyDescent="0.3">
      <c r="A73" s="40"/>
      <c r="B73" s="4"/>
      <c r="C73" s="4"/>
      <c r="D73" s="4"/>
    </row>
    <row r="74" spans="1:1005" ht="14.4" x14ac:dyDescent="0.3">
      <c r="A74" s="40"/>
      <c r="B74" s="4"/>
      <c r="C74" s="4"/>
      <c r="D74" s="4"/>
    </row>
    <row r="75" spans="1:1005" ht="14.4" x14ac:dyDescent="0.3">
      <c r="A75" s="40"/>
      <c r="B75" s="4"/>
      <c r="C75" s="4"/>
      <c r="D75" s="4"/>
    </row>
    <row r="76" spans="1:1005" ht="14.4" x14ac:dyDescent="0.3">
      <c r="A76" s="40"/>
      <c r="B76" s="4"/>
      <c r="C76" s="4"/>
      <c r="D76" s="4"/>
    </row>
    <row r="77" spans="1:1005" ht="14.4" x14ac:dyDescent="0.3">
      <c r="A77" s="40"/>
      <c r="B77" s="4"/>
      <c r="C77" s="4"/>
      <c r="D77" s="4"/>
    </row>
    <row r="78" spans="1:1005" ht="14.4" x14ac:dyDescent="0.3">
      <c r="A78" s="40"/>
      <c r="B78" s="4"/>
      <c r="C78" s="4"/>
      <c r="D78" s="4"/>
    </row>
    <row r="79" spans="1:1005" ht="14.4" x14ac:dyDescent="0.3">
      <c r="A79" s="40"/>
      <c r="B79" s="4"/>
      <c r="C79" s="4"/>
      <c r="D79" s="4"/>
    </row>
    <row r="80" spans="1:1005" ht="14.4" x14ac:dyDescent="0.3">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0DCCA-B96F-4066-AF16-7EF1F1876795}">
  <sheetPr codeName="Sheet10">
    <tabColor rgb="FFFCCDE5"/>
  </sheetPr>
  <dimension ref="A1:ALQ80"/>
  <sheetViews>
    <sheetView workbookViewId="0">
      <selection activeCell="D4" sqref="D4"/>
    </sheetView>
  </sheetViews>
  <sheetFormatPr defaultColWidth="18.6640625" defaultRowHeight="12.75" customHeight="1" x14ac:dyDescent="0.3"/>
  <cols>
    <col min="1" max="1" width="7.5546875" style="5" customWidth="1"/>
    <col min="2" max="4" width="7.5546875" style="43" customWidth="1"/>
    <col min="5" max="30" width="8" style="4" customWidth="1"/>
    <col min="31" max="31" width="8.109375" style="4" customWidth="1"/>
    <col min="32" max="54" width="8.88671875" style="4" customWidth="1"/>
    <col min="55" max="16384" width="18.6640625" style="4"/>
  </cols>
  <sheetData>
    <row r="1" spans="1:54" ht="14.4" x14ac:dyDescent="0.3">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4.4" x14ac:dyDescent="0.3">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46">
        <v>44317</v>
      </c>
      <c r="B4">
        <v>77.12</v>
      </c>
      <c r="C4">
        <v>157.52000000000001</v>
      </c>
      <c r="D4" s="10">
        <v>126</v>
      </c>
      <c r="E4" s="10">
        <v>119.72499999999999</v>
      </c>
      <c r="F4" s="10">
        <v>103.006</v>
      </c>
      <c r="G4" s="10">
        <v>94.6</v>
      </c>
      <c r="H4" s="9">
        <v>169.10900000000001</v>
      </c>
      <c r="I4" s="9">
        <v>156.80799999999999</v>
      </c>
      <c r="J4" s="9">
        <v>125.90900000000001</v>
      </c>
      <c r="K4" s="9">
        <v>120.785</v>
      </c>
      <c r="L4" s="9">
        <v>112.687</v>
      </c>
      <c r="M4" s="9">
        <v>127.506</v>
      </c>
      <c r="N4" s="9">
        <v>102.825</v>
      </c>
      <c r="O4" s="9">
        <v>98.525000000000006</v>
      </c>
      <c r="P4" s="9">
        <v>167.673</v>
      </c>
      <c r="Q4" s="9">
        <v>133.75</v>
      </c>
      <c r="R4" s="9">
        <v>126.131</v>
      </c>
      <c r="S4" s="9">
        <v>110.84</v>
      </c>
      <c r="T4" s="9">
        <v>140.167</v>
      </c>
      <c r="U4" s="9">
        <v>130.43299999999999</v>
      </c>
      <c r="V4" s="9">
        <v>96.661000000000001</v>
      </c>
      <c r="W4" s="9">
        <v>142.08799999999999</v>
      </c>
      <c r="X4" s="9">
        <v>158.97999999999999</v>
      </c>
      <c r="Y4" s="9">
        <v>177.68100000000001</v>
      </c>
      <c r="Z4" s="9">
        <v>99.066999999999993</v>
      </c>
      <c r="AA4" s="9">
        <v>126</v>
      </c>
      <c r="AB4" s="9">
        <v>132.44900000000001</v>
      </c>
      <c r="AC4" s="9">
        <v>148.19200000000001</v>
      </c>
      <c r="AD4" s="9">
        <v>123.3</v>
      </c>
      <c r="AE4" s="9">
        <v>138.69800000000001</v>
      </c>
      <c r="AF4" s="9">
        <v>110.754</v>
      </c>
      <c r="AG4" s="9">
        <v>149.41300000000001</v>
      </c>
      <c r="AH4" s="9">
        <v>83.445999999999998</v>
      </c>
      <c r="AI4" s="4">
        <v>95.706999999999994</v>
      </c>
      <c r="AJ4" s="4">
        <v>147.44499999999999</v>
      </c>
      <c r="AK4" s="4">
        <v>124.86799999999999</v>
      </c>
      <c r="AL4" s="4">
        <v>123.40300000000001</v>
      </c>
      <c r="AM4" s="4">
        <v>137.41499999999999</v>
      </c>
    </row>
    <row r="5" spans="1:54" ht="14.4" x14ac:dyDescent="0.3">
      <c r="A5" s="46">
        <v>44348</v>
      </c>
      <c r="B5">
        <v>98.2</v>
      </c>
      <c r="C5">
        <v>200.59</v>
      </c>
      <c r="D5" s="10">
        <v>140</v>
      </c>
      <c r="E5" s="10">
        <v>219.93299999999999</v>
      </c>
      <c r="F5" s="10">
        <v>137.637</v>
      </c>
      <c r="G5" s="10">
        <v>198.09399999999999</v>
      </c>
      <c r="H5" s="9">
        <v>184.04</v>
      </c>
      <c r="I5" s="9">
        <v>148.74100000000001</v>
      </c>
      <c r="J5" s="9">
        <v>157.43100000000001</v>
      </c>
      <c r="K5" s="9">
        <v>133.60400000000001</v>
      </c>
      <c r="L5" s="9">
        <v>133.80699999999999</v>
      </c>
      <c r="M5" s="9">
        <v>105.678</v>
      </c>
      <c r="N5" s="9">
        <v>140</v>
      </c>
      <c r="O5" s="9">
        <v>142.54900000000001</v>
      </c>
      <c r="P5" s="9">
        <v>160.52500000000001</v>
      </c>
      <c r="Q5" s="9">
        <v>146.27199999999999</v>
      </c>
      <c r="R5" s="9">
        <v>121.935</v>
      </c>
      <c r="S5" s="9">
        <v>236.19200000000001</v>
      </c>
      <c r="T5" s="9">
        <v>90.084000000000003</v>
      </c>
      <c r="U5" s="9">
        <v>174.54</v>
      </c>
      <c r="V5" s="9">
        <v>93.486999999999995</v>
      </c>
      <c r="W5" s="9">
        <v>167.95699999999999</v>
      </c>
      <c r="X5" s="9">
        <v>115.486</v>
      </c>
      <c r="Y5" s="9">
        <v>132.107</v>
      </c>
      <c r="Z5" s="9">
        <v>101.69799999999999</v>
      </c>
      <c r="AA5" s="9">
        <v>157.62700000000001</v>
      </c>
      <c r="AB5" s="9">
        <v>88.117000000000004</v>
      </c>
      <c r="AC5" s="9">
        <v>114.59099999999999</v>
      </c>
      <c r="AD5" s="9">
        <v>108.244</v>
      </c>
      <c r="AE5" s="9">
        <v>123.413</v>
      </c>
      <c r="AF5" s="9">
        <v>143.833</v>
      </c>
      <c r="AG5" s="9">
        <v>129.40299999999999</v>
      </c>
      <c r="AH5" s="9">
        <v>150.50299999999999</v>
      </c>
      <c r="AI5" s="4">
        <v>164.44800000000001</v>
      </c>
      <c r="AJ5" s="4">
        <v>81.400999999999996</v>
      </c>
      <c r="AK5" s="4">
        <v>133.23099999999999</v>
      </c>
      <c r="AL5" s="4">
        <v>155.97999999999999</v>
      </c>
      <c r="AM5" s="4">
        <v>280.702</v>
      </c>
    </row>
    <row r="6" spans="1:54" ht="14.4" x14ac:dyDescent="0.3">
      <c r="A6" s="46">
        <v>44378</v>
      </c>
      <c r="B6">
        <v>35.68</v>
      </c>
      <c r="C6">
        <v>72.88</v>
      </c>
      <c r="D6" s="10">
        <v>50</v>
      </c>
      <c r="E6" s="10">
        <v>86.983999999999995</v>
      </c>
      <c r="F6" s="10">
        <v>68.632000000000005</v>
      </c>
      <c r="G6" s="10">
        <v>103.614</v>
      </c>
      <c r="H6" s="9">
        <v>84.08</v>
      </c>
      <c r="I6" s="9">
        <v>50</v>
      </c>
      <c r="J6" s="9">
        <v>67.921000000000006</v>
      </c>
      <c r="K6" s="9">
        <v>49.960999999999999</v>
      </c>
      <c r="L6" s="9">
        <v>54.816000000000003</v>
      </c>
      <c r="M6" s="9">
        <v>41.338999999999999</v>
      </c>
      <c r="N6" s="9">
        <v>58.722999999999999</v>
      </c>
      <c r="O6" s="9">
        <v>64.427000000000007</v>
      </c>
      <c r="P6" s="9">
        <v>67.024000000000001</v>
      </c>
      <c r="Q6" s="9">
        <v>58.069000000000003</v>
      </c>
      <c r="R6" s="9">
        <v>42.104999999999997</v>
      </c>
      <c r="S6" s="9">
        <v>200.946</v>
      </c>
      <c r="T6" s="9">
        <v>39.31</v>
      </c>
      <c r="U6" s="9">
        <v>57.277999999999999</v>
      </c>
      <c r="V6" s="9">
        <v>41.790999999999997</v>
      </c>
      <c r="W6" s="9">
        <v>84.072000000000003</v>
      </c>
      <c r="X6" s="9">
        <v>39.405999999999999</v>
      </c>
      <c r="Y6" s="9">
        <v>43.972999999999999</v>
      </c>
      <c r="Z6" s="9">
        <v>34.56</v>
      </c>
      <c r="AA6" s="9">
        <v>48.158000000000001</v>
      </c>
      <c r="AB6" s="9">
        <v>35.134999999999998</v>
      </c>
      <c r="AC6" s="9">
        <v>47.514000000000003</v>
      </c>
      <c r="AD6" s="9">
        <v>44.771000000000001</v>
      </c>
      <c r="AE6" s="9">
        <v>47.874000000000002</v>
      </c>
      <c r="AF6" s="9">
        <v>54.634999999999998</v>
      </c>
      <c r="AG6" s="9">
        <v>59.744999999999997</v>
      </c>
      <c r="AH6" s="9">
        <v>48.774000000000001</v>
      </c>
      <c r="AI6" s="4">
        <v>66.298000000000002</v>
      </c>
      <c r="AJ6" s="4">
        <v>32.076000000000001</v>
      </c>
      <c r="AK6" s="4">
        <v>48.835000000000001</v>
      </c>
      <c r="AL6" s="4">
        <v>49.43</v>
      </c>
      <c r="AM6" s="4">
        <v>97.248000000000005</v>
      </c>
    </row>
    <row r="7" spans="1:54" ht="14.4" x14ac:dyDescent="0.3">
      <c r="A7" s="46">
        <v>44409</v>
      </c>
      <c r="B7">
        <v>31.99</v>
      </c>
      <c r="C7">
        <v>52.78</v>
      </c>
      <c r="D7" s="10">
        <v>36</v>
      </c>
      <c r="E7" s="10">
        <v>43.7</v>
      </c>
      <c r="F7" s="10">
        <v>55.874000000000002</v>
      </c>
      <c r="G7" s="10">
        <v>51.177</v>
      </c>
      <c r="H7" s="9">
        <v>53.945999999999998</v>
      </c>
      <c r="I7" s="9">
        <v>32.298000000000002</v>
      </c>
      <c r="J7" s="9">
        <v>36.451999999999998</v>
      </c>
      <c r="K7" s="9">
        <v>35.085000000000001</v>
      </c>
      <c r="L7" s="9">
        <v>36</v>
      </c>
      <c r="M7" s="9">
        <v>39.825000000000003</v>
      </c>
      <c r="N7" s="9">
        <v>35.371000000000002</v>
      </c>
      <c r="O7" s="9">
        <v>38.106999999999999</v>
      </c>
      <c r="P7" s="9">
        <v>52.722999999999999</v>
      </c>
      <c r="Q7" s="9">
        <v>32.353000000000002</v>
      </c>
      <c r="R7" s="9">
        <v>29.018999999999998</v>
      </c>
      <c r="S7" s="9">
        <v>63.125999999999998</v>
      </c>
      <c r="T7" s="9">
        <v>25.768000000000001</v>
      </c>
      <c r="U7" s="9">
        <v>39.564</v>
      </c>
      <c r="V7" s="9">
        <v>28.54</v>
      </c>
      <c r="W7" s="9">
        <v>50.484999999999999</v>
      </c>
      <c r="X7" s="9">
        <v>35.322000000000003</v>
      </c>
      <c r="Y7" s="9">
        <v>38.709000000000003</v>
      </c>
      <c r="Z7" s="9">
        <v>25.556999999999999</v>
      </c>
      <c r="AA7" s="9">
        <v>34.531999999999996</v>
      </c>
      <c r="AB7" s="9">
        <v>26.401</v>
      </c>
      <c r="AC7" s="9">
        <v>35.463000000000001</v>
      </c>
      <c r="AD7" s="9">
        <v>40.972999999999999</v>
      </c>
      <c r="AE7" s="9">
        <v>38.17</v>
      </c>
      <c r="AF7" s="9">
        <v>33.417999999999999</v>
      </c>
      <c r="AG7" s="9">
        <v>32.155000000000001</v>
      </c>
      <c r="AH7" s="9">
        <v>35.79</v>
      </c>
      <c r="AI7" s="4">
        <v>33.119999999999997</v>
      </c>
      <c r="AJ7" s="4">
        <v>27.76</v>
      </c>
      <c r="AK7" s="4">
        <v>38.814</v>
      </c>
      <c r="AL7" s="4">
        <v>36.420999999999999</v>
      </c>
      <c r="AM7" s="4">
        <v>43.551000000000002</v>
      </c>
    </row>
    <row r="8" spans="1:54" ht="14.4" x14ac:dyDescent="0.3">
      <c r="A8" s="46">
        <v>44440</v>
      </c>
      <c r="B8">
        <v>27.38</v>
      </c>
      <c r="C8">
        <v>39.68</v>
      </c>
      <c r="D8" s="10">
        <v>31</v>
      </c>
      <c r="E8" s="10">
        <v>33.506999999999998</v>
      </c>
      <c r="F8" s="10">
        <v>58.805999999999997</v>
      </c>
      <c r="G8" s="10">
        <v>31</v>
      </c>
      <c r="H8" s="9">
        <v>37.225000000000001</v>
      </c>
      <c r="I8" s="9">
        <v>39.488999999999997</v>
      </c>
      <c r="J8" s="9">
        <v>45.006999999999998</v>
      </c>
      <c r="K8" s="9">
        <v>30.401</v>
      </c>
      <c r="L8" s="9">
        <v>36.796999999999997</v>
      </c>
      <c r="M8" s="9">
        <v>28.172999999999998</v>
      </c>
      <c r="N8" s="9">
        <v>30.259</v>
      </c>
      <c r="O8" s="9">
        <v>26.914000000000001</v>
      </c>
      <c r="P8" s="9">
        <v>42.514000000000003</v>
      </c>
      <c r="Q8" s="9">
        <v>36.033000000000001</v>
      </c>
      <c r="R8" s="9">
        <v>28.855</v>
      </c>
      <c r="S8" s="9">
        <v>39.621000000000002</v>
      </c>
      <c r="T8" s="9">
        <v>24.100999999999999</v>
      </c>
      <c r="U8" s="9">
        <v>36.345999999999997</v>
      </c>
      <c r="V8" s="9">
        <v>22.106000000000002</v>
      </c>
      <c r="W8" s="9">
        <v>34.597000000000001</v>
      </c>
      <c r="X8" s="9">
        <v>29.388999999999999</v>
      </c>
      <c r="Y8" s="9">
        <v>27.44</v>
      </c>
      <c r="Z8" s="9">
        <v>25.942</v>
      </c>
      <c r="AA8" s="9">
        <v>53.957999999999998</v>
      </c>
      <c r="AB8" s="9">
        <v>28.802</v>
      </c>
      <c r="AC8" s="9">
        <v>26.62</v>
      </c>
      <c r="AD8" s="9">
        <v>31.984999999999999</v>
      </c>
      <c r="AE8" s="9">
        <v>38.46</v>
      </c>
      <c r="AF8" s="9">
        <v>25.465</v>
      </c>
      <c r="AG8" s="9">
        <v>25.798999999999999</v>
      </c>
      <c r="AH8" s="9">
        <v>24.561</v>
      </c>
      <c r="AI8" s="4">
        <v>25.265000000000001</v>
      </c>
      <c r="AJ8" s="4">
        <v>24.178999999999998</v>
      </c>
      <c r="AK8" s="4">
        <v>56.811999999999998</v>
      </c>
      <c r="AL8" s="4">
        <v>37.94</v>
      </c>
      <c r="AM8" s="4">
        <v>34.978999999999999</v>
      </c>
    </row>
    <row r="9" spans="1:54" ht="14.4" x14ac:dyDescent="0.3">
      <c r="A9" s="46">
        <v>44470</v>
      </c>
      <c r="B9">
        <v>34.700000000000003</v>
      </c>
      <c r="C9">
        <v>46.1</v>
      </c>
      <c r="D9" s="10">
        <v>34.5</v>
      </c>
      <c r="E9" s="10">
        <v>32.984000000000002</v>
      </c>
      <c r="F9" s="10">
        <v>37.518999999999998</v>
      </c>
      <c r="G9" s="10">
        <v>27.727</v>
      </c>
      <c r="H9" s="9">
        <v>34.771000000000001</v>
      </c>
      <c r="I9" s="9">
        <v>67.144999999999996</v>
      </c>
      <c r="J9" s="9">
        <v>53.927</v>
      </c>
      <c r="K9" s="9">
        <v>23.672999999999998</v>
      </c>
      <c r="L9" s="9">
        <v>28</v>
      </c>
      <c r="M9" s="9">
        <v>27.236000000000001</v>
      </c>
      <c r="N9" s="9">
        <v>47.527999999999999</v>
      </c>
      <c r="O9" s="9">
        <v>23.52</v>
      </c>
      <c r="P9" s="9">
        <v>28.748999999999999</v>
      </c>
      <c r="Q9" s="9">
        <v>31.966000000000001</v>
      </c>
      <c r="R9" s="9">
        <v>26.032</v>
      </c>
      <c r="S9" s="9">
        <v>40.893999999999998</v>
      </c>
      <c r="T9" s="9">
        <v>32.25</v>
      </c>
      <c r="U9" s="9">
        <v>42.289000000000001</v>
      </c>
      <c r="V9" s="9">
        <v>29.155000000000001</v>
      </c>
      <c r="W9" s="9">
        <v>29.004999999999999</v>
      </c>
      <c r="X9" s="9">
        <v>25.259</v>
      </c>
      <c r="Y9" s="9">
        <v>24.687000000000001</v>
      </c>
      <c r="Z9" s="9">
        <v>34.201999999999998</v>
      </c>
      <c r="AA9" s="9">
        <v>34.436999999999998</v>
      </c>
      <c r="AB9" s="9">
        <v>27.706</v>
      </c>
      <c r="AC9" s="9">
        <v>40.753999999999998</v>
      </c>
      <c r="AD9" s="9">
        <v>54.923999999999999</v>
      </c>
      <c r="AE9" s="9">
        <v>36.877000000000002</v>
      </c>
      <c r="AF9" s="9">
        <v>23.936</v>
      </c>
      <c r="AG9" s="9">
        <v>27.141999999999999</v>
      </c>
      <c r="AH9" s="9">
        <v>25.521000000000001</v>
      </c>
      <c r="AI9" s="4">
        <v>26.812000000000001</v>
      </c>
      <c r="AJ9" s="4">
        <v>22.263999999999999</v>
      </c>
      <c r="AK9" s="4">
        <v>51.92</v>
      </c>
      <c r="AL9" s="4">
        <v>49.564</v>
      </c>
      <c r="AM9" s="4">
        <v>29.728999999999999</v>
      </c>
    </row>
    <row r="10" spans="1:54" ht="14.4" x14ac:dyDescent="0.3">
      <c r="A10" s="46">
        <v>44501</v>
      </c>
      <c r="B10">
        <v>30.9</v>
      </c>
      <c r="C10">
        <v>35.5</v>
      </c>
      <c r="D10" s="10">
        <v>30.68</v>
      </c>
      <c r="E10" s="10">
        <v>30.006</v>
      </c>
      <c r="F10" s="10">
        <v>25.555</v>
      </c>
      <c r="G10" s="10">
        <v>23.908999999999999</v>
      </c>
      <c r="H10" s="9">
        <v>28.347999999999999</v>
      </c>
      <c r="I10" s="9">
        <v>37.655000000000001</v>
      </c>
      <c r="J10" s="9">
        <v>36.768000000000001</v>
      </c>
      <c r="K10" s="9">
        <v>23.085999999999999</v>
      </c>
      <c r="L10" s="9">
        <v>21.456</v>
      </c>
      <c r="M10" s="9">
        <v>21.582000000000001</v>
      </c>
      <c r="N10" s="9">
        <v>40.152000000000001</v>
      </c>
      <c r="O10" s="9">
        <v>22.163</v>
      </c>
      <c r="P10" s="9">
        <v>24.111999999999998</v>
      </c>
      <c r="Q10" s="9">
        <v>24.518999999999998</v>
      </c>
      <c r="R10" s="9">
        <v>24.157</v>
      </c>
      <c r="S10" s="9">
        <v>30.291</v>
      </c>
      <c r="T10" s="9">
        <v>24.076000000000001</v>
      </c>
      <c r="U10" s="9">
        <v>28.931000000000001</v>
      </c>
      <c r="V10" s="9">
        <v>24.777000000000001</v>
      </c>
      <c r="W10" s="9">
        <v>23.378</v>
      </c>
      <c r="X10" s="9">
        <v>22.012</v>
      </c>
      <c r="Y10" s="9">
        <v>24.742000000000001</v>
      </c>
      <c r="Z10" s="9">
        <v>21.818999999999999</v>
      </c>
      <c r="AA10" s="9">
        <v>24.102</v>
      </c>
      <c r="AB10" s="9">
        <v>24.411999999999999</v>
      </c>
      <c r="AC10" s="9">
        <v>30.928999999999998</v>
      </c>
      <c r="AD10" s="9">
        <v>36.215000000000003</v>
      </c>
      <c r="AE10" s="9">
        <v>27.414999999999999</v>
      </c>
      <c r="AF10" s="9">
        <v>21.321999999999999</v>
      </c>
      <c r="AG10" s="9">
        <v>25.988</v>
      </c>
      <c r="AH10" s="9">
        <v>25.716000000000001</v>
      </c>
      <c r="AI10" s="4">
        <v>22.576000000000001</v>
      </c>
      <c r="AJ10" s="4">
        <v>18.789000000000001</v>
      </c>
      <c r="AK10" s="4">
        <v>30.864000000000001</v>
      </c>
      <c r="AL10" s="4">
        <v>30.2</v>
      </c>
      <c r="AM10" s="4">
        <v>27.760999999999999</v>
      </c>
    </row>
    <row r="11" spans="1:54" ht="14.4" x14ac:dyDescent="0.3">
      <c r="A11" s="46">
        <v>44531</v>
      </c>
      <c r="B11">
        <v>26.8</v>
      </c>
      <c r="C11">
        <v>29.6</v>
      </c>
      <c r="D11" s="10">
        <v>28.4</v>
      </c>
      <c r="E11" s="10">
        <v>24.664000000000001</v>
      </c>
      <c r="F11" s="10">
        <v>22.337</v>
      </c>
      <c r="G11" s="10">
        <v>22.968</v>
      </c>
      <c r="H11" s="9">
        <v>24.085999999999999</v>
      </c>
      <c r="I11" s="9">
        <v>25.603999999999999</v>
      </c>
      <c r="J11" s="9">
        <v>27.117000000000001</v>
      </c>
      <c r="K11" s="9">
        <v>20.440000000000001</v>
      </c>
      <c r="L11" s="9">
        <v>19.577999999999999</v>
      </c>
      <c r="M11" s="9">
        <v>19.349</v>
      </c>
      <c r="N11" s="9">
        <v>28.29</v>
      </c>
      <c r="O11" s="9">
        <v>20.251000000000001</v>
      </c>
      <c r="P11" s="9">
        <v>22.239000000000001</v>
      </c>
      <c r="Q11" s="9">
        <v>20.893000000000001</v>
      </c>
      <c r="R11" s="9">
        <v>20.193999999999999</v>
      </c>
      <c r="S11" s="9">
        <v>27.7</v>
      </c>
      <c r="T11" s="9">
        <v>20.811</v>
      </c>
      <c r="U11" s="9">
        <v>23.15</v>
      </c>
      <c r="V11" s="9">
        <v>22.995999999999999</v>
      </c>
      <c r="W11" s="9">
        <v>21.423999999999999</v>
      </c>
      <c r="X11" s="9">
        <v>19.579999999999998</v>
      </c>
      <c r="Y11" s="9">
        <v>21.242999999999999</v>
      </c>
      <c r="Z11" s="9">
        <v>18.657</v>
      </c>
      <c r="AA11" s="9">
        <v>22.393000000000001</v>
      </c>
      <c r="AB11" s="9">
        <v>19.632999999999999</v>
      </c>
      <c r="AC11" s="9">
        <v>22.736000000000001</v>
      </c>
      <c r="AD11" s="9">
        <v>25.372</v>
      </c>
      <c r="AE11" s="9">
        <v>21.445</v>
      </c>
      <c r="AF11" s="9">
        <v>19.222999999999999</v>
      </c>
      <c r="AG11" s="9">
        <v>21.024000000000001</v>
      </c>
      <c r="AH11" s="9">
        <v>21.736000000000001</v>
      </c>
      <c r="AI11" s="4">
        <v>19.902999999999999</v>
      </c>
      <c r="AJ11" s="4">
        <v>17.484999999999999</v>
      </c>
      <c r="AK11" s="4">
        <v>24.297999999999998</v>
      </c>
      <c r="AL11" s="4">
        <v>23.216999999999999</v>
      </c>
      <c r="AM11" s="4">
        <v>26.137</v>
      </c>
    </row>
    <row r="12" spans="1:54" ht="14.4" x14ac:dyDescent="0.3">
      <c r="A12" s="46">
        <v>44562</v>
      </c>
      <c r="B12">
        <v>25.8</v>
      </c>
      <c r="C12">
        <v>27.7</v>
      </c>
      <c r="D12" s="10">
        <v>27</v>
      </c>
      <c r="E12" s="10">
        <v>21.391999999999999</v>
      </c>
      <c r="F12" s="10">
        <v>20.041</v>
      </c>
      <c r="G12" s="10">
        <v>22.738</v>
      </c>
      <c r="H12" s="9">
        <v>21.571999999999999</v>
      </c>
      <c r="I12" s="9">
        <v>21.911999999999999</v>
      </c>
      <c r="J12" s="9">
        <v>22.318000000000001</v>
      </c>
      <c r="K12" s="9">
        <v>18.047000000000001</v>
      </c>
      <c r="L12" s="9">
        <v>17.562000000000001</v>
      </c>
      <c r="M12" s="9">
        <v>17.344000000000001</v>
      </c>
      <c r="N12" s="9">
        <v>22.283999999999999</v>
      </c>
      <c r="O12" s="9">
        <v>17.623999999999999</v>
      </c>
      <c r="P12" s="9">
        <v>20.248999999999999</v>
      </c>
      <c r="Q12" s="9">
        <v>18.658000000000001</v>
      </c>
      <c r="R12" s="9">
        <v>17.917000000000002</v>
      </c>
      <c r="S12" s="9">
        <v>23.998000000000001</v>
      </c>
      <c r="T12" s="9">
        <v>17.57</v>
      </c>
      <c r="U12" s="9">
        <v>20.832999999999998</v>
      </c>
      <c r="V12" s="9">
        <v>19.501999999999999</v>
      </c>
      <c r="W12" s="9">
        <v>21.119</v>
      </c>
      <c r="X12" s="9">
        <v>17.507999999999999</v>
      </c>
      <c r="Y12" s="9">
        <v>18.77</v>
      </c>
      <c r="Z12" s="9">
        <v>16.757999999999999</v>
      </c>
      <c r="AA12" s="9">
        <v>19.852</v>
      </c>
      <c r="AB12" s="9">
        <v>20.725000000000001</v>
      </c>
      <c r="AC12" s="9">
        <v>19.585999999999999</v>
      </c>
      <c r="AD12" s="9">
        <v>22.849</v>
      </c>
      <c r="AE12" s="9">
        <v>18.547000000000001</v>
      </c>
      <c r="AF12" s="9">
        <v>17.366</v>
      </c>
      <c r="AG12" s="9">
        <v>18.321999999999999</v>
      </c>
      <c r="AH12" s="9">
        <v>19.309999999999999</v>
      </c>
      <c r="AI12" s="4">
        <v>18.164999999999999</v>
      </c>
      <c r="AJ12" s="4">
        <v>15.724</v>
      </c>
      <c r="AK12" s="4">
        <v>21.337</v>
      </c>
      <c r="AL12" s="4">
        <v>20.390999999999998</v>
      </c>
      <c r="AM12" s="4">
        <v>24.263999999999999</v>
      </c>
    </row>
    <row r="13" spans="1:54" ht="14.4" x14ac:dyDescent="0.3">
      <c r="A13" s="46">
        <v>44593</v>
      </c>
      <c r="B13">
        <v>24.1</v>
      </c>
      <c r="C13">
        <v>26</v>
      </c>
      <c r="D13" s="10">
        <v>25</v>
      </c>
      <c r="E13" s="10">
        <v>17.765999999999998</v>
      </c>
      <c r="F13" s="10">
        <v>17.035</v>
      </c>
      <c r="G13" s="10">
        <v>17.21</v>
      </c>
      <c r="H13" s="9">
        <v>18.260000000000002</v>
      </c>
      <c r="I13" s="9">
        <v>32.454000000000001</v>
      </c>
      <c r="J13" s="9">
        <v>21.384</v>
      </c>
      <c r="K13" s="9">
        <v>14.861000000000001</v>
      </c>
      <c r="L13" s="9">
        <v>14.467000000000001</v>
      </c>
      <c r="M13" s="9">
        <v>14.914999999999999</v>
      </c>
      <c r="N13" s="9">
        <v>19.407</v>
      </c>
      <c r="O13" s="9">
        <v>15.321</v>
      </c>
      <c r="P13" s="9">
        <v>18.687999999999999</v>
      </c>
      <c r="Q13" s="9">
        <v>15.304</v>
      </c>
      <c r="R13" s="9">
        <v>19.132999999999999</v>
      </c>
      <c r="S13" s="9">
        <v>22.135999999999999</v>
      </c>
      <c r="T13" s="9">
        <v>14.414</v>
      </c>
      <c r="U13" s="9">
        <v>18.506</v>
      </c>
      <c r="V13" s="9">
        <v>19.869</v>
      </c>
      <c r="W13" s="9">
        <v>22.143999999999998</v>
      </c>
      <c r="X13" s="9">
        <v>17.745999999999999</v>
      </c>
      <c r="Y13" s="9">
        <v>15.404</v>
      </c>
      <c r="Z13" s="9">
        <v>19.321999999999999</v>
      </c>
      <c r="AA13" s="9">
        <v>16.457000000000001</v>
      </c>
      <c r="AB13" s="9">
        <v>17.91</v>
      </c>
      <c r="AC13" s="9">
        <v>15.893000000000001</v>
      </c>
      <c r="AD13" s="9">
        <v>21.442</v>
      </c>
      <c r="AE13" s="9">
        <v>15.157999999999999</v>
      </c>
      <c r="AF13" s="9">
        <v>15.254</v>
      </c>
      <c r="AG13" s="9">
        <v>14.981</v>
      </c>
      <c r="AH13" s="9">
        <v>15.836</v>
      </c>
      <c r="AI13" s="4">
        <v>15.194000000000001</v>
      </c>
      <c r="AJ13" s="4">
        <v>13.035</v>
      </c>
      <c r="AK13" s="4">
        <v>20.271000000000001</v>
      </c>
      <c r="AL13" s="4">
        <v>20.701000000000001</v>
      </c>
      <c r="AM13" s="4">
        <v>20.102</v>
      </c>
    </row>
    <row r="14" spans="1:54" ht="14.4" x14ac:dyDescent="0.3">
      <c r="A14" s="46">
        <v>44621</v>
      </c>
      <c r="B14">
        <v>37.5</v>
      </c>
      <c r="C14">
        <v>43.7</v>
      </c>
      <c r="D14" s="10">
        <v>40.799999999999997</v>
      </c>
      <c r="E14" s="10">
        <v>29.125</v>
      </c>
      <c r="F14" s="10">
        <v>29.783999999999999</v>
      </c>
      <c r="G14" s="10">
        <v>17.638000000000002</v>
      </c>
      <c r="H14" s="9">
        <v>31.768000000000001</v>
      </c>
      <c r="I14" s="9">
        <v>65.567999999999998</v>
      </c>
      <c r="J14" s="9">
        <v>26.568000000000001</v>
      </c>
      <c r="K14" s="9">
        <v>23.72</v>
      </c>
      <c r="L14" s="9">
        <v>43.738999999999997</v>
      </c>
      <c r="M14" s="9">
        <v>25.811</v>
      </c>
      <c r="N14" s="9">
        <v>28.866</v>
      </c>
      <c r="O14" s="9">
        <v>26.861999999999998</v>
      </c>
      <c r="P14" s="9">
        <v>34.396999999999998</v>
      </c>
      <c r="Q14" s="9">
        <v>33.790999999999997</v>
      </c>
      <c r="R14" s="9">
        <v>48.036999999999999</v>
      </c>
      <c r="S14" s="9">
        <v>32.798999999999999</v>
      </c>
      <c r="T14" s="9">
        <v>34.393000000000001</v>
      </c>
      <c r="U14" s="9">
        <v>32.247999999999998</v>
      </c>
      <c r="V14" s="9">
        <v>29.829000000000001</v>
      </c>
      <c r="W14" s="9">
        <v>26.219000000000001</v>
      </c>
      <c r="X14" s="9">
        <v>29.256</v>
      </c>
      <c r="Y14" s="9">
        <v>19.532</v>
      </c>
      <c r="Z14" s="9">
        <v>30.367000000000001</v>
      </c>
      <c r="AA14" s="9">
        <v>47.823</v>
      </c>
      <c r="AB14" s="9">
        <v>22.068000000000001</v>
      </c>
      <c r="AC14" s="9">
        <v>24.033000000000001</v>
      </c>
      <c r="AD14" s="9">
        <v>58.646000000000001</v>
      </c>
      <c r="AE14" s="9">
        <v>15.678000000000001</v>
      </c>
      <c r="AF14" s="9">
        <v>36.838000000000001</v>
      </c>
      <c r="AG14" s="9">
        <v>18.809999999999999</v>
      </c>
      <c r="AH14" s="9">
        <v>30.718</v>
      </c>
      <c r="AI14" s="4">
        <v>33.741999999999997</v>
      </c>
      <c r="AJ14" s="4">
        <v>20.707999999999998</v>
      </c>
      <c r="AK14" s="4">
        <v>23.263000000000002</v>
      </c>
      <c r="AL14" s="4">
        <v>39.505000000000003</v>
      </c>
      <c r="AM14" s="4">
        <v>22.77</v>
      </c>
    </row>
    <row r="15" spans="1:54" ht="14.4" x14ac:dyDescent="0.3">
      <c r="A15" s="46">
        <v>44652</v>
      </c>
      <c r="B15">
        <v>71.900000000000006</v>
      </c>
      <c r="C15">
        <v>105.2</v>
      </c>
      <c r="D15" s="10">
        <v>88.7</v>
      </c>
      <c r="E15" s="10">
        <v>50.262999999999998</v>
      </c>
      <c r="F15" s="10">
        <v>37.07</v>
      </c>
      <c r="G15" s="10">
        <v>43.62</v>
      </c>
      <c r="H15" s="9">
        <v>85.197999999999993</v>
      </c>
      <c r="I15" s="9">
        <v>117.28400000000001</v>
      </c>
      <c r="J15" s="9">
        <v>85.486000000000004</v>
      </c>
      <c r="K15" s="9">
        <v>62.6</v>
      </c>
      <c r="L15" s="9">
        <v>112.709</v>
      </c>
      <c r="M15" s="9">
        <v>60.872</v>
      </c>
      <c r="N15" s="9">
        <v>57.21</v>
      </c>
      <c r="O15" s="9">
        <v>72.962000000000003</v>
      </c>
      <c r="P15" s="9">
        <v>102.79600000000001</v>
      </c>
      <c r="Q15" s="9">
        <v>71.302999999999997</v>
      </c>
      <c r="R15" s="9">
        <v>61.323999999999998</v>
      </c>
      <c r="S15" s="9">
        <v>82.787999999999997</v>
      </c>
      <c r="T15" s="9">
        <v>81.180000000000007</v>
      </c>
      <c r="U15" s="9">
        <v>55.176000000000002</v>
      </c>
      <c r="V15" s="9">
        <v>43.511000000000003</v>
      </c>
      <c r="W15" s="9">
        <v>72.251999999999995</v>
      </c>
      <c r="X15" s="9">
        <v>61.911999999999999</v>
      </c>
      <c r="Y15" s="9">
        <v>54.555</v>
      </c>
      <c r="Z15" s="9">
        <v>59.021000000000001</v>
      </c>
      <c r="AA15" s="9">
        <v>100.813</v>
      </c>
      <c r="AB15" s="9">
        <v>63.350999999999999</v>
      </c>
      <c r="AC15" s="9">
        <v>84.143000000000001</v>
      </c>
      <c r="AD15" s="9">
        <v>85.581000000000003</v>
      </c>
      <c r="AE15" s="9">
        <v>56.404000000000003</v>
      </c>
      <c r="AF15" s="9">
        <v>67.536000000000001</v>
      </c>
      <c r="AG15" s="9">
        <v>56.085999999999999</v>
      </c>
      <c r="AH15" s="9">
        <v>74.361999999999995</v>
      </c>
      <c r="AI15" s="4">
        <v>79.346000000000004</v>
      </c>
      <c r="AJ15" s="4">
        <v>47.167000000000002</v>
      </c>
      <c r="AK15" s="4">
        <v>57.249000000000002</v>
      </c>
      <c r="AL15" s="4">
        <v>75.546999999999997</v>
      </c>
      <c r="AM15" s="4">
        <v>51.43</v>
      </c>
    </row>
    <row r="16" spans="1:54" ht="14.4" x14ac:dyDescent="0.3">
      <c r="A16" s="46">
        <v>44682</v>
      </c>
      <c r="B16">
        <v>162.69999999999999</v>
      </c>
      <c r="C16">
        <v>292.10000000000002</v>
      </c>
      <c r="D16" s="10">
        <v>219.8</v>
      </c>
      <c r="E16" s="10">
        <v>174.05699999999999</v>
      </c>
      <c r="F16" s="10">
        <v>135.779</v>
      </c>
      <c r="G16" s="10">
        <v>448.85</v>
      </c>
      <c r="H16" s="9">
        <v>354.62</v>
      </c>
      <c r="I16" s="9">
        <v>318.21100000000001</v>
      </c>
      <c r="J16" s="9">
        <v>298.51600000000002</v>
      </c>
      <c r="K16" s="9">
        <v>137.57300000000001</v>
      </c>
      <c r="L16" s="9">
        <v>190.78800000000001</v>
      </c>
      <c r="M16" s="9">
        <v>120.47799999999999</v>
      </c>
      <c r="N16" s="9">
        <v>172.86199999999999</v>
      </c>
      <c r="O16" s="9">
        <v>198.53200000000001</v>
      </c>
      <c r="P16" s="9">
        <v>292.55</v>
      </c>
      <c r="Q16" s="9">
        <v>200.37100000000001</v>
      </c>
      <c r="R16" s="9">
        <v>198.71899999999999</v>
      </c>
      <c r="S16" s="9">
        <v>325.947</v>
      </c>
      <c r="T16" s="9">
        <v>308.69400000000002</v>
      </c>
      <c r="U16" s="9">
        <v>182.07499999999999</v>
      </c>
      <c r="V16" s="9">
        <v>203.77600000000001</v>
      </c>
      <c r="W16" s="9">
        <v>221.33199999999999</v>
      </c>
      <c r="X16" s="9">
        <v>255.59399999999999</v>
      </c>
      <c r="Y16" s="9">
        <v>74.688999999999993</v>
      </c>
      <c r="Z16" s="9">
        <v>165.80600000000001</v>
      </c>
      <c r="AA16" s="9">
        <v>221.34700000000001</v>
      </c>
      <c r="AB16" s="9">
        <v>255.577</v>
      </c>
      <c r="AC16" s="9">
        <v>207.001</v>
      </c>
      <c r="AD16" s="9">
        <v>230.37200000000001</v>
      </c>
      <c r="AE16" s="9">
        <v>264.84399999999999</v>
      </c>
      <c r="AF16" s="9">
        <v>257.04899999999998</v>
      </c>
      <c r="AG16" s="9">
        <v>108.86199999999999</v>
      </c>
      <c r="AH16" s="9">
        <v>159.18799999999999</v>
      </c>
      <c r="AI16" s="4">
        <v>117.72</v>
      </c>
      <c r="AJ16" s="4">
        <v>115.702</v>
      </c>
      <c r="AK16" s="4">
        <v>243.98699999999999</v>
      </c>
      <c r="AL16" s="4">
        <v>184.42400000000001</v>
      </c>
      <c r="AM16" s="4">
        <v>111.714</v>
      </c>
    </row>
    <row r="17" spans="1:39" ht="14.4" x14ac:dyDescent="0.3">
      <c r="A17" s="46">
        <v>44713</v>
      </c>
      <c r="B17">
        <v>188.9</v>
      </c>
      <c r="C17">
        <v>370.6</v>
      </c>
      <c r="D17" s="10">
        <v>279.89999999999998</v>
      </c>
      <c r="E17" s="10">
        <v>326.31900000000002</v>
      </c>
      <c r="F17" s="10">
        <v>372.916</v>
      </c>
      <c r="G17" s="10">
        <v>714.23699999999997</v>
      </c>
      <c r="H17" s="9">
        <v>400.42200000000003</v>
      </c>
      <c r="I17" s="9">
        <v>408.101</v>
      </c>
      <c r="J17" s="9">
        <v>290.43599999999998</v>
      </c>
      <c r="K17" s="9">
        <v>177.28800000000001</v>
      </c>
      <c r="L17" s="9">
        <v>156.74</v>
      </c>
      <c r="M17" s="9">
        <v>184.44800000000001</v>
      </c>
      <c r="N17" s="9">
        <v>293.58800000000002</v>
      </c>
      <c r="O17" s="9">
        <v>179.09200000000001</v>
      </c>
      <c r="P17" s="9">
        <v>431.904</v>
      </c>
      <c r="Q17" s="9">
        <v>221.11</v>
      </c>
      <c r="R17" s="9">
        <v>552.19200000000001</v>
      </c>
      <c r="S17" s="9">
        <v>311.214</v>
      </c>
      <c r="T17" s="9">
        <v>520.428</v>
      </c>
      <c r="U17" s="9">
        <v>201.036</v>
      </c>
      <c r="V17" s="9">
        <v>354.99099999999999</v>
      </c>
      <c r="W17" s="9">
        <v>166.167</v>
      </c>
      <c r="X17" s="9">
        <v>209.19499999999999</v>
      </c>
      <c r="Y17" s="9">
        <v>56.716000000000001</v>
      </c>
      <c r="Z17" s="9">
        <v>240.947</v>
      </c>
      <c r="AA17" s="9">
        <v>152.27500000000001</v>
      </c>
      <c r="AB17" s="9">
        <v>296.50599999999997</v>
      </c>
      <c r="AC17" s="9">
        <v>202.96899999999999</v>
      </c>
      <c r="AD17" s="9">
        <v>191.00899999999999</v>
      </c>
      <c r="AE17" s="9">
        <v>511.35</v>
      </c>
      <c r="AF17" s="9">
        <v>274.12299999999999</v>
      </c>
      <c r="AG17" s="9">
        <v>256.86700000000002</v>
      </c>
      <c r="AH17" s="9">
        <v>446.31599999999997</v>
      </c>
      <c r="AI17" s="4">
        <v>50.076999999999998</v>
      </c>
      <c r="AJ17" s="4">
        <v>156.703</v>
      </c>
      <c r="AK17" s="4">
        <v>357.834</v>
      </c>
      <c r="AL17" s="4">
        <v>337.27699999999999</v>
      </c>
      <c r="AM17" s="4">
        <v>122.13800000000001</v>
      </c>
    </row>
    <row r="18" spans="1:39" ht="14.4" x14ac:dyDescent="0.3">
      <c r="A18" s="46">
        <v>44743</v>
      </c>
      <c r="B18">
        <v>64.099999999999994</v>
      </c>
      <c r="C18">
        <v>157</v>
      </c>
      <c r="D18" s="10">
        <v>101.7</v>
      </c>
      <c r="E18" s="10">
        <v>186.11099999999999</v>
      </c>
      <c r="F18" s="10">
        <v>221.86600000000001</v>
      </c>
      <c r="G18" s="10">
        <v>344.20400000000001</v>
      </c>
      <c r="H18" s="9">
        <v>126.407</v>
      </c>
      <c r="I18" s="9">
        <v>171.08699999999999</v>
      </c>
      <c r="J18" s="9">
        <v>98.507000000000005</v>
      </c>
      <c r="K18" s="9">
        <v>72.248000000000005</v>
      </c>
      <c r="L18" s="9">
        <v>67.03</v>
      </c>
      <c r="M18" s="9">
        <v>74.823999999999998</v>
      </c>
      <c r="N18" s="9">
        <v>139.27600000000001</v>
      </c>
      <c r="O18" s="9">
        <v>69.951999999999998</v>
      </c>
      <c r="P18" s="9">
        <v>204.35400000000001</v>
      </c>
      <c r="Q18" s="9">
        <v>69.843000000000004</v>
      </c>
      <c r="R18" s="9">
        <v>516.83299999999997</v>
      </c>
      <c r="S18" s="9">
        <v>125.82299999999999</v>
      </c>
      <c r="T18" s="9">
        <v>192.607</v>
      </c>
      <c r="U18" s="9">
        <v>98.617999999999995</v>
      </c>
      <c r="V18" s="9">
        <v>223.74600000000001</v>
      </c>
      <c r="W18" s="9">
        <v>51.314</v>
      </c>
      <c r="X18" s="9">
        <v>61.066000000000003</v>
      </c>
      <c r="Y18" s="9">
        <v>22.846</v>
      </c>
      <c r="Z18" s="9">
        <v>70.266999999999996</v>
      </c>
      <c r="AA18" s="9">
        <v>56.750999999999998</v>
      </c>
      <c r="AB18" s="9">
        <v>120.595</v>
      </c>
      <c r="AC18" s="9">
        <v>76.686999999999998</v>
      </c>
      <c r="AD18" s="9">
        <v>68.393000000000001</v>
      </c>
      <c r="AE18" s="9">
        <v>229.947</v>
      </c>
      <c r="AF18" s="9">
        <v>144.988</v>
      </c>
      <c r="AG18" s="9">
        <v>77.415999999999997</v>
      </c>
      <c r="AH18" s="9">
        <v>224.15700000000001</v>
      </c>
      <c r="AI18" s="4">
        <v>23.27</v>
      </c>
      <c r="AJ18" s="4">
        <v>55.46</v>
      </c>
      <c r="AK18" s="4">
        <v>112.131</v>
      </c>
      <c r="AL18" s="4">
        <v>104.18</v>
      </c>
      <c r="AM18" s="4">
        <v>47.463999999999999</v>
      </c>
    </row>
    <row r="19" spans="1:39" ht="14.4" x14ac:dyDescent="0.3">
      <c r="A19" s="46">
        <v>44774</v>
      </c>
      <c r="B19">
        <v>46.5</v>
      </c>
      <c r="C19">
        <v>78.5</v>
      </c>
      <c r="D19" s="10">
        <v>61.5</v>
      </c>
      <c r="E19" s="10">
        <v>96.929000000000002</v>
      </c>
      <c r="F19" s="10">
        <v>83.787999999999997</v>
      </c>
      <c r="G19" s="10">
        <v>128.93299999999999</v>
      </c>
      <c r="H19" s="9">
        <v>56.308999999999997</v>
      </c>
      <c r="I19" s="9">
        <v>64.478999999999999</v>
      </c>
      <c r="J19" s="9">
        <v>53.325000000000003</v>
      </c>
      <c r="K19" s="9">
        <v>40.136000000000003</v>
      </c>
      <c r="L19" s="9">
        <v>49.878999999999998</v>
      </c>
      <c r="M19" s="9">
        <v>38.768000000000001</v>
      </c>
      <c r="N19" s="9">
        <v>58.761000000000003</v>
      </c>
      <c r="O19" s="9">
        <v>52.758000000000003</v>
      </c>
      <c r="P19" s="9">
        <v>69.581000000000003</v>
      </c>
      <c r="Q19" s="9">
        <v>39.024999999999999</v>
      </c>
      <c r="R19" s="9">
        <v>140.023</v>
      </c>
      <c r="S19" s="9">
        <v>51.142000000000003</v>
      </c>
      <c r="T19" s="9">
        <v>81.534999999999997</v>
      </c>
      <c r="U19" s="9">
        <v>45.262999999999998</v>
      </c>
      <c r="V19" s="9">
        <v>86.617999999999995</v>
      </c>
      <c r="W19" s="9">
        <v>40.53</v>
      </c>
      <c r="X19" s="9">
        <v>46.354999999999997</v>
      </c>
      <c r="Y19" s="9">
        <v>17.838999999999999</v>
      </c>
      <c r="Z19" s="9">
        <v>41.258000000000003</v>
      </c>
      <c r="AA19" s="9">
        <v>35.466999999999999</v>
      </c>
      <c r="AB19" s="9">
        <v>55.906999999999996</v>
      </c>
      <c r="AC19" s="9">
        <v>52.570999999999998</v>
      </c>
      <c r="AD19" s="9">
        <v>47.186999999999998</v>
      </c>
      <c r="AE19" s="9">
        <v>80.215000000000003</v>
      </c>
      <c r="AF19" s="9">
        <v>53.091000000000001</v>
      </c>
      <c r="AG19" s="9">
        <v>44.338000000000001</v>
      </c>
      <c r="AH19" s="9">
        <v>68.308000000000007</v>
      </c>
      <c r="AI19" s="4">
        <v>22.106000000000002</v>
      </c>
      <c r="AJ19" s="4">
        <v>38.853999999999999</v>
      </c>
      <c r="AK19" s="4">
        <v>55.612000000000002</v>
      </c>
      <c r="AL19" s="4">
        <v>43.503</v>
      </c>
      <c r="AM19" s="4">
        <v>30.231999999999999</v>
      </c>
    </row>
    <row r="20" spans="1:39" ht="14.4" x14ac:dyDescent="0.3">
      <c r="A20" s="46">
        <v>44805</v>
      </c>
      <c r="B20">
        <v>31.8</v>
      </c>
      <c r="C20">
        <v>48</v>
      </c>
      <c r="D20" s="10">
        <v>39.700000000000003</v>
      </c>
      <c r="E20" s="10">
        <v>79.256</v>
      </c>
      <c r="F20" s="10">
        <v>41.710999999999999</v>
      </c>
      <c r="G20" s="10">
        <v>72.703999999999994</v>
      </c>
      <c r="H20" s="9">
        <v>56.265999999999998</v>
      </c>
      <c r="I20" s="9">
        <v>63.337000000000003</v>
      </c>
      <c r="J20" s="9">
        <v>41.427999999999997</v>
      </c>
      <c r="K20" s="9">
        <v>39.369</v>
      </c>
      <c r="L20" s="9">
        <v>34.07</v>
      </c>
      <c r="M20" s="9">
        <v>31.795000000000002</v>
      </c>
      <c r="N20" s="9">
        <v>36.619</v>
      </c>
      <c r="O20" s="9">
        <v>44.036000000000001</v>
      </c>
      <c r="P20" s="9">
        <v>58.521000000000001</v>
      </c>
      <c r="Q20" s="9">
        <v>35.703000000000003</v>
      </c>
      <c r="R20" s="9">
        <v>65.768000000000001</v>
      </c>
      <c r="S20" s="9">
        <v>39.145000000000003</v>
      </c>
      <c r="T20" s="9">
        <v>58.691000000000003</v>
      </c>
      <c r="U20" s="9">
        <v>30.995000000000001</v>
      </c>
      <c r="V20" s="9">
        <v>47.134</v>
      </c>
      <c r="W20" s="9">
        <v>33.51</v>
      </c>
      <c r="X20" s="9">
        <v>31.617999999999999</v>
      </c>
      <c r="Y20" s="9">
        <v>19.526</v>
      </c>
      <c r="Z20" s="9">
        <v>58.912999999999997</v>
      </c>
      <c r="AA20" s="9">
        <v>35.563000000000002</v>
      </c>
      <c r="AB20" s="9">
        <v>36.688000000000002</v>
      </c>
      <c r="AC20" s="9">
        <v>38.655999999999999</v>
      </c>
      <c r="AD20" s="9">
        <v>43.914000000000001</v>
      </c>
      <c r="AE20" s="9">
        <v>47.792000000000002</v>
      </c>
      <c r="AF20" s="9">
        <v>36.613</v>
      </c>
      <c r="AG20" s="9">
        <v>28.364999999999998</v>
      </c>
      <c r="AH20" s="9">
        <v>40.808999999999997</v>
      </c>
      <c r="AI20" s="4">
        <v>19.734000000000002</v>
      </c>
      <c r="AJ20" s="4">
        <v>56.55</v>
      </c>
      <c r="AK20" s="4">
        <v>49.14</v>
      </c>
      <c r="AL20" s="4">
        <v>34.884999999999998</v>
      </c>
      <c r="AM20" s="4">
        <v>25.559000000000001</v>
      </c>
    </row>
    <row r="21" spans="1:39" ht="14.4" x14ac:dyDescent="0.3">
      <c r="A21" s="46">
        <v>44835</v>
      </c>
      <c r="B21">
        <v>35.39</v>
      </c>
      <c r="C21">
        <v>45.48</v>
      </c>
      <c r="D21" s="10">
        <v>40.4</v>
      </c>
      <c r="E21" s="10">
        <v>49.3</v>
      </c>
      <c r="F21" s="10">
        <v>34.789000000000001</v>
      </c>
      <c r="G21" s="10">
        <v>61.372999999999998</v>
      </c>
      <c r="H21" s="9">
        <v>86.031000000000006</v>
      </c>
      <c r="I21" s="9">
        <v>69.774000000000001</v>
      </c>
      <c r="J21" s="9">
        <v>32.65</v>
      </c>
      <c r="K21" s="9">
        <v>30.277000000000001</v>
      </c>
      <c r="L21" s="9">
        <v>32.061999999999998</v>
      </c>
      <c r="M21" s="9">
        <v>49.189</v>
      </c>
      <c r="N21" s="9">
        <v>30.763000000000002</v>
      </c>
      <c r="O21" s="9">
        <v>29.225000000000001</v>
      </c>
      <c r="P21" s="9">
        <v>49.594000000000001</v>
      </c>
      <c r="Q21" s="9">
        <v>31.657</v>
      </c>
      <c r="R21" s="9">
        <v>58.987000000000002</v>
      </c>
      <c r="S21" s="9">
        <v>46.4</v>
      </c>
      <c r="T21" s="9">
        <v>62.023000000000003</v>
      </c>
      <c r="U21" s="9">
        <v>37.189</v>
      </c>
      <c r="V21" s="9">
        <v>37.314</v>
      </c>
      <c r="W21" s="9">
        <v>28.512</v>
      </c>
      <c r="X21" s="9">
        <v>27.905999999999999</v>
      </c>
      <c r="Y21" s="9">
        <v>28.093</v>
      </c>
      <c r="Z21" s="9">
        <v>37.610999999999997</v>
      </c>
      <c r="AA21" s="9">
        <v>34.384</v>
      </c>
      <c r="AB21" s="9">
        <v>50.713000000000001</v>
      </c>
      <c r="AC21" s="9">
        <v>62.249000000000002</v>
      </c>
      <c r="AD21" s="9">
        <v>40.954000000000001</v>
      </c>
      <c r="AE21" s="9">
        <v>41.557000000000002</v>
      </c>
      <c r="AF21" s="9">
        <v>36.085999999999999</v>
      </c>
      <c r="AG21" s="9">
        <v>28.693000000000001</v>
      </c>
      <c r="AH21" s="9">
        <v>39.326000000000001</v>
      </c>
      <c r="AI21" s="4">
        <v>18.388999999999999</v>
      </c>
      <c r="AJ21" s="4">
        <v>51.414999999999999</v>
      </c>
      <c r="AK21" s="4">
        <v>61.625999999999998</v>
      </c>
      <c r="AL21" s="4">
        <v>29.623999999999999</v>
      </c>
      <c r="AM21" s="4">
        <v>26.012</v>
      </c>
    </row>
    <row r="22" spans="1:39" ht="14.4" x14ac:dyDescent="0.3">
      <c r="A22" s="46">
        <v>44866</v>
      </c>
      <c r="B22">
        <v>32.130000000000003</v>
      </c>
      <c r="C22">
        <v>34.54</v>
      </c>
      <c r="D22" s="10">
        <v>33.1</v>
      </c>
      <c r="E22" s="10">
        <v>33.798000000000002</v>
      </c>
      <c r="F22" s="10">
        <v>29.617999999999999</v>
      </c>
      <c r="G22" s="10">
        <v>49.969000000000001</v>
      </c>
      <c r="H22" s="9">
        <v>49.042999999999999</v>
      </c>
      <c r="I22" s="9">
        <v>47.887</v>
      </c>
      <c r="J22" s="9">
        <v>30.834</v>
      </c>
      <c r="K22" s="9">
        <v>23.067</v>
      </c>
      <c r="L22" s="9">
        <v>25.645</v>
      </c>
      <c r="M22" s="9">
        <v>41.451000000000001</v>
      </c>
      <c r="N22" s="9">
        <v>28.23</v>
      </c>
      <c r="O22" s="9">
        <v>24.38</v>
      </c>
      <c r="P22" s="9">
        <v>38.576000000000001</v>
      </c>
      <c r="Q22" s="9">
        <v>28.867999999999999</v>
      </c>
      <c r="R22" s="9">
        <v>44.582999999999998</v>
      </c>
      <c r="S22" s="9">
        <v>35.098999999999997</v>
      </c>
      <c r="T22" s="9">
        <v>43.036000000000001</v>
      </c>
      <c r="U22" s="9">
        <v>30.972999999999999</v>
      </c>
      <c r="V22" s="9">
        <v>29.821999999999999</v>
      </c>
      <c r="W22" s="9">
        <v>24.81</v>
      </c>
      <c r="X22" s="9">
        <v>27.544</v>
      </c>
      <c r="Y22" s="9">
        <v>17.064</v>
      </c>
      <c r="Z22" s="9">
        <v>26.574999999999999</v>
      </c>
      <c r="AA22" s="9">
        <v>29.524999999999999</v>
      </c>
      <c r="AB22" s="9">
        <v>37.945</v>
      </c>
      <c r="AC22" s="9">
        <v>41.228000000000002</v>
      </c>
      <c r="AD22" s="9">
        <v>30.719000000000001</v>
      </c>
      <c r="AE22" s="9">
        <v>36.040999999999997</v>
      </c>
      <c r="AF22" s="9">
        <v>33.267000000000003</v>
      </c>
      <c r="AG22" s="9">
        <v>28.359000000000002</v>
      </c>
      <c r="AH22" s="9">
        <v>32.593000000000004</v>
      </c>
      <c r="AI22" s="4">
        <v>15.412000000000001</v>
      </c>
      <c r="AJ22" s="4">
        <v>30.295999999999999</v>
      </c>
      <c r="AK22" s="4">
        <v>37.671999999999997</v>
      </c>
      <c r="AL22" s="4">
        <v>27.69</v>
      </c>
      <c r="AM22" s="4">
        <v>24.341999999999999</v>
      </c>
    </row>
    <row r="23" spans="1:39" ht="14.4" x14ac:dyDescent="0.3">
      <c r="A23" s="46">
        <v>44896</v>
      </c>
      <c r="B23">
        <v>28.4</v>
      </c>
      <c r="C23">
        <v>28.4</v>
      </c>
      <c r="D23" s="10">
        <v>28.4</v>
      </c>
      <c r="E23" s="10">
        <v>29.809000000000001</v>
      </c>
      <c r="F23" s="10">
        <v>28.167999999999999</v>
      </c>
      <c r="G23" s="10">
        <v>43.332000000000001</v>
      </c>
      <c r="H23" s="9">
        <v>34.792999999999999</v>
      </c>
      <c r="I23" s="9">
        <v>36.393999999999998</v>
      </c>
      <c r="J23" s="9">
        <v>27.638999999999999</v>
      </c>
      <c r="K23" s="9">
        <v>20.997</v>
      </c>
      <c r="L23" s="9">
        <v>23.061</v>
      </c>
      <c r="M23" s="9">
        <v>29.106000000000002</v>
      </c>
      <c r="N23" s="9">
        <v>25.849</v>
      </c>
      <c r="O23" s="9">
        <v>22.488</v>
      </c>
      <c r="P23" s="9">
        <v>33.561999999999998</v>
      </c>
      <c r="Q23" s="9">
        <v>24.504000000000001</v>
      </c>
      <c r="R23" s="9">
        <v>40.521999999999998</v>
      </c>
      <c r="S23" s="9">
        <v>31.126000000000001</v>
      </c>
      <c r="T23" s="9">
        <v>35.216000000000001</v>
      </c>
      <c r="U23" s="9">
        <v>28.542000000000002</v>
      </c>
      <c r="V23" s="9">
        <v>27.431999999999999</v>
      </c>
      <c r="W23" s="9">
        <v>22.061</v>
      </c>
      <c r="X23" s="9">
        <v>23.69</v>
      </c>
      <c r="Y23" s="9">
        <v>14.337</v>
      </c>
      <c r="Z23" s="9">
        <v>24.68</v>
      </c>
      <c r="AA23" s="9">
        <v>24.143000000000001</v>
      </c>
      <c r="AB23" s="9">
        <v>28.638999999999999</v>
      </c>
      <c r="AC23" s="9">
        <v>29.276</v>
      </c>
      <c r="AD23" s="9">
        <v>23.957000000000001</v>
      </c>
      <c r="AE23" s="9">
        <v>32.948</v>
      </c>
      <c r="AF23" s="9">
        <v>27.626999999999999</v>
      </c>
      <c r="AG23" s="9">
        <v>23.870999999999999</v>
      </c>
      <c r="AH23" s="9">
        <v>29.207000000000001</v>
      </c>
      <c r="AI23" s="4">
        <v>14.353</v>
      </c>
      <c r="AJ23" s="4">
        <v>23.762</v>
      </c>
      <c r="AK23" s="4">
        <v>29.452000000000002</v>
      </c>
      <c r="AL23" s="4">
        <v>26.05</v>
      </c>
      <c r="AM23" s="4">
        <v>19.645</v>
      </c>
    </row>
    <row r="24" spans="1:39" ht="14.4" x14ac:dyDescent="0.3">
      <c r="A24" s="46">
        <v>44927</v>
      </c>
      <c r="B24">
        <v>27</v>
      </c>
      <c r="C24">
        <v>27</v>
      </c>
      <c r="D24" s="10">
        <v>27</v>
      </c>
      <c r="E24" s="10">
        <v>26.72</v>
      </c>
      <c r="F24" s="10">
        <v>27.335999999999999</v>
      </c>
      <c r="G24" s="10">
        <v>38.752000000000002</v>
      </c>
      <c r="H24" s="9">
        <v>29.963000000000001</v>
      </c>
      <c r="I24" s="9">
        <v>30.481999999999999</v>
      </c>
      <c r="J24" s="9">
        <v>24.524000000000001</v>
      </c>
      <c r="K24" s="9">
        <v>18.806000000000001</v>
      </c>
      <c r="L24" s="9">
        <v>20.65</v>
      </c>
      <c r="M24" s="9">
        <v>22.928000000000001</v>
      </c>
      <c r="N24" s="9">
        <v>22.643000000000001</v>
      </c>
      <c r="O24" s="9">
        <v>20.457000000000001</v>
      </c>
      <c r="P24" s="9">
        <v>30.055</v>
      </c>
      <c r="Q24" s="9">
        <v>21.763999999999999</v>
      </c>
      <c r="R24" s="9">
        <v>35.24</v>
      </c>
      <c r="S24" s="9">
        <v>26.585000000000001</v>
      </c>
      <c r="T24" s="9">
        <v>31.547999999999998</v>
      </c>
      <c r="U24" s="9">
        <v>24.417000000000002</v>
      </c>
      <c r="V24" s="9">
        <v>26.548999999999999</v>
      </c>
      <c r="W24" s="9">
        <v>19.713999999999999</v>
      </c>
      <c r="X24" s="9">
        <v>20.945</v>
      </c>
      <c r="Y24" s="9">
        <v>12.896000000000001</v>
      </c>
      <c r="Z24" s="9">
        <v>21.893999999999998</v>
      </c>
      <c r="AA24" s="9">
        <v>24.748000000000001</v>
      </c>
      <c r="AB24" s="9">
        <v>24.738</v>
      </c>
      <c r="AC24" s="9">
        <v>26.193999999999999</v>
      </c>
      <c r="AD24" s="9">
        <v>20.704000000000001</v>
      </c>
      <c r="AE24" s="9">
        <v>29.756</v>
      </c>
      <c r="AF24" s="9">
        <v>24.22</v>
      </c>
      <c r="AG24" s="9">
        <v>21.178999999999998</v>
      </c>
      <c r="AH24" s="9">
        <v>26.542000000000002</v>
      </c>
      <c r="AI24" s="4">
        <v>12.914</v>
      </c>
      <c r="AJ24" s="4">
        <v>20.829000000000001</v>
      </c>
      <c r="AK24" s="4">
        <v>25.93</v>
      </c>
      <c r="AL24" s="4">
        <v>24.204000000000001</v>
      </c>
      <c r="AM24" s="4">
        <v>16.916</v>
      </c>
    </row>
    <row r="25" spans="1:39" ht="14.4" x14ac:dyDescent="0.3">
      <c r="A25" s="46">
        <v>44958</v>
      </c>
      <c r="B25">
        <v>25</v>
      </c>
      <c r="C25">
        <v>25</v>
      </c>
      <c r="D25" s="10">
        <v>25</v>
      </c>
      <c r="E25" s="10">
        <v>22.385000000000002</v>
      </c>
      <c r="F25" s="10">
        <v>20.966000000000001</v>
      </c>
      <c r="G25" s="10">
        <v>32.137999999999998</v>
      </c>
      <c r="H25" s="9">
        <v>39.436</v>
      </c>
      <c r="I25" s="9">
        <v>28.077999999999999</v>
      </c>
      <c r="J25" s="9">
        <v>20.158000000000001</v>
      </c>
      <c r="K25" s="9">
        <v>15.401</v>
      </c>
      <c r="L25" s="9">
        <v>17.585999999999999</v>
      </c>
      <c r="M25" s="9">
        <v>19.891999999999999</v>
      </c>
      <c r="N25" s="9">
        <v>19.401</v>
      </c>
      <c r="O25" s="9">
        <v>18.701000000000001</v>
      </c>
      <c r="P25" s="9">
        <v>24.506</v>
      </c>
      <c r="Q25" s="9">
        <v>22.183</v>
      </c>
      <c r="R25" s="9">
        <v>31.44</v>
      </c>
      <c r="S25" s="9">
        <v>21.655000000000001</v>
      </c>
      <c r="T25" s="9">
        <v>27.138000000000002</v>
      </c>
      <c r="U25" s="9">
        <v>23.95</v>
      </c>
      <c r="V25" s="9">
        <v>26.571999999999999</v>
      </c>
      <c r="W25" s="9">
        <v>19.37</v>
      </c>
      <c r="X25" s="9">
        <v>17.166</v>
      </c>
      <c r="Y25" s="9">
        <v>16.088000000000001</v>
      </c>
      <c r="Z25" s="9">
        <v>18.111000000000001</v>
      </c>
      <c r="AA25" s="9">
        <v>21.074000000000002</v>
      </c>
      <c r="AB25" s="9">
        <v>19.951000000000001</v>
      </c>
      <c r="AC25" s="9">
        <v>24.097000000000001</v>
      </c>
      <c r="AD25" s="9">
        <v>16.902999999999999</v>
      </c>
      <c r="AE25" s="9">
        <v>25.181999999999999</v>
      </c>
      <c r="AF25" s="9">
        <v>19.905000000000001</v>
      </c>
      <c r="AG25" s="9">
        <v>17.335000000000001</v>
      </c>
      <c r="AH25" s="9">
        <v>21.943999999999999</v>
      </c>
      <c r="AI25" s="4">
        <v>10.757999999999999</v>
      </c>
      <c r="AJ25" s="4">
        <v>19.885999999999999</v>
      </c>
      <c r="AK25" s="4">
        <v>25.344999999999999</v>
      </c>
      <c r="AL25" s="4">
        <v>20.081</v>
      </c>
      <c r="AM25" s="4">
        <v>14.06</v>
      </c>
    </row>
    <row r="26" spans="1:39" ht="14.4" x14ac:dyDescent="0.3">
      <c r="A26" s="46">
        <v>44986</v>
      </c>
      <c r="B26">
        <v>40.799999999999997</v>
      </c>
      <c r="C26">
        <v>40.799999999999997</v>
      </c>
      <c r="D26" s="10">
        <v>40.799999999999997</v>
      </c>
      <c r="E26" s="10">
        <v>35.792999999999999</v>
      </c>
      <c r="F26" s="10">
        <v>21.370999999999999</v>
      </c>
      <c r="G26" s="10">
        <v>47.396000000000001</v>
      </c>
      <c r="H26" s="9">
        <v>74.692999999999998</v>
      </c>
      <c r="I26" s="9">
        <v>33.424999999999997</v>
      </c>
      <c r="J26" s="9">
        <v>29.282</v>
      </c>
      <c r="K26" s="9">
        <v>43.514000000000003</v>
      </c>
      <c r="L26" s="9">
        <v>28.725000000000001</v>
      </c>
      <c r="M26" s="9">
        <v>29.222000000000001</v>
      </c>
      <c r="N26" s="9">
        <v>31.175000000000001</v>
      </c>
      <c r="O26" s="9">
        <v>32.622</v>
      </c>
      <c r="P26" s="9">
        <v>44.566000000000003</v>
      </c>
      <c r="Q26" s="9">
        <v>51.417000000000002</v>
      </c>
      <c r="R26" s="9">
        <v>42.661999999999999</v>
      </c>
      <c r="S26" s="9">
        <v>41.158000000000001</v>
      </c>
      <c r="T26" s="9">
        <v>42.55</v>
      </c>
      <c r="U26" s="9">
        <v>34.378999999999998</v>
      </c>
      <c r="V26" s="9">
        <v>30.931999999999999</v>
      </c>
      <c r="W26" s="9">
        <v>30.503</v>
      </c>
      <c r="X26" s="9">
        <v>21.31</v>
      </c>
      <c r="Y26" s="9">
        <v>26.803999999999998</v>
      </c>
      <c r="Z26" s="9">
        <v>50.02</v>
      </c>
      <c r="AA26" s="9">
        <v>25.31</v>
      </c>
      <c r="AB26" s="9">
        <v>28.215</v>
      </c>
      <c r="AC26" s="9">
        <v>62.6</v>
      </c>
      <c r="AD26" s="9">
        <v>17.446999999999999</v>
      </c>
      <c r="AE26" s="9">
        <v>48.686</v>
      </c>
      <c r="AF26" s="9">
        <v>23.794</v>
      </c>
      <c r="AG26" s="9">
        <v>32.113999999999997</v>
      </c>
      <c r="AH26" s="9">
        <v>41.851999999999997</v>
      </c>
      <c r="AI26" s="4">
        <v>17.562000000000001</v>
      </c>
      <c r="AJ26" s="4">
        <v>22.821000000000002</v>
      </c>
      <c r="AK26" s="4">
        <v>45.847999999999999</v>
      </c>
      <c r="AL26" s="4">
        <v>22.748999999999999</v>
      </c>
      <c r="AM26" s="4">
        <v>24.65</v>
      </c>
    </row>
    <row r="27" spans="1:39" ht="14.4" x14ac:dyDescent="0.3">
      <c r="A27" s="46">
        <v>45017</v>
      </c>
      <c r="B27">
        <v>88.7</v>
      </c>
      <c r="C27">
        <v>88.7</v>
      </c>
      <c r="D27" s="10">
        <v>88.7</v>
      </c>
      <c r="E27" s="10">
        <v>43.155000000000001</v>
      </c>
      <c r="F27" s="10">
        <v>47.131</v>
      </c>
      <c r="G27" s="10">
        <v>104.79</v>
      </c>
      <c r="H27" s="9">
        <v>131.91300000000001</v>
      </c>
      <c r="I27" s="9">
        <v>97.338999999999999</v>
      </c>
      <c r="J27" s="9">
        <v>69.754000000000005</v>
      </c>
      <c r="K27" s="9">
        <v>112.66500000000001</v>
      </c>
      <c r="L27" s="9">
        <v>64.388000000000005</v>
      </c>
      <c r="M27" s="9">
        <v>57.329000000000001</v>
      </c>
      <c r="N27" s="9">
        <v>79.540000000000006</v>
      </c>
      <c r="O27" s="9">
        <v>99.682000000000002</v>
      </c>
      <c r="P27" s="9">
        <v>86.296999999999997</v>
      </c>
      <c r="Q27" s="9">
        <v>64.738</v>
      </c>
      <c r="R27" s="9">
        <v>97.549000000000007</v>
      </c>
      <c r="S27" s="9">
        <v>89.317999999999998</v>
      </c>
      <c r="T27" s="9">
        <v>66.757000000000005</v>
      </c>
      <c r="U27" s="9">
        <v>47.856999999999999</v>
      </c>
      <c r="V27" s="9">
        <v>79.822000000000003</v>
      </c>
      <c r="W27" s="9">
        <v>61.335000000000001</v>
      </c>
      <c r="X27" s="9">
        <v>56.768999999999998</v>
      </c>
      <c r="Y27" s="9">
        <v>54.823</v>
      </c>
      <c r="Z27" s="9">
        <v>103.831</v>
      </c>
      <c r="AA27" s="9">
        <v>64.885000000000005</v>
      </c>
      <c r="AB27" s="9">
        <v>91.912000000000006</v>
      </c>
      <c r="AC27" s="9">
        <v>91.013000000000005</v>
      </c>
      <c r="AD27" s="9">
        <v>59.084000000000003</v>
      </c>
      <c r="AE27" s="9">
        <v>79.992999999999995</v>
      </c>
      <c r="AF27" s="9">
        <v>62.551000000000002</v>
      </c>
      <c r="AG27" s="9">
        <v>75.668999999999997</v>
      </c>
      <c r="AH27" s="9">
        <v>91.349000000000004</v>
      </c>
      <c r="AI27" s="4">
        <v>43.381999999999998</v>
      </c>
      <c r="AJ27" s="4">
        <v>56.497</v>
      </c>
      <c r="AK27" s="4">
        <v>84.525000000000006</v>
      </c>
      <c r="AL27" s="4">
        <v>51.643000000000001</v>
      </c>
      <c r="AM27" s="4">
        <v>44.149000000000001</v>
      </c>
    </row>
    <row r="28" spans="1:39" ht="14.4" x14ac:dyDescent="0.3">
      <c r="A28" s="46">
        <v>45047</v>
      </c>
      <c r="B28">
        <v>219.8</v>
      </c>
      <c r="C28">
        <v>219.8</v>
      </c>
      <c r="D28" s="10">
        <v>219.8</v>
      </c>
      <c r="E28" s="10">
        <v>151.46100000000001</v>
      </c>
      <c r="F28" s="10">
        <v>476.596</v>
      </c>
      <c r="G28" s="10">
        <v>404.17200000000003</v>
      </c>
      <c r="H28" s="9">
        <v>346.154</v>
      </c>
      <c r="I28" s="9">
        <v>325.20600000000002</v>
      </c>
      <c r="J28" s="9">
        <v>150.24700000000001</v>
      </c>
      <c r="K28" s="9">
        <v>188.90799999999999</v>
      </c>
      <c r="L28" s="9">
        <v>125.69199999999999</v>
      </c>
      <c r="M28" s="9">
        <v>174.477</v>
      </c>
      <c r="N28" s="9">
        <v>211.59800000000001</v>
      </c>
      <c r="O28" s="9">
        <v>283.15800000000002</v>
      </c>
      <c r="P28" s="9">
        <v>229.15600000000001</v>
      </c>
      <c r="Q28" s="9">
        <v>207.559</v>
      </c>
      <c r="R28" s="9">
        <v>368.13600000000002</v>
      </c>
      <c r="S28" s="9">
        <v>329.68400000000003</v>
      </c>
      <c r="T28" s="9">
        <v>210.65600000000001</v>
      </c>
      <c r="U28" s="9">
        <v>219.63900000000001</v>
      </c>
      <c r="V28" s="9">
        <v>238.881</v>
      </c>
      <c r="W28" s="9">
        <v>256.22699999999998</v>
      </c>
      <c r="X28" s="9">
        <v>77.429000000000002</v>
      </c>
      <c r="Y28" s="9">
        <v>157.238</v>
      </c>
      <c r="Z28" s="9">
        <v>226.899</v>
      </c>
      <c r="AA28" s="9">
        <v>253.79300000000001</v>
      </c>
      <c r="AB28" s="9">
        <v>222.54499999999999</v>
      </c>
      <c r="AC28" s="9">
        <v>240.22</v>
      </c>
      <c r="AD28" s="9">
        <v>270.45400000000001</v>
      </c>
      <c r="AE28" s="9">
        <v>285.92099999999999</v>
      </c>
      <c r="AF28" s="9">
        <v>119.26300000000001</v>
      </c>
      <c r="AG28" s="9">
        <v>164.59200000000001</v>
      </c>
      <c r="AH28" s="9">
        <v>131.499</v>
      </c>
      <c r="AI28" s="4">
        <v>107.23399999999999</v>
      </c>
      <c r="AJ28" s="4">
        <v>244.29300000000001</v>
      </c>
      <c r="AK28" s="4">
        <v>200.238</v>
      </c>
      <c r="AL28" s="4">
        <v>112.036</v>
      </c>
      <c r="AM28" s="4">
        <v>155.292</v>
      </c>
    </row>
    <row r="29" spans="1:39" ht="14.4" x14ac:dyDescent="0.3">
      <c r="A29" s="46">
        <v>45078</v>
      </c>
      <c r="B29">
        <v>279.89999999999998</v>
      </c>
      <c r="C29">
        <v>279.89999999999998</v>
      </c>
      <c r="D29" s="10">
        <v>279.89999999999998</v>
      </c>
      <c r="E29" s="10">
        <v>397.72699999999998</v>
      </c>
      <c r="F29" s="10">
        <v>737.19299999999998</v>
      </c>
      <c r="G29" s="10">
        <v>435.29300000000001</v>
      </c>
      <c r="H29" s="9">
        <v>422.238</v>
      </c>
      <c r="I29" s="9">
        <v>302.63</v>
      </c>
      <c r="J29" s="9">
        <v>186.56399999999999</v>
      </c>
      <c r="K29" s="9">
        <v>161.666</v>
      </c>
      <c r="L29" s="9">
        <v>189.02</v>
      </c>
      <c r="M29" s="9">
        <v>295.94600000000003</v>
      </c>
      <c r="N29" s="9">
        <v>185.65100000000001</v>
      </c>
      <c r="O29" s="9">
        <v>436.23099999999999</v>
      </c>
      <c r="P29" s="9">
        <v>236.95</v>
      </c>
      <c r="Q29" s="9">
        <v>568.56700000000001</v>
      </c>
      <c r="R29" s="9">
        <v>328.17399999999998</v>
      </c>
      <c r="S29" s="9">
        <v>543.91899999999998</v>
      </c>
      <c r="T29" s="9">
        <v>216.39699999999999</v>
      </c>
      <c r="U29" s="9">
        <v>370.42700000000002</v>
      </c>
      <c r="V29" s="9">
        <v>173.226</v>
      </c>
      <c r="W29" s="9">
        <v>217.77799999999999</v>
      </c>
      <c r="X29" s="9">
        <v>58.146999999999998</v>
      </c>
      <c r="Y29" s="9">
        <v>233.76599999999999</v>
      </c>
      <c r="Z29" s="9">
        <v>154.46899999999999</v>
      </c>
      <c r="AA29" s="9">
        <v>307.584</v>
      </c>
      <c r="AB29" s="9">
        <v>210.511</v>
      </c>
      <c r="AC29" s="9">
        <v>194.99299999999999</v>
      </c>
      <c r="AD29" s="9">
        <v>518.44100000000003</v>
      </c>
      <c r="AE29" s="9">
        <v>293.166</v>
      </c>
      <c r="AF29" s="9">
        <v>268.33100000000002</v>
      </c>
      <c r="AG29" s="9">
        <v>456.24700000000001</v>
      </c>
      <c r="AH29" s="9">
        <v>55.167000000000002</v>
      </c>
      <c r="AI29" s="4">
        <v>153.869</v>
      </c>
      <c r="AJ29" s="4">
        <v>358.29899999999998</v>
      </c>
      <c r="AK29" s="4">
        <v>349.35300000000001</v>
      </c>
      <c r="AL29" s="4">
        <v>122.572</v>
      </c>
      <c r="AM29" s="4">
        <v>311.86799999999999</v>
      </c>
    </row>
    <row r="30" spans="1:39" ht="14.4" x14ac:dyDescent="0.3">
      <c r="A30" s="46">
        <v>45108</v>
      </c>
      <c r="B30">
        <v>101.7</v>
      </c>
      <c r="C30">
        <v>101.7</v>
      </c>
      <c r="D30" s="10">
        <v>101.7</v>
      </c>
      <c r="E30" s="10">
        <v>228.84299999999999</v>
      </c>
      <c r="F30" s="10">
        <v>348.47300000000001</v>
      </c>
      <c r="G30" s="10">
        <v>139.184</v>
      </c>
      <c r="H30" s="9">
        <v>175.565</v>
      </c>
      <c r="I30" s="9">
        <v>102.85299999999999</v>
      </c>
      <c r="J30" s="9">
        <v>75.804000000000002</v>
      </c>
      <c r="K30" s="9">
        <v>68.59</v>
      </c>
      <c r="L30" s="9">
        <v>76.662999999999997</v>
      </c>
      <c r="M30" s="9">
        <v>139.773</v>
      </c>
      <c r="N30" s="9">
        <v>72.320999999999998</v>
      </c>
      <c r="O30" s="9">
        <v>212.72</v>
      </c>
      <c r="P30" s="9">
        <v>75.888999999999996</v>
      </c>
      <c r="Q30" s="9">
        <v>522.41700000000003</v>
      </c>
      <c r="R30" s="9">
        <v>131.947</v>
      </c>
      <c r="S30" s="9">
        <v>205.411</v>
      </c>
      <c r="T30" s="9">
        <v>105.05500000000001</v>
      </c>
      <c r="U30" s="9">
        <v>228.28200000000001</v>
      </c>
      <c r="V30" s="9">
        <v>53.890999999999998</v>
      </c>
      <c r="W30" s="9">
        <v>63.886000000000003</v>
      </c>
      <c r="X30" s="9">
        <v>23.515000000000001</v>
      </c>
      <c r="Y30" s="9">
        <v>68.167000000000002</v>
      </c>
      <c r="Z30" s="9">
        <v>57.65</v>
      </c>
      <c r="AA30" s="9">
        <v>127.57899999999999</v>
      </c>
      <c r="AB30" s="9">
        <v>79.421999999999997</v>
      </c>
      <c r="AC30" s="9">
        <v>69.918000000000006</v>
      </c>
      <c r="AD30" s="9">
        <v>231.61500000000001</v>
      </c>
      <c r="AE30" s="9">
        <v>159.17699999999999</v>
      </c>
      <c r="AF30" s="9">
        <v>80.650999999999996</v>
      </c>
      <c r="AG30" s="9">
        <v>225.93299999999999</v>
      </c>
      <c r="AH30" s="9">
        <v>27.251999999999999</v>
      </c>
      <c r="AI30" s="4">
        <v>54.365000000000002</v>
      </c>
      <c r="AJ30" s="4">
        <v>112.16800000000001</v>
      </c>
      <c r="AK30" s="4">
        <v>107.33</v>
      </c>
      <c r="AL30" s="4">
        <v>47.396999999999998</v>
      </c>
      <c r="AM30" s="4">
        <v>188.309</v>
      </c>
    </row>
    <row r="31" spans="1:39" ht="14.4" x14ac:dyDescent="0.3">
      <c r="A31" s="46">
        <v>45139</v>
      </c>
      <c r="B31">
        <v>61.5</v>
      </c>
      <c r="C31">
        <v>61.5</v>
      </c>
      <c r="D31" s="10">
        <v>61.5</v>
      </c>
      <c r="E31" s="10">
        <v>86.875</v>
      </c>
      <c r="F31" s="10">
        <v>130.50299999999999</v>
      </c>
      <c r="G31" s="10">
        <v>63.709000000000003</v>
      </c>
      <c r="H31" s="9">
        <v>67.085999999999999</v>
      </c>
      <c r="I31" s="9">
        <v>56.362000000000002</v>
      </c>
      <c r="J31" s="9">
        <v>42.942999999999998</v>
      </c>
      <c r="K31" s="9">
        <v>51.026000000000003</v>
      </c>
      <c r="L31" s="9">
        <v>40.045999999999999</v>
      </c>
      <c r="M31" s="9">
        <v>58.85</v>
      </c>
      <c r="N31" s="9">
        <v>54.698</v>
      </c>
      <c r="O31" s="9">
        <v>70.629000000000005</v>
      </c>
      <c r="P31" s="9">
        <v>43.447000000000003</v>
      </c>
      <c r="Q31" s="9">
        <v>141.30099999999999</v>
      </c>
      <c r="R31" s="9">
        <v>55.146999999999998</v>
      </c>
      <c r="S31" s="9">
        <v>86.105000000000004</v>
      </c>
      <c r="T31" s="9">
        <v>49.764000000000003</v>
      </c>
      <c r="U31" s="9">
        <v>88.367000000000004</v>
      </c>
      <c r="V31" s="9">
        <v>42.68</v>
      </c>
      <c r="W31" s="9">
        <v>47.302999999999997</v>
      </c>
      <c r="X31" s="9">
        <v>18.641999999999999</v>
      </c>
      <c r="Y31" s="9">
        <v>39.707999999999998</v>
      </c>
      <c r="Z31" s="9">
        <v>36.148000000000003</v>
      </c>
      <c r="AA31" s="9">
        <v>57.988</v>
      </c>
      <c r="AB31" s="9">
        <v>54.44</v>
      </c>
      <c r="AC31" s="9">
        <v>48.325000000000003</v>
      </c>
      <c r="AD31" s="9">
        <v>80.754000000000005</v>
      </c>
      <c r="AE31" s="9">
        <v>58.566000000000003</v>
      </c>
      <c r="AF31" s="9">
        <v>46.767000000000003</v>
      </c>
      <c r="AG31" s="9">
        <v>68.867000000000004</v>
      </c>
      <c r="AH31" s="9">
        <v>25.83</v>
      </c>
      <c r="AI31" s="4">
        <v>38.408999999999999</v>
      </c>
      <c r="AJ31" s="4">
        <v>55.585999999999999</v>
      </c>
      <c r="AK31" s="4">
        <v>45.384999999999998</v>
      </c>
      <c r="AL31" s="4">
        <v>30.091000000000001</v>
      </c>
      <c r="AM31" s="4">
        <v>96.465000000000003</v>
      </c>
    </row>
    <row r="32" spans="1:39" ht="14.4" x14ac:dyDescent="0.3">
      <c r="A32" s="46">
        <v>45170</v>
      </c>
      <c r="B32">
        <v>39.700000000000003</v>
      </c>
      <c r="C32">
        <v>39.700000000000003</v>
      </c>
      <c r="D32" s="10">
        <v>39.700000000000003</v>
      </c>
      <c r="E32" s="10">
        <v>43.844999999999999</v>
      </c>
      <c r="F32" s="10">
        <v>73.715999999999994</v>
      </c>
      <c r="G32" s="10">
        <v>60.866</v>
      </c>
      <c r="H32" s="9">
        <v>65.712000000000003</v>
      </c>
      <c r="I32" s="9">
        <v>43.911999999999999</v>
      </c>
      <c r="J32" s="9">
        <v>41.771000000000001</v>
      </c>
      <c r="K32" s="9">
        <v>34.316000000000003</v>
      </c>
      <c r="L32" s="9">
        <v>32.866999999999997</v>
      </c>
      <c r="M32" s="9">
        <v>36.651000000000003</v>
      </c>
      <c r="N32" s="9">
        <v>45.545999999999999</v>
      </c>
      <c r="O32" s="9">
        <v>59.042000000000002</v>
      </c>
      <c r="P32" s="9">
        <v>39.515000000000001</v>
      </c>
      <c r="Q32" s="9">
        <v>66.545000000000002</v>
      </c>
      <c r="R32" s="9">
        <v>42.627000000000002</v>
      </c>
      <c r="S32" s="9">
        <v>60.771000000000001</v>
      </c>
      <c r="T32" s="9">
        <v>34.722000000000001</v>
      </c>
      <c r="U32" s="9">
        <v>48.378999999999998</v>
      </c>
      <c r="V32" s="9">
        <v>35.261000000000003</v>
      </c>
      <c r="W32" s="9">
        <v>32.478999999999999</v>
      </c>
      <c r="X32" s="9">
        <v>20.414999999999999</v>
      </c>
      <c r="Y32" s="9">
        <v>57.304000000000002</v>
      </c>
      <c r="Z32" s="9">
        <v>36.15</v>
      </c>
      <c r="AA32" s="9">
        <v>37.195999999999998</v>
      </c>
      <c r="AB32" s="9">
        <v>40.168999999999997</v>
      </c>
      <c r="AC32" s="9">
        <v>44.884</v>
      </c>
      <c r="AD32" s="9">
        <v>48.146999999999998</v>
      </c>
      <c r="AE32" s="9">
        <v>40.337000000000003</v>
      </c>
      <c r="AF32" s="9">
        <v>30.254999999999999</v>
      </c>
      <c r="AG32" s="9">
        <v>41.162999999999997</v>
      </c>
      <c r="AH32" s="9">
        <v>22.968</v>
      </c>
      <c r="AI32" s="4">
        <v>53.87</v>
      </c>
      <c r="AJ32" s="4">
        <v>49.122</v>
      </c>
      <c r="AK32" s="4">
        <v>36.456000000000003</v>
      </c>
      <c r="AL32" s="4">
        <v>25.414000000000001</v>
      </c>
      <c r="AM32" s="4">
        <v>79.186000000000007</v>
      </c>
    </row>
    <row r="33" spans="1:39" ht="14.4" x14ac:dyDescent="0.3">
      <c r="A33" s="46">
        <v>45200</v>
      </c>
      <c r="B33" s="47">
        <v>35.39</v>
      </c>
      <c r="C33" s="47">
        <v>45.48</v>
      </c>
      <c r="D33" s="10">
        <v>40.4</v>
      </c>
      <c r="E33" s="10">
        <v>36.651000000000003</v>
      </c>
      <c r="F33" s="10">
        <v>62.314</v>
      </c>
      <c r="G33" s="10">
        <v>92.296999999999997</v>
      </c>
      <c r="H33" s="9">
        <v>72.004999999999995</v>
      </c>
      <c r="I33" s="9">
        <v>34.801000000000002</v>
      </c>
      <c r="J33" s="9">
        <v>32.314</v>
      </c>
      <c r="K33" s="9">
        <v>32.680999999999997</v>
      </c>
      <c r="L33" s="9">
        <v>50.284999999999997</v>
      </c>
      <c r="M33" s="9">
        <v>30.83</v>
      </c>
      <c r="N33" s="9">
        <v>30.463000000000001</v>
      </c>
      <c r="O33" s="9">
        <v>50.095999999999997</v>
      </c>
      <c r="P33" s="9">
        <v>35.158000000000001</v>
      </c>
      <c r="Q33" s="9">
        <v>59.661000000000001</v>
      </c>
      <c r="R33" s="9">
        <v>49.829000000000001</v>
      </c>
      <c r="S33" s="9">
        <v>64.679000000000002</v>
      </c>
      <c r="T33" s="9">
        <v>40.732999999999997</v>
      </c>
      <c r="U33" s="9">
        <v>38.432000000000002</v>
      </c>
      <c r="V33" s="9">
        <v>30.042999999999999</v>
      </c>
      <c r="W33" s="9">
        <v>28.408999999999999</v>
      </c>
      <c r="X33" s="9">
        <v>28.998999999999999</v>
      </c>
      <c r="Y33" s="9">
        <v>36.417999999999999</v>
      </c>
      <c r="Z33" s="9">
        <v>34.909999999999997</v>
      </c>
      <c r="AA33" s="9">
        <v>52.414999999999999</v>
      </c>
      <c r="AB33" s="9">
        <v>63.826000000000001</v>
      </c>
      <c r="AC33" s="9">
        <v>41.783999999999999</v>
      </c>
      <c r="AD33" s="9">
        <v>41.875</v>
      </c>
      <c r="AE33" s="9">
        <v>39.564999999999998</v>
      </c>
      <c r="AF33" s="9">
        <v>30.484999999999999</v>
      </c>
      <c r="AG33" s="9">
        <v>39.643000000000001</v>
      </c>
      <c r="AH33" s="9">
        <v>21.369</v>
      </c>
      <c r="AI33" s="4">
        <v>52.006999999999998</v>
      </c>
      <c r="AJ33" s="4">
        <v>61.591000000000001</v>
      </c>
      <c r="AK33" s="4">
        <v>30.954999999999998</v>
      </c>
      <c r="AL33" s="4">
        <v>25.904</v>
      </c>
      <c r="AM33" s="4">
        <v>49.243000000000002</v>
      </c>
    </row>
    <row r="34" spans="1:39" ht="14.4" x14ac:dyDescent="0.3">
      <c r="A34" s="46">
        <v>45231</v>
      </c>
      <c r="B34">
        <v>32.130000000000003</v>
      </c>
      <c r="C34">
        <v>34.54</v>
      </c>
      <c r="D34" s="10">
        <v>33.1</v>
      </c>
      <c r="E34" s="10">
        <v>31.151</v>
      </c>
      <c r="F34" s="10">
        <v>50.771000000000001</v>
      </c>
      <c r="G34" s="10">
        <v>54.591999999999999</v>
      </c>
      <c r="H34" s="9">
        <v>49.692999999999998</v>
      </c>
      <c r="I34" s="9">
        <v>32.640999999999998</v>
      </c>
      <c r="J34" s="9">
        <v>24.827999999999999</v>
      </c>
      <c r="K34" s="9">
        <v>26.024999999999999</v>
      </c>
      <c r="L34" s="9">
        <v>42.313000000000002</v>
      </c>
      <c r="M34" s="9">
        <v>28.274000000000001</v>
      </c>
      <c r="N34" s="9">
        <v>25.474</v>
      </c>
      <c r="O34" s="9">
        <v>39.049999999999997</v>
      </c>
      <c r="P34" s="9">
        <v>31.978000000000002</v>
      </c>
      <c r="Q34" s="9">
        <v>45.148000000000003</v>
      </c>
      <c r="R34" s="9">
        <v>38.061999999999998</v>
      </c>
      <c r="S34" s="9">
        <v>45.246000000000002</v>
      </c>
      <c r="T34" s="9">
        <v>33.901000000000003</v>
      </c>
      <c r="U34" s="9">
        <v>30.756</v>
      </c>
      <c r="V34" s="9">
        <v>26.186</v>
      </c>
      <c r="W34" s="9">
        <v>28.091999999999999</v>
      </c>
      <c r="X34" s="9">
        <v>17.759</v>
      </c>
      <c r="Y34" s="9">
        <v>25.616</v>
      </c>
      <c r="Z34" s="9">
        <v>29.981999999999999</v>
      </c>
      <c r="AA34" s="9">
        <v>39.396000000000001</v>
      </c>
      <c r="AB34" s="9">
        <v>42.460999999999999</v>
      </c>
      <c r="AC34" s="9">
        <v>31.428000000000001</v>
      </c>
      <c r="AD34" s="9">
        <v>36.32</v>
      </c>
      <c r="AE34" s="9">
        <v>36.502000000000002</v>
      </c>
      <c r="AF34" s="9">
        <v>29.873999999999999</v>
      </c>
      <c r="AG34" s="9">
        <v>32.886000000000003</v>
      </c>
      <c r="AH34" s="9">
        <v>18.003</v>
      </c>
      <c r="AI34" s="4">
        <v>30.062999999999999</v>
      </c>
      <c r="AJ34" s="4">
        <v>37.642000000000003</v>
      </c>
      <c r="AK34" s="4">
        <v>28.827000000000002</v>
      </c>
      <c r="AL34" s="4">
        <v>24.254999999999999</v>
      </c>
      <c r="AM34" s="4">
        <v>33.002000000000002</v>
      </c>
    </row>
    <row r="35" spans="1:39" ht="14.4" x14ac:dyDescent="0.3">
      <c r="A35" s="46">
        <v>45261</v>
      </c>
      <c r="B35">
        <v>28.4</v>
      </c>
      <c r="C35">
        <v>28.4</v>
      </c>
      <c r="D35" s="10">
        <v>28.4</v>
      </c>
      <c r="E35" s="10">
        <v>29.681000000000001</v>
      </c>
      <c r="F35" s="10">
        <v>44.051000000000002</v>
      </c>
      <c r="G35" s="10">
        <v>38.962000000000003</v>
      </c>
      <c r="H35" s="9">
        <v>37.994</v>
      </c>
      <c r="I35" s="9">
        <v>29.425000000000001</v>
      </c>
      <c r="J35" s="9">
        <v>22.648</v>
      </c>
      <c r="K35" s="9">
        <v>23.358000000000001</v>
      </c>
      <c r="L35" s="9">
        <v>29.879000000000001</v>
      </c>
      <c r="M35" s="9">
        <v>25.867999999999999</v>
      </c>
      <c r="N35" s="9">
        <v>23.512</v>
      </c>
      <c r="O35" s="9">
        <v>33.774000000000001</v>
      </c>
      <c r="P35" s="9">
        <v>27.454000000000001</v>
      </c>
      <c r="Q35" s="9">
        <v>41.05</v>
      </c>
      <c r="R35" s="9">
        <v>33.874000000000002</v>
      </c>
      <c r="S35" s="9">
        <v>36.887999999999998</v>
      </c>
      <c r="T35" s="9">
        <v>31.501999999999999</v>
      </c>
      <c r="U35" s="9">
        <v>28.33</v>
      </c>
      <c r="V35" s="9">
        <v>23.353000000000002</v>
      </c>
      <c r="W35" s="9">
        <v>24.225999999999999</v>
      </c>
      <c r="X35" s="9">
        <v>14.972</v>
      </c>
      <c r="Y35" s="9">
        <v>23.745999999999999</v>
      </c>
      <c r="Z35" s="9">
        <v>24.577000000000002</v>
      </c>
      <c r="AA35" s="9">
        <v>29.628</v>
      </c>
      <c r="AB35" s="9">
        <v>30.324000000000002</v>
      </c>
      <c r="AC35" s="9">
        <v>24.61</v>
      </c>
      <c r="AD35" s="9">
        <v>33.209000000000003</v>
      </c>
      <c r="AE35" s="9">
        <v>30.571999999999999</v>
      </c>
      <c r="AF35" s="9">
        <v>25.355</v>
      </c>
      <c r="AG35" s="9">
        <v>29.451000000000001</v>
      </c>
      <c r="AH35" s="9">
        <v>16.777999999999999</v>
      </c>
      <c r="AI35" s="4">
        <v>23.193999999999999</v>
      </c>
      <c r="AJ35" s="4">
        <v>29.422000000000001</v>
      </c>
      <c r="AK35" s="4">
        <v>27.222000000000001</v>
      </c>
      <c r="AL35" s="4">
        <v>19.552</v>
      </c>
      <c r="AM35" s="4">
        <v>28.908999999999999</v>
      </c>
    </row>
    <row r="36" spans="1:39" ht="14.4" x14ac:dyDescent="0.3">
      <c r="A36" s="46">
        <v>45292</v>
      </c>
      <c r="B36">
        <v>27</v>
      </c>
      <c r="C36">
        <v>27</v>
      </c>
      <c r="D36" s="9">
        <v>27</v>
      </c>
      <c r="E36" s="9">
        <v>28.741</v>
      </c>
      <c r="F36" s="9">
        <v>39.390999999999998</v>
      </c>
      <c r="G36" s="9">
        <v>33.58</v>
      </c>
      <c r="H36" s="9">
        <v>31.93</v>
      </c>
      <c r="I36" s="9">
        <v>26.166</v>
      </c>
      <c r="J36" s="9">
        <v>20.312000000000001</v>
      </c>
      <c r="K36" s="9">
        <v>20.890999999999998</v>
      </c>
      <c r="L36" s="9">
        <v>23.623000000000001</v>
      </c>
      <c r="M36" s="9">
        <v>22.652999999999999</v>
      </c>
      <c r="N36" s="9">
        <v>21.388999999999999</v>
      </c>
      <c r="O36" s="9">
        <v>30.212</v>
      </c>
      <c r="P36" s="9">
        <v>24.452000000000002</v>
      </c>
      <c r="Q36" s="9">
        <v>35.709000000000003</v>
      </c>
      <c r="R36" s="9">
        <v>29.036999999999999</v>
      </c>
      <c r="S36" s="9">
        <v>33.014000000000003</v>
      </c>
      <c r="T36" s="9">
        <v>27.056000000000001</v>
      </c>
      <c r="U36" s="9">
        <v>27.382999999999999</v>
      </c>
      <c r="V36" s="9">
        <v>20.885999999999999</v>
      </c>
      <c r="W36" s="9">
        <v>21.376999999999999</v>
      </c>
      <c r="X36" s="9">
        <v>13.468999999999999</v>
      </c>
      <c r="Y36" s="9">
        <v>21.033999999999999</v>
      </c>
      <c r="Z36" s="9">
        <v>25.158000000000001</v>
      </c>
      <c r="AA36" s="9">
        <v>25.521999999999998</v>
      </c>
      <c r="AB36" s="9">
        <v>27.114999999999998</v>
      </c>
      <c r="AC36" s="9">
        <v>21.29</v>
      </c>
      <c r="AD36" s="9">
        <v>29.998000000000001</v>
      </c>
      <c r="AE36" s="9">
        <v>26.831</v>
      </c>
      <c r="AF36" s="9">
        <v>22.510999999999999</v>
      </c>
      <c r="AG36" s="9">
        <v>26.759</v>
      </c>
      <c r="AH36" s="9">
        <v>15.112</v>
      </c>
      <c r="AI36" s="4">
        <v>20.198</v>
      </c>
      <c r="AJ36" s="4">
        <v>25.901</v>
      </c>
      <c r="AK36" s="4">
        <v>25.285</v>
      </c>
      <c r="AL36" s="4">
        <v>16.829999999999998</v>
      </c>
      <c r="AM36" s="4">
        <v>25.858000000000001</v>
      </c>
    </row>
    <row r="37" spans="1:39" ht="14.4" x14ac:dyDescent="0.3">
      <c r="A37" s="46">
        <v>45323</v>
      </c>
      <c r="B37" s="4">
        <v>25</v>
      </c>
      <c r="C37" s="4">
        <v>25</v>
      </c>
      <c r="D37" s="9">
        <v>25</v>
      </c>
      <c r="E37" s="9">
        <v>22.835000000000001</v>
      </c>
      <c r="F37" s="9">
        <v>33.853000000000002</v>
      </c>
      <c r="G37" s="9">
        <v>44.219000000000001</v>
      </c>
      <c r="H37" s="9">
        <v>30.27</v>
      </c>
      <c r="I37" s="9">
        <v>22.21</v>
      </c>
      <c r="J37" s="9">
        <v>17.283999999999999</v>
      </c>
      <c r="K37" s="9">
        <v>18.393000000000001</v>
      </c>
      <c r="L37" s="9">
        <v>21.271999999999998</v>
      </c>
      <c r="M37" s="9">
        <v>20.138000000000002</v>
      </c>
      <c r="N37" s="9">
        <v>20.247</v>
      </c>
      <c r="O37" s="9">
        <v>25.472000000000001</v>
      </c>
      <c r="P37" s="9">
        <v>25.603999999999999</v>
      </c>
      <c r="Q37" s="9">
        <v>33.136000000000003</v>
      </c>
      <c r="R37" s="9">
        <v>24.477</v>
      </c>
      <c r="S37" s="9">
        <v>29.303000000000001</v>
      </c>
      <c r="T37" s="9">
        <v>27.094000000000001</v>
      </c>
      <c r="U37" s="9">
        <v>28.288</v>
      </c>
      <c r="V37" s="9">
        <v>21.152999999999999</v>
      </c>
      <c r="W37" s="9">
        <v>18.111000000000001</v>
      </c>
      <c r="X37" s="9">
        <v>17.094999999999999</v>
      </c>
      <c r="Y37" s="9">
        <v>18.128</v>
      </c>
      <c r="Z37" s="9">
        <v>22.215</v>
      </c>
      <c r="AA37" s="9">
        <v>21.276</v>
      </c>
      <c r="AB37" s="9">
        <v>25.728000000000002</v>
      </c>
      <c r="AC37" s="9">
        <v>17.977</v>
      </c>
      <c r="AD37" s="9">
        <v>26.513999999999999</v>
      </c>
      <c r="AE37" s="9">
        <v>22.713000000000001</v>
      </c>
      <c r="AF37" s="9">
        <v>19.096</v>
      </c>
      <c r="AG37" s="9">
        <v>22.957999999999998</v>
      </c>
      <c r="AH37" s="9">
        <v>12.997999999999999</v>
      </c>
      <c r="AI37" s="4">
        <v>19.965</v>
      </c>
      <c r="AJ37" s="4">
        <v>26.175000000000001</v>
      </c>
      <c r="AK37" s="4">
        <v>21.814</v>
      </c>
      <c r="AL37" s="4">
        <v>14.512</v>
      </c>
      <c r="AM37" s="4">
        <v>22.439</v>
      </c>
    </row>
    <row r="38" spans="1:39" ht="14.4" x14ac:dyDescent="0.3">
      <c r="A38" s="46">
        <v>45352</v>
      </c>
      <c r="B38" s="4">
        <v>40.799999999999997</v>
      </c>
      <c r="C38" s="4">
        <v>40.799999999999997</v>
      </c>
      <c r="D38" s="9">
        <v>40.799999999999997</v>
      </c>
      <c r="E38" s="9">
        <v>22.510999999999999</v>
      </c>
      <c r="F38" s="9">
        <v>48.570999999999998</v>
      </c>
      <c r="G38" s="9">
        <v>79.432000000000002</v>
      </c>
      <c r="H38" s="9">
        <v>34.573999999999998</v>
      </c>
      <c r="I38" s="9">
        <v>31.513000000000002</v>
      </c>
      <c r="J38" s="9">
        <v>46.454999999999998</v>
      </c>
      <c r="K38" s="9">
        <v>28.800999999999998</v>
      </c>
      <c r="L38" s="9">
        <v>30.056000000000001</v>
      </c>
      <c r="M38" s="9">
        <v>31.704999999999998</v>
      </c>
      <c r="N38" s="9">
        <v>35.375999999999998</v>
      </c>
      <c r="O38" s="9">
        <v>44.622</v>
      </c>
      <c r="P38" s="9">
        <v>55.110999999999997</v>
      </c>
      <c r="Q38" s="9">
        <v>43.427</v>
      </c>
      <c r="R38" s="9">
        <v>45.231999999999999</v>
      </c>
      <c r="S38" s="9">
        <v>43.866</v>
      </c>
      <c r="T38" s="9">
        <v>37.716000000000001</v>
      </c>
      <c r="U38" s="9">
        <v>32.103000000000002</v>
      </c>
      <c r="V38" s="9">
        <v>32.140999999999998</v>
      </c>
      <c r="W38" s="9">
        <v>21.594999999999999</v>
      </c>
      <c r="X38" s="9">
        <v>27.751000000000001</v>
      </c>
      <c r="Y38" s="9">
        <v>50.722999999999999</v>
      </c>
      <c r="Z38" s="9">
        <v>25.645</v>
      </c>
      <c r="AA38" s="9">
        <v>28.899000000000001</v>
      </c>
      <c r="AB38" s="9">
        <v>64.894000000000005</v>
      </c>
      <c r="AC38" s="9">
        <v>18.231999999999999</v>
      </c>
      <c r="AD38" s="9">
        <v>49.59</v>
      </c>
      <c r="AE38" s="9">
        <v>25.93</v>
      </c>
      <c r="AF38" s="9">
        <v>33.973999999999997</v>
      </c>
      <c r="AG38" s="9">
        <v>43.71</v>
      </c>
      <c r="AH38" s="9">
        <v>20.192</v>
      </c>
      <c r="AI38" s="4">
        <v>22.207000000000001</v>
      </c>
      <c r="AJ38" s="4">
        <v>48.168999999999997</v>
      </c>
      <c r="AK38" s="4">
        <v>23.582999999999998</v>
      </c>
      <c r="AL38" s="4">
        <v>25.004000000000001</v>
      </c>
      <c r="AM38" s="4">
        <v>34.884</v>
      </c>
    </row>
    <row r="39" spans="1:39" ht="14.4" x14ac:dyDescent="0.3">
      <c r="A39" s="46">
        <v>45383</v>
      </c>
      <c r="B39" s="4">
        <v>88.7</v>
      </c>
      <c r="C39" s="4">
        <v>88.7</v>
      </c>
      <c r="D39" s="9">
        <v>88.7</v>
      </c>
      <c r="E39" s="9">
        <v>49.752000000000002</v>
      </c>
      <c r="F39" s="9">
        <v>109.57299999999999</v>
      </c>
      <c r="G39" s="9">
        <v>137.32300000000001</v>
      </c>
      <c r="H39" s="9">
        <v>108.331</v>
      </c>
      <c r="I39" s="9">
        <v>73.197999999999993</v>
      </c>
      <c r="J39" s="9">
        <v>116.71299999999999</v>
      </c>
      <c r="K39" s="9">
        <v>64.537000000000006</v>
      </c>
      <c r="L39" s="9">
        <v>58.747</v>
      </c>
      <c r="M39" s="9">
        <v>83.495000000000005</v>
      </c>
      <c r="N39" s="9">
        <v>103.697</v>
      </c>
      <c r="O39" s="9">
        <v>86.466999999999999</v>
      </c>
      <c r="P39" s="9">
        <v>70.536000000000001</v>
      </c>
      <c r="Q39" s="9">
        <v>100.008</v>
      </c>
      <c r="R39" s="9">
        <v>94.224999999999994</v>
      </c>
      <c r="S39" s="9">
        <v>68.213999999999999</v>
      </c>
      <c r="T39" s="9">
        <v>52.133000000000003</v>
      </c>
      <c r="U39" s="9">
        <v>85.113</v>
      </c>
      <c r="V39" s="9">
        <v>65.775999999999996</v>
      </c>
      <c r="W39" s="9">
        <v>57.073</v>
      </c>
      <c r="X39" s="9">
        <v>57.182000000000002</v>
      </c>
      <c r="Y39" s="9">
        <v>104.842</v>
      </c>
      <c r="Z39" s="9">
        <v>67.524000000000001</v>
      </c>
      <c r="AA39" s="9">
        <v>92.974000000000004</v>
      </c>
      <c r="AB39" s="9">
        <v>96.930999999999997</v>
      </c>
      <c r="AC39" s="9">
        <v>62.494999999999997</v>
      </c>
      <c r="AD39" s="9">
        <v>82.88</v>
      </c>
      <c r="AE39" s="9">
        <v>65.378</v>
      </c>
      <c r="AF39" s="9">
        <v>78.694000000000003</v>
      </c>
      <c r="AG39" s="9">
        <v>92.35</v>
      </c>
      <c r="AH39" s="9">
        <v>46.433</v>
      </c>
      <c r="AI39" s="4">
        <v>56.021000000000001</v>
      </c>
      <c r="AJ39" s="4">
        <v>84.653999999999996</v>
      </c>
      <c r="AK39" s="4">
        <v>55.399000000000001</v>
      </c>
      <c r="AL39" s="4">
        <v>45.302</v>
      </c>
      <c r="AM39" s="4">
        <v>42.192</v>
      </c>
    </row>
    <row r="40" spans="1:39" ht="14.4" x14ac:dyDescent="0.3">
      <c r="A40" s="46">
        <v>45413</v>
      </c>
      <c r="B40" s="4">
        <v>219.8</v>
      </c>
      <c r="C40" s="4">
        <v>219.8</v>
      </c>
      <c r="D40" s="9">
        <v>219.8</v>
      </c>
      <c r="E40" s="9">
        <v>509.637</v>
      </c>
      <c r="F40" s="9">
        <v>419.19900000000001</v>
      </c>
      <c r="G40" s="9">
        <v>352.94400000000002</v>
      </c>
      <c r="H40" s="9">
        <v>327.137</v>
      </c>
      <c r="I40" s="9">
        <v>157.976</v>
      </c>
      <c r="J40" s="9">
        <v>195.96700000000001</v>
      </c>
      <c r="K40" s="9">
        <v>126.227</v>
      </c>
      <c r="L40" s="9">
        <v>184.12899999999999</v>
      </c>
      <c r="M40" s="9">
        <v>215.90199999999999</v>
      </c>
      <c r="N40" s="9">
        <v>297.66899999999998</v>
      </c>
      <c r="O40" s="9">
        <v>230.04300000000001</v>
      </c>
      <c r="P40" s="9">
        <v>219.55500000000001</v>
      </c>
      <c r="Q40" s="9">
        <v>377.358</v>
      </c>
      <c r="R40" s="9">
        <v>346.37700000000001</v>
      </c>
      <c r="S40" s="9">
        <v>213.59100000000001</v>
      </c>
      <c r="T40" s="9">
        <v>234.48500000000001</v>
      </c>
      <c r="U40" s="9">
        <v>245.392</v>
      </c>
      <c r="V40" s="9">
        <v>265.25200000000001</v>
      </c>
      <c r="W40" s="9">
        <v>78.088999999999999</v>
      </c>
      <c r="X40" s="9">
        <v>169.321</v>
      </c>
      <c r="Y40" s="9">
        <v>228.667</v>
      </c>
      <c r="Z40" s="9">
        <v>266.54300000000001</v>
      </c>
      <c r="AA40" s="9">
        <v>224.166</v>
      </c>
      <c r="AB40" s="9">
        <v>244.089</v>
      </c>
      <c r="AC40" s="9">
        <v>284.97399999999999</v>
      </c>
      <c r="AD40" s="9">
        <v>294.423</v>
      </c>
      <c r="AE40" s="9">
        <v>122.515</v>
      </c>
      <c r="AF40" s="9">
        <v>175.262</v>
      </c>
      <c r="AG40" s="9">
        <v>132.351</v>
      </c>
      <c r="AH40" s="9">
        <v>113.42100000000001</v>
      </c>
      <c r="AI40" s="4">
        <v>244.19</v>
      </c>
      <c r="AJ40" s="4">
        <v>206.536</v>
      </c>
      <c r="AK40" s="4">
        <v>116.011</v>
      </c>
      <c r="AL40" s="4">
        <v>162.99199999999999</v>
      </c>
      <c r="AM40" s="4">
        <v>150.51</v>
      </c>
    </row>
    <row r="41" spans="1:39" ht="14.4" x14ac:dyDescent="0.3">
      <c r="A41" s="46">
        <v>45444</v>
      </c>
      <c r="B41" s="4">
        <v>279.89999999999998</v>
      </c>
      <c r="C41" s="4">
        <v>279.89999999999998</v>
      </c>
      <c r="D41" s="9">
        <v>279.89999999999998</v>
      </c>
      <c r="E41" s="9">
        <v>734.22799999999995</v>
      </c>
      <c r="F41" s="9">
        <v>427.8</v>
      </c>
      <c r="G41" s="9">
        <v>426.16500000000002</v>
      </c>
      <c r="H41" s="9">
        <v>305.36</v>
      </c>
      <c r="I41" s="9">
        <v>187.28</v>
      </c>
      <c r="J41" s="9">
        <v>159.6</v>
      </c>
      <c r="K41" s="9">
        <v>189.727</v>
      </c>
      <c r="L41" s="9">
        <v>296.34399999999999</v>
      </c>
      <c r="M41" s="9">
        <v>182.624</v>
      </c>
      <c r="N41" s="9">
        <v>436.21899999999999</v>
      </c>
      <c r="O41" s="9">
        <v>237.661</v>
      </c>
      <c r="P41" s="9">
        <v>589.67100000000005</v>
      </c>
      <c r="Q41" s="9">
        <v>327.88600000000002</v>
      </c>
      <c r="R41" s="9">
        <v>549.11300000000006</v>
      </c>
      <c r="S41" s="9">
        <v>218.22800000000001</v>
      </c>
      <c r="T41" s="9">
        <v>375.94</v>
      </c>
      <c r="U41" s="9">
        <v>167.71</v>
      </c>
      <c r="V41" s="9">
        <v>213.83600000000001</v>
      </c>
      <c r="W41" s="9">
        <v>58.68</v>
      </c>
      <c r="X41" s="9">
        <v>226.75</v>
      </c>
      <c r="Y41" s="9">
        <v>151.114</v>
      </c>
      <c r="Z41" s="9">
        <v>303.76299999999998</v>
      </c>
      <c r="AA41" s="9">
        <v>211.792</v>
      </c>
      <c r="AB41" s="9">
        <v>193.09899999999999</v>
      </c>
      <c r="AC41" s="9">
        <v>520.54499999999996</v>
      </c>
      <c r="AD41" s="9">
        <v>294.07400000000001</v>
      </c>
      <c r="AE41" s="9">
        <v>271.73599999999999</v>
      </c>
      <c r="AF41" s="9">
        <v>463.43200000000002</v>
      </c>
      <c r="AG41" s="9">
        <v>54.06</v>
      </c>
      <c r="AH41" s="9">
        <v>155.095</v>
      </c>
      <c r="AI41" s="4">
        <v>357.90800000000002</v>
      </c>
      <c r="AJ41" s="4">
        <v>348.38900000000001</v>
      </c>
      <c r="AK41" s="4">
        <v>120.761</v>
      </c>
      <c r="AL41" s="4">
        <v>315.66500000000002</v>
      </c>
      <c r="AM41" s="4">
        <v>397.71800000000002</v>
      </c>
    </row>
    <row r="42" spans="1:39" ht="14.4" x14ac:dyDescent="0.3">
      <c r="A42" s="46">
        <v>45474</v>
      </c>
      <c r="B42" s="4">
        <v>101.7</v>
      </c>
      <c r="C42" s="4">
        <v>101.7</v>
      </c>
      <c r="D42" s="9">
        <v>101.7</v>
      </c>
      <c r="E42" s="9">
        <v>338.19099999999997</v>
      </c>
      <c r="F42" s="9">
        <v>136.233</v>
      </c>
      <c r="G42" s="9">
        <v>177.94800000000001</v>
      </c>
      <c r="H42" s="9">
        <v>99.629000000000005</v>
      </c>
      <c r="I42" s="9">
        <v>73.188999999999993</v>
      </c>
      <c r="J42" s="9">
        <v>68.650000000000006</v>
      </c>
      <c r="K42" s="9">
        <v>77.254000000000005</v>
      </c>
      <c r="L42" s="9">
        <v>136.566</v>
      </c>
      <c r="M42" s="9">
        <v>71.266000000000005</v>
      </c>
      <c r="N42" s="9">
        <v>205.904</v>
      </c>
      <c r="O42" s="9">
        <v>76.334000000000003</v>
      </c>
      <c r="P42" s="9">
        <v>513.51199999999994</v>
      </c>
      <c r="Q42" s="9">
        <v>127.605</v>
      </c>
      <c r="R42" s="9">
        <v>199.71600000000001</v>
      </c>
      <c r="S42" s="9">
        <v>106.30500000000001</v>
      </c>
      <c r="T42" s="9">
        <v>223.65600000000001</v>
      </c>
      <c r="U42" s="9">
        <v>53.415999999999997</v>
      </c>
      <c r="V42" s="9">
        <v>63.030999999999999</v>
      </c>
      <c r="W42" s="9">
        <v>23.893000000000001</v>
      </c>
      <c r="X42" s="9">
        <v>66.682000000000002</v>
      </c>
      <c r="Y42" s="9">
        <v>56.661000000000001</v>
      </c>
      <c r="Z42" s="9">
        <v>123.08199999999999</v>
      </c>
      <c r="AA42" s="9">
        <v>80.38</v>
      </c>
      <c r="AB42" s="9">
        <v>69.165999999999997</v>
      </c>
      <c r="AC42" s="9">
        <v>222.69399999999999</v>
      </c>
      <c r="AD42" s="9">
        <v>153.04300000000001</v>
      </c>
      <c r="AE42" s="9">
        <v>82.558000000000007</v>
      </c>
      <c r="AF42" s="9">
        <v>218.637</v>
      </c>
      <c r="AG42" s="9">
        <v>27.297000000000001</v>
      </c>
      <c r="AH42" s="9">
        <v>55.234999999999999</v>
      </c>
      <c r="AI42" s="4">
        <v>112.121</v>
      </c>
      <c r="AJ42" s="4">
        <v>104.36499999999999</v>
      </c>
      <c r="AK42" s="4">
        <v>47.552999999999997</v>
      </c>
      <c r="AL42" s="4">
        <v>183.15199999999999</v>
      </c>
      <c r="AM42" s="4">
        <v>228.91499999999999</v>
      </c>
    </row>
    <row r="43" spans="1:39" ht="14.4" x14ac:dyDescent="0.3">
      <c r="A43" s="46">
        <v>45505</v>
      </c>
      <c r="B43" s="4">
        <v>61.5</v>
      </c>
      <c r="C43" s="4">
        <v>61.5</v>
      </c>
      <c r="D43" s="9">
        <v>61.5</v>
      </c>
      <c r="E43" s="9">
        <v>128.422</v>
      </c>
      <c r="F43" s="9">
        <v>62.957999999999998</v>
      </c>
      <c r="G43" s="9">
        <v>68.682000000000002</v>
      </c>
      <c r="H43" s="9">
        <v>56.972999999999999</v>
      </c>
      <c r="I43" s="9">
        <v>43.796999999999997</v>
      </c>
      <c r="J43" s="9">
        <v>51.174999999999997</v>
      </c>
      <c r="K43" s="9">
        <v>40.325000000000003</v>
      </c>
      <c r="L43" s="9">
        <v>58.298000000000002</v>
      </c>
      <c r="M43" s="9">
        <v>55.3</v>
      </c>
      <c r="N43" s="9">
        <v>70.337000000000003</v>
      </c>
      <c r="O43" s="9">
        <v>43.692</v>
      </c>
      <c r="P43" s="9">
        <v>137.37200000000001</v>
      </c>
      <c r="Q43" s="9">
        <v>54.716999999999999</v>
      </c>
      <c r="R43" s="9">
        <v>85.233999999999995</v>
      </c>
      <c r="S43" s="9">
        <v>50.61</v>
      </c>
      <c r="T43" s="9">
        <v>87.052999999999997</v>
      </c>
      <c r="U43" s="9">
        <v>43.311999999999998</v>
      </c>
      <c r="V43" s="9">
        <v>47.765999999999998</v>
      </c>
      <c r="W43" s="9">
        <v>18.965</v>
      </c>
      <c r="X43" s="9">
        <v>39.866999999999997</v>
      </c>
      <c r="Y43" s="9">
        <v>35.643000000000001</v>
      </c>
      <c r="Z43" s="9">
        <v>57.530999999999999</v>
      </c>
      <c r="AA43" s="9">
        <v>55.051000000000002</v>
      </c>
      <c r="AB43" s="9">
        <v>48.308999999999997</v>
      </c>
      <c r="AC43" s="9">
        <v>79.221999999999994</v>
      </c>
      <c r="AD43" s="9">
        <v>57.817999999999998</v>
      </c>
      <c r="AE43" s="9">
        <v>48.238999999999997</v>
      </c>
      <c r="AF43" s="9">
        <v>67.959999999999994</v>
      </c>
      <c r="AG43" s="9">
        <v>26.012</v>
      </c>
      <c r="AH43" s="9">
        <v>38.686</v>
      </c>
      <c r="AI43" s="4">
        <v>55.540999999999997</v>
      </c>
      <c r="AJ43" s="4">
        <v>45.082999999999998</v>
      </c>
      <c r="AK43" s="4">
        <v>30.361999999999998</v>
      </c>
      <c r="AL43" s="4">
        <v>95.117999999999995</v>
      </c>
      <c r="AM43" s="4">
        <v>86.701999999999998</v>
      </c>
    </row>
    <row r="44" spans="1:39" ht="14.4" x14ac:dyDescent="0.3">
      <c r="A44" s="46">
        <v>45536</v>
      </c>
      <c r="B44" s="4">
        <v>39.700000000000003</v>
      </c>
      <c r="C44" s="4">
        <v>39.700000000000003</v>
      </c>
      <c r="D44" s="9">
        <v>39.700000000000003</v>
      </c>
      <c r="E44" s="9">
        <v>72.974999999999994</v>
      </c>
      <c r="F44" s="9">
        <v>62.076000000000001</v>
      </c>
      <c r="G44" s="9">
        <v>67.069000000000003</v>
      </c>
      <c r="H44" s="9">
        <v>43.871000000000002</v>
      </c>
      <c r="I44" s="9">
        <v>42.512999999999998</v>
      </c>
      <c r="J44" s="9">
        <v>35.057000000000002</v>
      </c>
      <c r="K44" s="9">
        <v>33.015999999999998</v>
      </c>
      <c r="L44" s="9">
        <v>36.741999999999997</v>
      </c>
      <c r="M44" s="9">
        <v>44.451000000000001</v>
      </c>
      <c r="N44" s="9">
        <v>59.021000000000001</v>
      </c>
      <c r="O44" s="9">
        <v>39.613999999999997</v>
      </c>
      <c r="P44" s="9">
        <v>66.522000000000006</v>
      </c>
      <c r="Q44" s="9">
        <v>42.832999999999998</v>
      </c>
      <c r="R44" s="9">
        <v>61.539000000000001</v>
      </c>
      <c r="S44" s="9">
        <v>35.344999999999999</v>
      </c>
      <c r="T44" s="9">
        <v>48.738</v>
      </c>
      <c r="U44" s="9">
        <v>35.198999999999998</v>
      </c>
      <c r="V44" s="9">
        <v>32.64</v>
      </c>
      <c r="W44" s="9">
        <v>20.669</v>
      </c>
      <c r="X44" s="9">
        <v>57.956000000000003</v>
      </c>
      <c r="Y44" s="9">
        <v>36.445999999999998</v>
      </c>
      <c r="Z44" s="9">
        <v>37.901000000000003</v>
      </c>
      <c r="AA44" s="9">
        <v>40.555999999999997</v>
      </c>
      <c r="AB44" s="9">
        <v>45.508000000000003</v>
      </c>
      <c r="AC44" s="9">
        <v>48.015999999999998</v>
      </c>
      <c r="AD44" s="9">
        <v>40.344000000000001</v>
      </c>
      <c r="AE44" s="9">
        <v>31.369</v>
      </c>
      <c r="AF44" s="9">
        <v>41.404000000000003</v>
      </c>
      <c r="AG44" s="9">
        <v>23.108000000000001</v>
      </c>
      <c r="AH44" s="9">
        <v>56.283000000000001</v>
      </c>
      <c r="AI44" s="4">
        <v>48.985999999999997</v>
      </c>
      <c r="AJ44" s="4">
        <v>36.353999999999999</v>
      </c>
      <c r="AK44" s="4">
        <v>25.812999999999999</v>
      </c>
      <c r="AL44" s="4">
        <v>77.658000000000001</v>
      </c>
      <c r="AM44" s="4">
        <v>43.591999999999999</v>
      </c>
    </row>
    <row r="45" spans="1:39" ht="14.4" x14ac:dyDescent="0.3">
      <c r="A45" s="46">
        <v>45566</v>
      </c>
      <c r="B45" s="4">
        <v>35.39</v>
      </c>
      <c r="C45" s="4">
        <v>45.48</v>
      </c>
      <c r="D45" s="9">
        <v>40.4</v>
      </c>
      <c r="E45" s="9">
        <v>62.167000000000002</v>
      </c>
      <c r="F45" s="9">
        <v>92.025999999999996</v>
      </c>
      <c r="G45" s="9">
        <v>73.248000000000005</v>
      </c>
      <c r="H45" s="9">
        <v>35.152000000000001</v>
      </c>
      <c r="I45" s="9">
        <v>32.542999999999999</v>
      </c>
      <c r="J45" s="9">
        <v>32.927</v>
      </c>
      <c r="K45" s="9">
        <v>50.386000000000003</v>
      </c>
      <c r="L45" s="9">
        <v>30.972999999999999</v>
      </c>
      <c r="M45" s="9">
        <v>30.286999999999999</v>
      </c>
      <c r="N45" s="9">
        <v>50.003</v>
      </c>
      <c r="O45" s="9">
        <v>35.204000000000001</v>
      </c>
      <c r="P45" s="9">
        <v>59.72</v>
      </c>
      <c r="Q45" s="9">
        <v>49.76</v>
      </c>
      <c r="R45" s="9">
        <v>64.635000000000005</v>
      </c>
      <c r="S45" s="9">
        <v>41.317999999999998</v>
      </c>
      <c r="T45" s="9">
        <v>38.945</v>
      </c>
      <c r="U45" s="9">
        <v>30.206</v>
      </c>
      <c r="V45" s="9">
        <v>28.812999999999999</v>
      </c>
      <c r="W45" s="9">
        <v>29.202000000000002</v>
      </c>
      <c r="X45" s="9">
        <v>35.962000000000003</v>
      </c>
      <c r="Y45" s="9">
        <v>34.104999999999997</v>
      </c>
      <c r="Z45" s="9">
        <v>51.898000000000003</v>
      </c>
      <c r="AA45" s="9">
        <v>64.206999999999994</v>
      </c>
      <c r="AB45" s="9">
        <v>41.642000000000003</v>
      </c>
      <c r="AC45" s="9">
        <v>41.936999999999998</v>
      </c>
      <c r="AD45" s="9">
        <v>39.598999999999997</v>
      </c>
      <c r="AE45" s="9">
        <v>31.446999999999999</v>
      </c>
      <c r="AF45" s="9">
        <v>40.015999999999998</v>
      </c>
      <c r="AG45" s="9">
        <v>21.323</v>
      </c>
      <c r="AH45" s="9">
        <v>51.174999999999997</v>
      </c>
      <c r="AI45" s="4">
        <v>61.412999999999997</v>
      </c>
      <c r="AJ45" s="4">
        <v>30.87</v>
      </c>
      <c r="AK45" s="4">
        <v>26.437999999999999</v>
      </c>
      <c r="AL45" s="4">
        <v>47.933999999999997</v>
      </c>
      <c r="AM45" s="4">
        <v>36.375</v>
      </c>
    </row>
    <row r="46" spans="1:39" ht="14.4" x14ac:dyDescent="0.3">
      <c r="A46" s="46">
        <v>45597</v>
      </c>
      <c r="B46" s="4">
        <v>32.130000000000003</v>
      </c>
      <c r="C46" s="4">
        <v>34.54</v>
      </c>
      <c r="D46" s="9">
        <v>33.1</v>
      </c>
      <c r="E46" s="9">
        <v>50.698999999999998</v>
      </c>
      <c r="F46" s="9">
        <v>53.484000000000002</v>
      </c>
      <c r="G46" s="9">
        <v>50.762</v>
      </c>
      <c r="H46" s="9">
        <v>32.979999999999997</v>
      </c>
      <c r="I46" s="9">
        <v>25.3</v>
      </c>
      <c r="J46" s="9">
        <v>26.376999999999999</v>
      </c>
      <c r="K46" s="9">
        <v>42.393999999999998</v>
      </c>
      <c r="L46" s="9">
        <v>28.486000000000001</v>
      </c>
      <c r="M46" s="9">
        <v>25.422999999999998</v>
      </c>
      <c r="N46" s="9">
        <v>38.918999999999997</v>
      </c>
      <c r="O46" s="9">
        <v>32.015000000000001</v>
      </c>
      <c r="P46" s="9">
        <v>45.484000000000002</v>
      </c>
      <c r="Q46" s="9">
        <v>38.106000000000002</v>
      </c>
      <c r="R46" s="9">
        <v>45.216999999999999</v>
      </c>
      <c r="S46" s="9">
        <v>34.354999999999997</v>
      </c>
      <c r="T46" s="9">
        <v>31.305</v>
      </c>
      <c r="U46" s="9">
        <v>26.292999999999999</v>
      </c>
      <c r="V46" s="9">
        <v>28.288</v>
      </c>
      <c r="W46" s="9">
        <v>17.917000000000002</v>
      </c>
      <c r="X46" s="9">
        <v>25.667000000000002</v>
      </c>
      <c r="Y46" s="9">
        <v>29.616</v>
      </c>
      <c r="Z46" s="9">
        <v>38.914000000000001</v>
      </c>
      <c r="AA46" s="9">
        <v>42.744999999999997</v>
      </c>
      <c r="AB46" s="9">
        <v>31.016999999999999</v>
      </c>
      <c r="AC46" s="9">
        <v>36.270000000000003</v>
      </c>
      <c r="AD46" s="9">
        <v>36.387</v>
      </c>
      <c r="AE46" s="9">
        <v>30.718</v>
      </c>
      <c r="AF46" s="9">
        <v>33.061999999999998</v>
      </c>
      <c r="AG46" s="9">
        <v>18.021000000000001</v>
      </c>
      <c r="AH46" s="9">
        <v>30.103999999999999</v>
      </c>
      <c r="AI46" s="4">
        <v>37.49</v>
      </c>
      <c r="AJ46" s="4">
        <v>28.844000000000001</v>
      </c>
      <c r="AK46" s="4">
        <v>24.468</v>
      </c>
      <c r="AL46" s="4">
        <v>32.729999999999997</v>
      </c>
      <c r="AM46" s="4">
        <v>30.920999999999999</v>
      </c>
    </row>
    <row r="47" spans="1:39" ht="14.4" x14ac:dyDescent="0.3">
      <c r="A47" s="46">
        <v>45627</v>
      </c>
      <c r="B47" s="4">
        <v>28.4</v>
      </c>
      <c r="C47" s="4">
        <v>28.4</v>
      </c>
      <c r="D47" s="9">
        <v>28.4</v>
      </c>
      <c r="E47" s="9">
        <v>44.113999999999997</v>
      </c>
      <c r="F47" s="9">
        <v>38.801000000000002</v>
      </c>
      <c r="G47" s="9">
        <v>38.944000000000003</v>
      </c>
      <c r="H47" s="9">
        <v>29.712</v>
      </c>
      <c r="I47" s="9">
        <v>23.143000000000001</v>
      </c>
      <c r="J47" s="9">
        <v>23.751999999999999</v>
      </c>
      <c r="K47" s="9">
        <v>29.946000000000002</v>
      </c>
      <c r="L47" s="9">
        <v>25.960999999999999</v>
      </c>
      <c r="M47" s="9">
        <v>23.47</v>
      </c>
      <c r="N47" s="9">
        <v>33.884</v>
      </c>
      <c r="O47" s="9">
        <v>27.491</v>
      </c>
      <c r="P47" s="9">
        <v>41.365000000000002</v>
      </c>
      <c r="Q47" s="9">
        <v>33.779000000000003</v>
      </c>
      <c r="R47" s="9">
        <v>37.243000000000002</v>
      </c>
      <c r="S47" s="9">
        <v>31.971</v>
      </c>
      <c r="T47" s="9">
        <v>28.968</v>
      </c>
      <c r="U47" s="9">
        <v>23.536000000000001</v>
      </c>
      <c r="V47" s="9">
        <v>24.434999999999999</v>
      </c>
      <c r="W47" s="9">
        <v>15.117000000000001</v>
      </c>
      <c r="X47" s="9">
        <v>23.835000000000001</v>
      </c>
      <c r="Y47" s="9">
        <v>24.202999999999999</v>
      </c>
      <c r="Z47" s="9">
        <v>29.518000000000001</v>
      </c>
      <c r="AA47" s="9">
        <v>30.577999999999999</v>
      </c>
      <c r="AB47" s="9">
        <v>24.712</v>
      </c>
      <c r="AC47" s="9">
        <v>33.253999999999998</v>
      </c>
      <c r="AD47" s="9">
        <v>30.513999999999999</v>
      </c>
      <c r="AE47" s="9">
        <v>26.21</v>
      </c>
      <c r="AF47" s="9">
        <v>29.748000000000001</v>
      </c>
      <c r="AG47" s="9">
        <v>16.811</v>
      </c>
      <c r="AH47" s="9">
        <v>23.588000000000001</v>
      </c>
      <c r="AI47" s="4">
        <v>29.289000000000001</v>
      </c>
      <c r="AJ47" s="4">
        <v>27.233000000000001</v>
      </c>
      <c r="AK47" s="4">
        <v>19.774000000000001</v>
      </c>
      <c r="AL47" s="4">
        <v>28.757000000000001</v>
      </c>
      <c r="AM47" s="4">
        <v>29.434999999999999</v>
      </c>
    </row>
    <row r="48" spans="1:39" ht="14.4" x14ac:dyDescent="0.3">
      <c r="A48" s="46">
        <v>45658</v>
      </c>
      <c r="B48" s="4">
        <v>27</v>
      </c>
      <c r="C48" s="4">
        <v>27</v>
      </c>
      <c r="D48" s="9">
        <v>27</v>
      </c>
      <c r="E48" s="9">
        <v>39.463000000000001</v>
      </c>
      <c r="F48" s="9">
        <v>33.57</v>
      </c>
      <c r="G48" s="9">
        <v>32.770000000000003</v>
      </c>
      <c r="H48" s="9">
        <v>26.437999999999999</v>
      </c>
      <c r="I48" s="9">
        <v>20.774999999999999</v>
      </c>
      <c r="J48" s="9">
        <v>21.282</v>
      </c>
      <c r="K48" s="9">
        <v>23.677</v>
      </c>
      <c r="L48" s="9">
        <v>22.806999999999999</v>
      </c>
      <c r="M48" s="9">
        <v>21.370999999999999</v>
      </c>
      <c r="N48" s="9">
        <v>30.343</v>
      </c>
      <c r="O48" s="9">
        <v>24.481000000000002</v>
      </c>
      <c r="P48" s="9">
        <v>36.101999999999997</v>
      </c>
      <c r="Q48" s="9">
        <v>29.065000000000001</v>
      </c>
      <c r="R48" s="9">
        <v>33.398000000000003</v>
      </c>
      <c r="S48" s="9">
        <v>27.47</v>
      </c>
      <c r="T48" s="9">
        <v>28.135000000000002</v>
      </c>
      <c r="U48" s="9">
        <v>21.065000000000001</v>
      </c>
      <c r="V48" s="9">
        <v>21.62</v>
      </c>
      <c r="W48" s="9">
        <v>13.601000000000001</v>
      </c>
      <c r="X48" s="9">
        <v>21.119</v>
      </c>
      <c r="Y48" s="9">
        <v>24.884</v>
      </c>
      <c r="Z48" s="9">
        <v>25.533999999999999</v>
      </c>
      <c r="AA48" s="9">
        <v>27.350999999999999</v>
      </c>
      <c r="AB48" s="9">
        <v>21.454999999999998</v>
      </c>
      <c r="AC48" s="9">
        <v>30.036999999999999</v>
      </c>
      <c r="AD48" s="9">
        <v>26.835000000000001</v>
      </c>
      <c r="AE48" s="9">
        <v>23.295000000000002</v>
      </c>
      <c r="AF48" s="9">
        <v>27.018999999999998</v>
      </c>
      <c r="AG48" s="9">
        <v>15.15</v>
      </c>
      <c r="AH48" s="9">
        <v>20.672000000000001</v>
      </c>
      <c r="AI48" s="4">
        <v>25.77</v>
      </c>
      <c r="AJ48" s="4">
        <v>25.088000000000001</v>
      </c>
      <c r="AK48" s="4">
        <v>17.09</v>
      </c>
      <c r="AL48" s="4">
        <v>25.739000000000001</v>
      </c>
      <c r="AM48" s="4">
        <v>28.495999999999999</v>
      </c>
    </row>
    <row r="49" spans="1:1005" ht="14.4" x14ac:dyDescent="0.3">
      <c r="A49" s="46">
        <v>45689</v>
      </c>
      <c r="B49" s="4">
        <v>25</v>
      </c>
      <c r="C49" s="4">
        <v>25</v>
      </c>
      <c r="D49" s="9">
        <v>25</v>
      </c>
      <c r="E49" s="9">
        <v>32.829000000000001</v>
      </c>
      <c r="F49" s="9">
        <v>42.988999999999997</v>
      </c>
      <c r="G49" s="9">
        <v>30.004000000000001</v>
      </c>
      <c r="H49" s="9">
        <v>21.706</v>
      </c>
      <c r="I49" s="9">
        <v>17.100999999999999</v>
      </c>
      <c r="J49" s="9">
        <v>18.111999999999998</v>
      </c>
      <c r="K49" s="9">
        <v>20.512</v>
      </c>
      <c r="L49" s="9">
        <v>19.631</v>
      </c>
      <c r="M49" s="9">
        <v>19.59</v>
      </c>
      <c r="N49" s="9">
        <v>24.744</v>
      </c>
      <c r="O49" s="9">
        <v>24.472000000000001</v>
      </c>
      <c r="P49" s="9">
        <v>32.484999999999999</v>
      </c>
      <c r="Q49" s="9">
        <v>23.699000000000002</v>
      </c>
      <c r="R49" s="9">
        <v>28.684000000000001</v>
      </c>
      <c r="S49" s="9">
        <v>26.504000000000001</v>
      </c>
      <c r="T49" s="9">
        <v>27.896000000000001</v>
      </c>
      <c r="U49" s="9">
        <v>20.667999999999999</v>
      </c>
      <c r="V49" s="9">
        <v>17.725000000000001</v>
      </c>
      <c r="W49" s="9">
        <v>16.664000000000001</v>
      </c>
      <c r="X49" s="9">
        <v>17.625</v>
      </c>
      <c r="Y49" s="9">
        <v>21.276</v>
      </c>
      <c r="Z49" s="9">
        <v>20.61</v>
      </c>
      <c r="AA49" s="9">
        <v>25.041</v>
      </c>
      <c r="AB49" s="9">
        <v>17.524999999999999</v>
      </c>
      <c r="AC49" s="9">
        <v>25.69</v>
      </c>
      <c r="AD49" s="9">
        <v>21.968</v>
      </c>
      <c r="AE49" s="9">
        <v>19.079999999999998</v>
      </c>
      <c r="AF49" s="9">
        <v>22.396999999999998</v>
      </c>
      <c r="AG49" s="9">
        <v>12.585000000000001</v>
      </c>
      <c r="AH49" s="9">
        <v>19.768000000000001</v>
      </c>
      <c r="AI49" s="4">
        <v>25.196999999999999</v>
      </c>
      <c r="AJ49" s="4">
        <v>21.091999999999999</v>
      </c>
      <c r="AK49" s="4">
        <v>14.282</v>
      </c>
      <c r="AL49" s="4">
        <v>21.605</v>
      </c>
      <c r="AM49" s="4">
        <v>21.917000000000002</v>
      </c>
    </row>
    <row r="50" spans="1:1005" ht="14.4" x14ac:dyDescent="0.3">
      <c r="A50" s="46">
        <v>45717</v>
      </c>
      <c r="B50" s="4">
        <v>40.799999999999997</v>
      </c>
      <c r="C50" s="4">
        <v>40.799999999999997</v>
      </c>
      <c r="D50" s="9">
        <v>40.799999999999997</v>
      </c>
      <c r="E50" s="9">
        <v>48.74</v>
      </c>
      <c r="F50" s="9">
        <v>79.149000000000001</v>
      </c>
      <c r="G50" s="9">
        <v>35.466999999999999</v>
      </c>
      <c r="H50" s="9">
        <v>31.777999999999999</v>
      </c>
      <c r="I50" s="9">
        <v>46.932000000000002</v>
      </c>
      <c r="J50" s="9">
        <v>29.305</v>
      </c>
      <c r="K50" s="9">
        <v>29.922000000000001</v>
      </c>
      <c r="L50" s="9">
        <v>32.045000000000002</v>
      </c>
      <c r="M50" s="9">
        <v>35.356999999999999</v>
      </c>
      <c r="N50" s="9">
        <v>44.805</v>
      </c>
      <c r="O50" s="9">
        <v>54.534999999999997</v>
      </c>
      <c r="P50" s="9">
        <v>44.057000000000002</v>
      </c>
      <c r="Q50" s="9">
        <v>45.234000000000002</v>
      </c>
      <c r="R50" s="9">
        <v>44.39</v>
      </c>
      <c r="S50" s="9">
        <v>37.323999999999998</v>
      </c>
      <c r="T50" s="9">
        <v>32.792000000000002</v>
      </c>
      <c r="U50" s="9">
        <v>32.408000000000001</v>
      </c>
      <c r="V50" s="9">
        <v>21.893999999999998</v>
      </c>
      <c r="W50" s="9">
        <v>27.395</v>
      </c>
      <c r="X50" s="9">
        <v>50.801000000000002</v>
      </c>
      <c r="Y50" s="9">
        <v>25.52</v>
      </c>
      <c r="Z50" s="9">
        <v>28.96</v>
      </c>
      <c r="AA50" s="9">
        <v>63.994999999999997</v>
      </c>
      <c r="AB50" s="9">
        <v>18.443000000000001</v>
      </c>
      <c r="AC50" s="9">
        <v>49.712000000000003</v>
      </c>
      <c r="AD50" s="9">
        <v>26.038</v>
      </c>
      <c r="AE50" s="9">
        <v>34.173999999999999</v>
      </c>
      <c r="AF50" s="9">
        <v>44.084000000000003</v>
      </c>
      <c r="AG50" s="9">
        <v>20.254999999999999</v>
      </c>
      <c r="AH50" s="9">
        <v>22.704000000000001</v>
      </c>
      <c r="AI50" s="4">
        <v>45.643999999999998</v>
      </c>
      <c r="AJ50" s="4">
        <v>23.646000000000001</v>
      </c>
      <c r="AK50" s="4">
        <v>25.260999999999999</v>
      </c>
      <c r="AL50" s="4">
        <v>34.822000000000003</v>
      </c>
      <c r="AM50" s="4">
        <v>22.334</v>
      </c>
    </row>
    <row r="51" spans="1:1005" ht="14.4" x14ac:dyDescent="0.3">
      <c r="A51" s="46">
        <v>45748</v>
      </c>
      <c r="B51" s="4">
        <v>88.7</v>
      </c>
      <c r="C51" s="4">
        <v>88.7</v>
      </c>
      <c r="D51" s="9">
        <v>88.7</v>
      </c>
      <c r="E51" s="9">
        <v>109.73399999999999</v>
      </c>
      <c r="F51" s="9">
        <v>136.92500000000001</v>
      </c>
      <c r="G51" s="9">
        <v>100.559</v>
      </c>
      <c r="H51" s="9">
        <v>73.682000000000002</v>
      </c>
      <c r="I51" s="9">
        <v>117.136</v>
      </c>
      <c r="J51" s="9">
        <v>65.12</v>
      </c>
      <c r="K51" s="9">
        <v>58.082000000000001</v>
      </c>
      <c r="L51" s="9">
        <v>83.837999999999994</v>
      </c>
      <c r="M51" s="9">
        <v>103.65300000000001</v>
      </c>
      <c r="N51" s="9">
        <v>86.662000000000006</v>
      </c>
      <c r="O51" s="9">
        <v>67.712000000000003</v>
      </c>
      <c r="P51" s="9">
        <v>100.806</v>
      </c>
      <c r="Q51" s="9">
        <v>94.305000000000007</v>
      </c>
      <c r="R51" s="9">
        <v>68.843999999999994</v>
      </c>
      <c r="S51" s="9">
        <v>50.79</v>
      </c>
      <c r="T51" s="9">
        <v>86.007000000000005</v>
      </c>
      <c r="U51" s="9">
        <v>66.155000000000001</v>
      </c>
      <c r="V51" s="9">
        <v>57.491</v>
      </c>
      <c r="W51" s="9">
        <v>55.545999999999999</v>
      </c>
      <c r="X51" s="9">
        <v>104.837</v>
      </c>
      <c r="Y51" s="9">
        <v>67.317999999999998</v>
      </c>
      <c r="Z51" s="9">
        <v>92.92</v>
      </c>
      <c r="AA51" s="9">
        <v>92.501000000000005</v>
      </c>
      <c r="AB51" s="9">
        <v>62.805999999999997</v>
      </c>
      <c r="AC51" s="9">
        <v>83.204999999999998</v>
      </c>
      <c r="AD51" s="9">
        <v>65.540999999999997</v>
      </c>
      <c r="AE51" s="9">
        <v>78.37</v>
      </c>
      <c r="AF51" s="9">
        <v>92.661000000000001</v>
      </c>
      <c r="AG51" s="9">
        <v>46.667999999999999</v>
      </c>
      <c r="AH51" s="9">
        <v>56.286000000000001</v>
      </c>
      <c r="AI51" s="4">
        <v>84.34</v>
      </c>
      <c r="AJ51" s="4">
        <v>55.536000000000001</v>
      </c>
      <c r="AK51" s="4">
        <v>45.706000000000003</v>
      </c>
      <c r="AL51" s="4">
        <v>42.189</v>
      </c>
      <c r="AM51" s="4">
        <v>48.094000000000001</v>
      </c>
    </row>
    <row r="52" spans="1:1005" ht="14.4" x14ac:dyDescent="0.3">
      <c r="A52" s="46">
        <v>45778</v>
      </c>
      <c r="B52" s="4">
        <v>219.8</v>
      </c>
      <c r="C52" s="4">
        <v>219.8</v>
      </c>
      <c r="D52" s="9">
        <v>219.8</v>
      </c>
      <c r="E52" s="9">
        <v>417.91</v>
      </c>
      <c r="F52" s="9">
        <v>352.22800000000001</v>
      </c>
      <c r="G52" s="9">
        <v>330.02600000000001</v>
      </c>
      <c r="H52" s="9">
        <v>158.089</v>
      </c>
      <c r="I52" s="9">
        <v>196.267</v>
      </c>
      <c r="J52" s="9">
        <v>126.56100000000001</v>
      </c>
      <c r="K52" s="9">
        <v>175.59299999999999</v>
      </c>
      <c r="L52" s="9">
        <v>215.858</v>
      </c>
      <c r="M52" s="9">
        <v>297.29199999999997</v>
      </c>
      <c r="N52" s="9">
        <v>229.84</v>
      </c>
      <c r="O52" s="9">
        <v>212.934</v>
      </c>
      <c r="P52" s="9">
        <v>376.98099999999999</v>
      </c>
      <c r="Q52" s="9">
        <v>345.90100000000001</v>
      </c>
      <c r="R52" s="9">
        <v>213.471</v>
      </c>
      <c r="S52" s="9">
        <v>225.78100000000001</v>
      </c>
      <c r="T52" s="9">
        <v>245.41300000000001</v>
      </c>
      <c r="U52" s="9">
        <v>265.17899999999997</v>
      </c>
      <c r="V52" s="9">
        <v>78.010999999999996</v>
      </c>
      <c r="W52" s="9">
        <v>158.53</v>
      </c>
      <c r="X52" s="9">
        <v>228.42</v>
      </c>
      <c r="Y52" s="9">
        <v>265.70499999999998</v>
      </c>
      <c r="Z52" s="9">
        <v>223.66399999999999</v>
      </c>
      <c r="AA52" s="9">
        <v>242.50700000000001</v>
      </c>
      <c r="AB52" s="9">
        <v>285.07900000000001</v>
      </c>
      <c r="AC52" s="9">
        <v>293.99799999999999</v>
      </c>
      <c r="AD52" s="9">
        <v>122.38</v>
      </c>
      <c r="AE52" s="9">
        <v>168.05199999999999</v>
      </c>
      <c r="AF52" s="9">
        <v>132.43199999999999</v>
      </c>
      <c r="AG52" s="9">
        <v>113.489</v>
      </c>
      <c r="AH52" s="9">
        <v>243.96299999999999</v>
      </c>
      <c r="AI52" s="4">
        <v>199.928</v>
      </c>
      <c r="AJ52" s="4">
        <v>115.896</v>
      </c>
      <c r="AK52" s="4">
        <v>163.35599999999999</v>
      </c>
      <c r="AL52" s="4">
        <v>150.01</v>
      </c>
      <c r="AM52" s="4">
        <v>480.91800000000001</v>
      </c>
    </row>
    <row r="53" spans="1:1005" ht="14.4" x14ac:dyDescent="0.3">
      <c r="A53" s="46">
        <v>45809</v>
      </c>
      <c r="B53" s="4">
        <v>279.89999999999998</v>
      </c>
      <c r="C53" s="4">
        <v>279.89999999999998</v>
      </c>
      <c r="D53" s="9">
        <v>279.89999999999998</v>
      </c>
      <c r="E53" s="9">
        <v>427.029</v>
      </c>
      <c r="F53" s="9">
        <v>425.233</v>
      </c>
      <c r="G53" s="9">
        <v>304.61700000000002</v>
      </c>
      <c r="H53" s="9">
        <v>187.15299999999999</v>
      </c>
      <c r="I53" s="9">
        <v>159.77500000000001</v>
      </c>
      <c r="J53" s="9">
        <v>189.648</v>
      </c>
      <c r="K53" s="9">
        <v>296.96800000000002</v>
      </c>
      <c r="L53" s="9">
        <v>182.52600000000001</v>
      </c>
      <c r="M53" s="9">
        <v>435.61700000000002</v>
      </c>
      <c r="N53" s="9">
        <v>237.26400000000001</v>
      </c>
      <c r="O53" s="9">
        <v>575.63699999999994</v>
      </c>
      <c r="P53" s="9">
        <v>327.34399999999999</v>
      </c>
      <c r="Q53" s="9">
        <v>548.33100000000002</v>
      </c>
      <c r="R53" s="9">
        <v>217.91399999999999</v>
      </c>
      <c r="S53" s="9">
        <v>374.53899999999999</v>
      </c>
      <c r="T53" s="9">
        <v>167.85400000000001</v>
      </c>
      <c r="U53" s="9">
        <v>213.61099999999999</v>
      </c>
      <c r="V53" s="9">
        <v>58.502000000000002</v>
      </c>
      <c r="W53" s="9">
        <v>234.80699999999999</v>
      </c>
      <c r="X53" s="9">
        <v>150.977</v>
      </c>
      <c r="Y53" s="9">
        <v>302.92700000000002</v>
      </c>
      <c r="Z53" s="9">
        <v>211.20699999999999</v>
      </c>
      <c r="AA53" s="9">
        <v>195.97900000000001</v>
      </c>
      <c r="AB53" s="9">
        <v>520.06600000000003</v>
      </c>
      <c r="AC53" s="9">
        <v>293.56799999999998</v>
      </c>
      <c r="AD53" s="9">
        <v>270.97899999999998</v>
      </c>
      <c r="AE53" s="9">
        <v>459.94600000000003</v>
      </c>
      <c r="AF53" s="9">
        <v>54.052</v>
      </c>
      <c r="AG53" s="9">
        <v>154.84899999999999</v>
      </c>
      <c r="AH53" s="9">
        <v>358.06400000000002</v>
      </c>
      <c r="AI53" s="4">
        <v>349.108</v>
      </c>
      <c r="AJ53" s="4">
        <v>120.56100000000001</v>
      </c>
      <c r="AK53" s="4">
        <v>315.26600000000002</v>
      </c>
      <c r="AL53" s="4">
        <v>396.49799999999999</v>
      </c>
      <c r="AM53" s="4">
        <v>740.77300000000002</v>
      </c>
    </row>
    <row r="54" spans="1:1005" ht="14.4" x14ac:dyDescent="0.3">
      <c r="A54" s="46">
        <v>45839</v>
      </c>
      <c r="B54" s="4">
        <v>101.7</v>
      </c>
      <c r="C54" s="4">
        <v>101.7</v>
      </c>
      <c r="D54" s="9">
        <v>101.7</v>
      </c>
      <c r="E54" s="9">
        <v>135.768</v>
      </c>
      <c r="F54" s="9">
        <v>177.303</v>
      </c>
      <c r="G54" s="9">
        <v>103.952</v>
      </c>
      <c r="H54" s="9">
        <v>73.085999999999999</v>
      </c>
      <c r="I54" s="9">
        <v>68.596000000000004</v>
      </c>
      <c r="J54" s="9">
        <v>77.036000000000001</v>
      </c>
      <c r="K54" s="9">
        <v>140.214</v>
      </c>
      <c r="L54" s="9">
        <v>71.070999999999998</v>
      </c>
      <c r="M54" s="9">
        <v>205.44800000000001</v>
      </c>
      <c r="N54" s="9">
        <v>76.03</v>
      </c>
      <c r="O54" s="9">
        <v>525.03399999999999</v>
      </c>
      <c r="P54" s="9">
        <v>127.35299999999999</v>
      </c>
      <c r="Q54" s="9">
        <v>199.21100000000001</v>
      </c>
      <c r="R54" s="9">
        <v>106.051</v>
      </c>
      <c r="S54" s="9">
        <v>230.227</v>
      </c>
      <c r="T54" s="9">
        <v>53.459000000000003</v>
      </c>
      <c r="U54" s="9">
        <v>62.728000000000002</v>
      </c>
      <c r="V54" s="9">
        <v>23.815999999999999</v>
      </c>
      <c r="W54" s="9">
        <v>68.492999999999995</v>
      </c>
      <c r="X54" s="9">
        <v>56.405000000000001</v>
      </c>
      <c r="Y54" s="9">
        <v>122.535</v>
      </c>
      <c r="Z54" s="9">
        <v>79.894000000000005</v>
      </c>
      <c r="AA54" s="9">
        <v>70.483000000000004</v>
      </c>
      <c r="AB54" s="9">
        <v>222.24700000000001</v>
      </c>
      <c r="AC54" s="9">
        <v>152.55099999999999</v>
      </c>
      <c r="AD54" s="9">
        <v>82.114999999999995</v>
      </c>
      <c r="AE54" s="9">
        <v>227.28899999999999</v>
      </c>
      <c r="AF54" s="9">
        <v>27.27</v>
      </c>
      <c r="AG54" s="9">
        <v>54.932000000000002</v>
      </c>
      <c r="AH54" s="9">
        <v>112.11199999999999</v>
      </c>
      <c r="AI54" s="4">
        <v>107.239</v>
      </c>
      <c r="AJ54" s="4">
        <v>47.255000000000003</v>
      </c>
      <c r="AK54" s="4">
        <v>182.655</v>
      </c>
      <c r="AL54" s="4">
        <v>228.22499999999999</v>
      </c>
      <c r="AM54" s="4">
        <v>349.26900000000001</v>
      </c>
    </row>
    <row r="55" spans="1:1005" ht="14.4" x14ac:dyDescent="0.3">
      <c r="A55" s="46">
        <v>45870</v>
      </c>
      <c r="B55" s="4">
        <v>61.5</v>
      </c>
      <c r="C55" s="4">
        <v>61.5</v>
      </c>
      <c r="D55" s="9">
        <v>61.5</v>
      </c>
      <c r="E55" s="9">
        <v>62.802</v>
      </c>
      <c r="F55" s="9">
        <v>68.459999999999994</v>
      </c>
      <c r="G55" s="9">
        <v>57.27</v>
      </c>
      <c r="H55" s="9">
        <v>43.784999999999997</v>
      </c>
      <c r="I55" s="9">
        <v>51.228000000000002</v>
      </c>
      <c r="J55" s="9">
        <v>40.341999999999999</v>
      </c>
      <c r="K55" s="9">
        <v>59.155000000000001</v>
      </c>
      <c r="L55" s="9">
        <v>55.222999999999999</v>
      </c>
      <c r="M55" s="9">
        <v>70.141999999999996</v>
      </c>
      <c r="N55" s="9">
        <v>43.570999999999998</v>
      </c>
      <c r="O55" s="9">
        <v>142.239</v>
      </c>
      <c r="P55" s="9">
        <v>54.715000000000003</v>
      </c>
      <c r="Q55" s="9">
        <v>85.045000000000002</v>
      </c>
      <c r="R55" s="9">
        <v>50.613999999999997</v>
      </c>
      <c r="S55" s="9">
        <v>89.599000000000004</v>
      </c>
      <c r="T55" s="9">
        <v>43.457000000000001</v>
      </c>
      <c r="U55" s="9">
        <v>47.673999999999999</v>
      </c>
      <c r="V55" s="9">
        <v>18.96</v>
      </c>
      <c r="W55" s="9">
        <v>39.981999999999999</v>
      </c>
      <c r="X55" s="9">
        <v>35.506</v>
      </c>
      <c r="Y55" s="9">
        <v>57.225000000000001</v>
      </c>
      <c r="Z55" s="9">
        <v>54.862000000000002</v>
      </c>
      <c r="AA55" s="9">
        <v>48.822000000000003</v>
      </c>
      <c r="AB55" s="9">
        <v>79.081999999999994</v>
      </c>
      <c r="AC55" s="9">
        <v>57.664000000000001</v>
      </c>
      <c r="AD55" s="9">
        <v>48.052999999999997</v>
      </c>
      <c r="AE55" s="9">
        <v>69.722999999999999</v>
      </c>
      <c r="AF55" s="9">
        <v>26.033999999999999</v>
      </c>
      <c r="AG55" s="9">
        <v>38.530999999999999</v>
      </c>
      <c r="AH55" s="9">
        <v>55.539000000000001</v>
      </c>
      <c r="AI55" s="4">
        <v>45.311</v>
      </c>
      <c r="AJ55" s="4">
        <v>30.178000000000001</v>
      </c>
      <c r="AK55" s="4">
        <v>94.992000000000004</v>
      </c>
      <c r="AL55" s="4">
        <v>86.412999999999997</v>
      </c>
      <c r="AM55" s="4">
        <v>130.81200000000001</v>
      </c>
    </row>
    <row r="56" spans="1:1005" ht="14.4" x14ac:dyDescent="0.3">
      <c r="A56" s="46">
        <v>45901</v>
      </c>
      <c r="B56" s="4">
        <v>39.700000000000003</v>
      </c>
      <c r="C56" s="4">
        <v>39.700000000000003</v>
      </c>
      <c r="D56" s="9">
        <v>39.700000000000003</v>
      </c>
      <c r="E56" s="9">
        <v>62.043999999999997</v>
      </c>
      <c r="F56" s="9">
        <v>66.991</v>
      </c>
      <c r="G56" s="9">
        <v>44.703000000000003</v>
      </c>
      <c r="H56" s="9">
        <v>42.604999999999997</v>
      </c>
      <c r="I56" s="9">
        <v>35.192</v>
      </c>
      <c r="J56" s="9">
        <v>33.134999999999998</v>
      </c>
      <c r="K56" s="9">
        <v>36.902000000000001</v>
      </c>
      <c r="L56" s="9">
        <v>44.487000000000002</v>
      </c>
      <c r="M56" s="9">
        <v>58.944000000000003</v>
      </c>
      <c r="N56" s="9">
        <v>39.61</v>
      </c>
      <c r="O56" s="9">
        <v>67.28</v>
      </c>
      <c r="P56" s="9">
        <v>42.947000000000003</v>
      </c>
      <c r="Q56" s="9">
        <v>61.482999999999997</v>
      </c>
      <c r="R56" s="9">
        <v>35.459000000000003</v>
      </c>
      <c r="S56" s="9">
        <v>49.395000000000003</v>
      </c>
      <c r="T56" s="9">
        <v>35.412999999999997</v>
      </c>
      <c r="U56" s="9">
        <v>32.661000000000001</v>
      </c>
      <c r="V56" s="9">
        <v>20.718</v>
      </c>
      <c r="W56" s="9">
        <v>57.588999999999999</v>
      </c>
      <c r="X56" s="9">
        <v>36.423000000000002</v>
      </c>
      <c r="Y56" s="9">
        <v>37.74</v>
      </c>
      <c r="Z56" s="9">
        <v>40.511000000000003</v>
      </c>
      <c r="AA56" s="9">
        <v>45.329000000000001</v>
      </c>
      <c r="AB56" s="9">
        <v>48.006999999999998</v>
      </c>
      <c r="AC56" s="9">
        <v>40.317</v>
      </c>
      <c r="AD56" s="9">
        <v>31.327999999999999</v>
      </c>
      <c r="AE56" s="9">
        <v>41.87</v>
      </c>
      <c r="AF56" s="9">
        <v>23.207000000000001</v>
      </c>
      <c r="AG56" s="9">
        <v>56.220999999999997</v>
      </c>
      <c r="AH56" s="9">
        <v>49.084000000000003</v>
      </c>
      <c r="AI56" s="4">
        <v>36.389000000000003</v>
      </c>
      <c r="AJ56" s="4">
        <v>25.748999999999999</v>
      </c>
      <c r="AK56" s="4">
        <v>77.691999999999993</v>
      </c>
      <c r="AL56" s="4">
        <v>43.468000000000004</v>
      </c>
      <c r="AM56" s="4">
        <v>73.936000000000007</v>
      </c>
    </row>
    <row r="57" spans="1:1005" ht="14.4" x14ac:dyDescent="0.3">
      <c r="A57" s="46">
        <v>45931</v>
      </c>
      <c r="B57" s="4">
        <v>35.39</v>
      </c>
      <c r="C57" s="4">
        <v>45.48</v>
      </c>
      <c r="D57" s="9">
        <v>40.4</v>
      </c>
      <c r="E57" s="9">
        <v>92.043999999999997</v>
      </c>
      <c r="F57" s="9">
        <v>73.224999999999994</v>
      </c>
      <c r="G57" s="9">
        <v>35.514000000000003</v>
      </c>
      <c r="H57" s="9">
        <v>32.659999999999997</v>
      </c>
      <c r="I57" s="9">
        <v>33.073999999999998</v>
      </c>
      <c r="J57" s="9">
        <v>50.563000000000002</v>
      </c>
      <c r="K57" s="9">
        <v>31.047000000000001</v>
      </c>
      <c r="L57" s="9">
        <v>30.344999999999999</v>
      </c>
      <c r="M57" s="9">
        <v>49.975999999999999</v>
      </c>
      <c r="N57" s="9">
        <v>35.250999999999998</v>
      </c>
      <c r="O57" s="9">
        <v>60.350999999999999</v>
      </c>
      <c r="P57" s="9">
        <v>49.923000000000002</v>
      </c>
      <c r="Q57" s="9">
        <v>64.632000000000005</v>
      </c>
      <c r="R57" s="9">
        <v>41.484999999999999</v>
      </c>
      <c r="S57" s="9">
        <v>39.386000000000003</v>
      </c>
      <c r="T57" s="9">
        <v>30.423999999999999</v>
      </c>
      <c r="U57" s="9">
        <v>28.873000000000001</v>
      </c>
      <c r="V57" s="9">
        <v>29.294</v>
      </c>
      <c r="W57" s="9">
        <v>36.65</v>
      </c>
      <c r="X57" s="9">
        <v>34.121000000000002</v>
      </c>
      <c r="Y57" s="9">
        <v>51.786999999999999</v>
      </c>
      <c r="Z57" s="9">
        <v>64.210999999999999</v>
      </c>
      <c r="AA57" s="9">
        <v>42.176000000000002</v>
      </c>
      <c r="AB57" s="9">
        <v>41.978000000000002</v>
      </c>
      <c r="AC57" s="9">
        <v>39.622999999999998</v>
      </c>
      <c r="AD57" s="9">
        <v>31.45</v>
      </c>
      <c r="AE57" s="9">
        <v>40.292000000000002</v>
      </c>
      <c r="AF57" s="9">
        <v>21.46</v>
      </c>
      <c r="AG57" s="9">
        <v>51.173000000000002</v>
      </c>
      <c r="AH57" s="9">
        <v>61.552</v>
      </c>
      <c r="AI57" s="4">
        <v>30.899000000000001</v>
      </c>
      <c r="AJ57" s="4">
        <v>26.42</v>
      </c>
      <c r="AK57" s="4">
        <v>48.02</v>
      </c>
      <c r="AL57" s="4">
        <v>36.308</v>
      </c>
      <c r="AM57" s="4">
        <v>62.51</v>
      </c>
    </row>
    <row r="58" spans="1:1005" ht="14.4" x14ac:dyDescent="0.3">
      <c r="A58" s="46">
        <v>45962</v>
      </c>
      <c r="B58" s="4">
        <v>32.130000000000003</v>
      </c>
      <c r="C58" s="4">
        <v>34.54</v>
      </c>
      <c r="D58" s="9">
        <v>33.1</v>
      </c>
      <c r="E58" s="9">
        <v>53.506</v>
      </c>
      <c r="F58" s="9">
        <v>50.743000000000002</v>
      </c>
      <c r="G58" s="9">
        <v>33.273000000000003</v>
      </c>
      <c r="H58" s="9">
        <v>25.414999999999999</v>
      </c>
      <c r="I58" s="9">
        <v>26.507000000000001</v>
      </c>
      <c r="J58" s="9">
        <v>42.546999999999997</v>
      </c>
      <c r="K58" s="9">
        <v>28.475999999999999</v>
      </c>
      <c r="L58" s="9">
        <v>25.492000000000001</v>
      </c>
      <c r="M58" s="9">
        <v>38.904000000000003</v>
      </c>
      <c r="N58" s="9">
        <v>32.063000000000002</v>
      </c>
      <c r="O58" s="9">
        <v>45.703000000000003</v>
      </c>
      <c r="P58" s="9">
        <v>38.253999999999998</v>
      </c>
      <c r="Q58" s="9">
        <v>45.222000000000001</v>
      </c>
      <c r="R58" s="9">
        <v>34.503</v>
      </c>
      <c r="S58" s="9">
        <v>31.510999999999999</v>
      </c>
      <c r="T58" s="9">
        <v>26.492000000000001</v>
      </c>
      <c r="U58" s="9">
        <v>28.353999999999999</v>
      </c>
      <c r="V58" s="9">
        <v>18.012</v>
      </c>
      <c r="W58" s="9">
        <v>25.811</v>
      </c>
      <c r="X58" s="9">
        <v>29.649000000000001</v>
      </c>
      <c r="Y58" s="9">
        <v>38.826999999999998</v>
      </c>
      <c r="Z58" s="9">
        <v>42.753</v>
      </c>
      <c r="AA58" s="9">
        <v>31.751999999999999</v>
      </c>
      <c r="AB58" s="9">
        <v>36.31</v>
      </c>
      <c r="AC58" s="9">
        <v>36.414000000000001</v>
      </c>
      <c r="AD58" s="9">
        <v>30.738</v>
      </c>
      <c r="AE58" s="9">
        <v>33.438000000000002</v>
      </c>
      <c r="AF58" s="9">
        <v>18.158000000000001</v>
      </c>
      <c r="AG58" s="9">
        <v>30.117999999999999</v>
      </c>
      <c r="AH58" s="9">
        <v>37.607999999999997</v>
      </c>
      <c r="AI58" s="4">
        <v>28.797999999999998</v>
      </c>
      <c r="AJ58" s="4">
        <v>24.466000000000001</v>
      </c>
      <c r="AK58" s="4">
        <v>32.784999999999997</v>
      </c>
      <c r="AL58" s="4">
        <v>30.873999999999999</v>
      </c>
      <c r="AM58" s="4">
        <v>50.94</v>
      </c>
    </row>
    <row r="59" spans="1:1005" ht="14.4" x14ac:dyDescent="0.3">
      <c r="A59" s="46">
        <v>45992</v>
      </c>
      <c r="B59" s="4">
        <v>28.4</v>
      </c>
      <c r="C59" s="4">
        <v>28.4</v>
      </c>
      <c r="D59" s="9">
        <v>28.4</v>
      </c>
      <c r="E59" s="9">
        <v>38.817999999999998</v>
      </c>
      <c r="F59" s="9">
        <v>38.923000000000002</v>
      </c>
      <c r="G59" s="9">
        <v>30.033000000000001</v>
      </c>
      <c r="H59" s="9">
        <v>23.256</v>
      </c>
      <c r="I59" s="9">
        <v>23.901</v>
      </c>
      <c r="J59" s="9">
        <v>30.087</v>
      </c>
      <c r="K59" s="9">
        <v>26.061</v>
      </c>
      <c r="L59" s="9">
        <v>23.536000000000001</v>
      </c>
      <c r="M59" s="9">
        <v>33.863</v>
      </c>
      <c r="N59" s="9">
        <v>27.533000000000001</v>
      </c>
      <c r="O59" s="9">
        <v>41.578000000000003</v>
      </c>
      <c r="P59" s="9">
        <v>33.911999999999999</v>
      </c>
      <c r="Q59" s="9">
        <v>37.244</v>
      </c>
      <c r="R59" s="9">
        <v>32.118000000000002</v>
      </c>
      <c r="S59" s="9">
        <v>29.116</v>
      </c>
      <c r="T59" s="9">
        <v>23.754000000000001</v>
      </c>
      <c r="U59" s="9">
        <v>24.501000000000001</v>
      </c>
      <c r="V59" s="9">
        <v>15.207000000000001</v>
      </c>
      <c r="W59" s="9">
        <v>23.925999999999998</v>
      </c>
      <c r="X59" s="9">
        <v>24.23</v>
      </c>
      <c r="Y59" s="9">
        <v>29.434000000000001</v>
      </c>
      <c r="Z59" s="9">
        <v>30.584</v>
      </c>
      <c r="AA59" s="9">
        <v>24.942</v>
      </c>
      <c r="AB59" s="9">
        <v>33.286999999999999</v>
      </c>
      <c r="AC59" s="9">
        <v>30.535</v>
      </c>
      <c r="AD59" s="9">
        <v>26.227</v>
      </c>
      <c r="AE59" s="9">
        <v>30.018999999999998</v>
      </c>
      <c r="AF59" s="9">
        <v>16.943000000000001</v>
      </c>
      <c r="AG59" s="9">
        <v>23.593</v>
      </c>
      <c r="AH59" s="9">
        <v>29.39</v>
      </c>
      <c r="AI59" s="4">
        <v>27.181000000000001</v>
      </c>
      <c r="AJ59" s="4">
        <v>19.771999999999998</v>
      </c>
      <c r="AK59" s="4">
        <v>28.823</v>
      </c>
      <c r="AL59" s="4">
        <v>29.384</v>
      </c>
      <c r="AM59" s="4">
        <v>44.204000000000001</v>
      </c>
    </row>
    <row r="60" spans="1:1005" ht="14.4" x14ac:dyDescent="0.3">
      <c r="A60" s="46">
        <v>46023</v>
      </c>
      <c r="B60" s="4">
        <v>27</v>
      </c>
      <c r="C60" s="4">
        <v>27</v>
      </c>
      <c r="D60" s="9">
        <v>27</v>
      </c>
      <c r="E60" s="9">
        <v>33.588999999999999</v>
      </c>
      <c r="F60" s="9">
        <v>32.758000000000003</v>
      </c>
      <c r="G60" s="9">
        <v>26.721</v>
      </c>
      <c r="H60" s="9">
        <v>20.88</v>
      </c>
      <c r="I60" s="9">
        <v>21.42</v>
      </c>
      <c r="J60" s="9">
        <v>23.809000000000001</v>
      </c>
      <c r="K60" s="9">
        <v>22.834</v>
      </c>
      <c r="L60" s="9">
        <v>21.431999999999999</v>
      </c>
      <c r="M60" s="9">
        <v>30.329000000000001</v>
      </c>
      <c r="N60" s="9">
        <v>24.524000000000001</v>
      </c>
      <c r="O60" s="9">
        <v>36.188000000000002</v>
      </c>
      <c r="P60" s="9">
        <v>29.190999999999999</v>
      </c>
      <c r="Q60" s="9">
        <v>33.404000000000003</v>
      </c>
      <c r="R60" s="9">
        <v>27.609000000000002</v>
      </c>
      <c r="S60" s="9">
        <v>28.126999999999999</v>
      </c>
      <c r="T60" s="9">
        <v>21.266999999999999</v>
      </c>
      <c r="U60" s="9">
        <v>21.683</v>
      </c>
      <c r="V60" s="9">
        <v>13.685</v>
      </c>
      <c r="W60" s="9">
        <v>21.196999999999999</v>
      </c>
      <c r="X60" s="9">
        <v>24.908000000000001</v>
      </c>
      <c r="Y60" s="9">
        <v>25.46</v>
      </c>
      <c r="Z60" s="9">
        <v>27.364999999999998</v>
      </c>
      <c r="AA60" s="9">
        <v>21.594999999999999</v>
      </c>
      <c r="AB60" s="9">
        <v>30.074999999999999</v>
      </c>
      <c r="AC60" s="9">
        <v>26.858000000000001</v>
      </c>
      <c r="AD60" s="9">
        <v>23.311</v>
      </c>
      <c r="AE60" s="9">
        <v>27.286999999999999</v>
      </c>
      <c r="AF60" s="9">
        <v>15.273</v>
      </c>
      <c r="AG60" s="9">
        <v>20.673999999999999</v>
      </c>
      <c r="AH60" s="9">
        <v>25.872</v>
      </c>
      <c r="AI60" s="4">
        <v>25.233000000000001</v>
      </c>
      <c r="AJ60" s="4">
        <v>17.088000000000001</v>
      </c>
      <c r="AK60" s="4">
        <v>25.81</v>
      </c>
      <c r="AL60" s="4">
        <v>28.448</v>
      </c>
      <c r="AM60" s="4">
        <v>39.527999999999999</v>
      </c>
    </row>
    <row r="61" spans="1:1005" ht="14.4" x14ac:dyDescent="0.3">
      <c r="A61" s="46">
        <v>46054</v>
      </c>
      <c r="B61" s="4">
        <v>25</v>
      </c>
      <c r="C61" s="4">
        <v>25</v>
      </c>
      <c r="D61" s="9">
        <v>25</v>
      </c>
      <c r="E61" s="9">
        <v>43.011000000000003</v>
      </c>
      <c r="F61" s="9">
        <v>29.99</v>
      </c>
      <c r="G61" s="9">
        <v>21.908999999999999</v>
      </c>
      <c r="H61" s="9">
        <v>17.189</v>
      </c>
      <c r="I61" s="9">
        <v>18.216999999999999</v>
      </c>
      <c r="J61" s="9">
        <v>20.622</v>
      </c>
      <c r="K61" s="9">
        <v>19.559999999999999</v>
      </c>
      <c r="L61" s="9">
        <v>19.64</v>
      </c>
      <c r="M61" s="9">
        <v>24.731999999999999</v>
      </c>
      <c r="N61" s="9">
        <v>24.51</v>
      </c>
      <c r="O61" s="9">
        <v>32.244999999999997</v>
      </c>
      <c r="P61" s="9">
        <v>23.803999999999998</v>
      </c>
      <c r="Q61" s="9">
        <v>28.687999999999999</v>
      </c>
      <c r="R61" s="9">
        <v>26.629000000000001</v>
      </c>
      <c r="S61" s="9">
        <v>27.927</v>
      </c>
      <c r="T61" s="9">
        <v>20.843</v>
      </c>
      <c r="U61" s="9">
        <v>17.777000000000001</v>
      </c>
      <c r="V61" s="9">
        <v>16.739999999999998</v>
      </c>
      <c r="W61" s="9">
        <v>17.535</v>
      </c>
      <c r="X61" s="9">
        <v>21.298999999999999</v>
      </c>
      <c r="Y61" s="9">
        <v>20.550999999999998</v>
      </c>
      <c r="Z61" s="9">
        <v>25.056000000000001</v>
      </c>
      <c r="AA61" s="9">
        <v>17.638999999999999</v>
      </c>
      <c r="AB61" s="9">
        <v>25.722000000000001</v>
      </c>
      <c r="AC61" s="9">
        <v>21.986000000000001</v>
      </c>
      <c r="AD61" s="9">
        <v>19.094999999999999</v>
      </c>
      <c r="AE61" s="9">
        <v>22.545999999999999</v>
      </c>
      <c r="AF61" s="9">
        <v>12.689</v>
      </c>
      <c r="AG61" s="9">
        <v>19.771000000000001</v>
      </c>
      <c r="AH61" s="9">
        <v>25.286999999999999</v>
      </c>
      <c r="AI61" s="4">
        <v>20.91</v>
      </c>
      <c r="AJ61" s="4">
        <v>14.281000000000001</v>
      </c>
      <c r="AK61" s="4">
        <v>21.652000000000001</v>
      </c>
      <c r="AL61" s="4">
        <v>21.882000000000001</v>
      </c>
      <c r="AM61" s="4">
        <v>32.768000000000001</v>
      </c>
    </row>
    <row r="62" spans="1:1005" ht="14.4" x14ac:dyDescent="0.3">
      <c r="A62" s="46">
        <v>46082</v>
      </c>
      <c r="B62" s="4">
        <v>40.799999999999997</v>
      </c>
      <c r="C62" s="4">
        <v>40.799999999999997</v>
      </c>
      <c r="D62" s="9">
        <v>40.799999999999997</v>
      </c>
      <c r="E62" s="9">
        <v>79.171000000000006</v>
      </c>
      <c r="F62" s="9">
        <v>35.448</v>
      </c>
      <c r="G62" s="9">
        <v>31.206</v>
      </c>
      <c r="H62" s="9">
        <v>47.03</v>
      </c>
      <c r="I62" s="9">
        <v>29.439</v>
      </c>
      <c r="J62" s="9">
        <v>30.052</v>
      </c>
      <c r="K62" s="9">
        <v>31.343</v>
      </c>
      <c r="L62" s="9">
        <v>35.429000000000002</v>
      </c>
      <c r="M62" s="9">
        <v>44.774000000000001</v>
      </c>
      <c r="N62" s="9">
        <v>54.582999999999998</v>
      </c>
      <c r="O62" s="9">
        <v>43.557000000000002</v>
      </c>
      <c r="P62" s="9">
        <v>45.393000000000001</v>
      </c>
      <c r="Q62" s="9">
        <v>44.392000000000003</v>
      </c>
      <c r="R62" s="9">
        <v>37.462000000000003</v>
      </c>
      <c r="S62" s="9">
        <v>32.405999999999999</v>
      </c>
      <c r="T62" s="9">
        <v>32.616</v>
      </c>
      <c r="U62" s="9">
        <v>21.952999999999999</v>
      </c>
      <c r="V62" s="9">
        <v>27.488</v>
      </c>
      <c r="W62" s="9">
        <v>49.238999999999997</v>
      </c>
      <c r="X62" s="9">
        <v>25.541</v>
      </c>
      <c r="Y62" s="9">
        <v>28.89</v>
      </c>
      <c r="Z62" s="9">
        <v>64.015000000000001</v>
      </c>
      <c r="AA62" s="9">
        <v>18.193999999999999</v>
      </c>
      <c r="AB62" s="9">
        <v>49.749000000000002</v>
      </c>
      <c r="AC62" s="9">
        <v>26.056999999999999</v>
      </c>
      <c r="AD62" s="9">
        <v>34.204000000000001</v>
      </c>
      <c r="AE62" s="9">
        <v>42.619</v>
      </c>
      <c r="AF62" s="9">
        <v>20.372</v>
      </c>
      <c r="AG62" s="9">
        <v>22.702999999999999</v>
      </c>
      <c r="AH62" s="9">
        <v>45.753</v>
      </c>
      <c r="AI62" s="4">
        <v>23.600999999999999</v>
      </c>
      <c r="AJ62" s="4">
        <v>25.26</v>
      </c>
      <c r="AK62" s="4">
        <v>34.896999999999998</v>
      </c>
      <c r="AL62" s="4">
        <v>22.295000000000002</v>
      </c>
      <c r="AM62" s="4">
        <v>48.048999999999999</v>
      </c>
    </row>
    <row r="63" spans="1:1005" ht="14.4" x14ac:dyDescent="0.3">
      <c r="A63" s="46">
        <v>46113</v>
      </c>
      <c r="B63" s="4">
        <v>88.7</v>
      </c>
      <c r="C63" s="4">
        <v>88.7</v>
      </c>
      <c r="D63" s="9">
        <v>88.7</v>
      </c>
      <c r="E63" s="9">
        <v>136.93700000000001</v>
      </c>
      <c r="F63" s="9">
        <v>100.53</v>
      </c>
      <c r="G63" s="9">
        <v>72.292000000000002</v>
      </c>
      <c r="H63" s="9">
        <v>117.29600000000001</v>
      </c>
      <c r="I63" s="9">
        <v>65.287999999999997</v>
      </c>
      <c r="J63" s="9">
        <v>58.25</v>
      </c>
      <c r="K63" s="9">
        <v>79.77</v>
      </c>
      <c r="L63" s="9">
        <v>103.771</v>
      </c>
      <c r="M63" s="9">
        <v>86.641999999999996</v>
      </c>
      <c r="N63" s="9">
        <v>67.765000000000001</v>
      </c>
      <c r="O63" s="9">
        <v>98.811000000000007</v>
      </c>
      <c r="P63" s="9">
        <v>94.501999999999995</v>
      </c>
      <c r="Q63" s="9">
        <v>68.843000000000004</v>
      </c>
      <c r="R63" s="9">
        <v>50.920999999999999</v>
      </c>
      <c r="S63" s="9">
        <v>81.823999999999998</v>
      </c>
      <c r="T63" s="9">
        <v>66.406999999999996</v>
      </c>
      <c r="U63" s="9">
        <v>57.554000000000002</v>
      </c>
      <c r="V63" s="9">
        <v>55.642000000000003</v>
      </c>
      <c r="W63" s="9">
        <v>102.961</v>
      </c>
      <c r="X63" s="9">
        <v>67.338999999999999</v>
      </c>
      <c r="Y63" s="9">
        <v>92.793999999999997</v>
      </c>
      <c r="Z63" s="9">
        <v>92.504999999999995</v>
      </c>
      <c r="AA63" s="9">
        <v>59.948</v>
      </c>
      <c r="AB63" s="9">
        <v>83.268000000000001</v>
      </c>
      <c r="AC63" s="9">
        <v>65.567999999999998</v>
      </c>
      <c r="AD63" s="9">
        <v>78.391999999999996</v>
      </c>
      <c r="AE63" s="9">
        <v>92.233999999999995</v>
      </c>
      <c r="AF63" s="9">
        <v>46.808</v>
      </c>
      <c r="AG63" s="9">
        <v>56.273000000000003</v>
      </c>
      <c r="AH63" s="9">
        <v>84.453000000000003</v>
      </c>
      <c r="AI63" s="4">
        <v>52.689</v>
      </c>
      <c r="AJ63" s="4">
        <v>45.691000000000003</v>
      </c>
      <c r="AK63" s="4">
        <v>42.268000000000001</v>
      </c>
      <c r="AL63" s="4">
        <v>48.027999999999999</v>
      </c>
      <c r="AM63" s="4">
        <v>105.804</v>
      </c>
    </row>
    <row r="64" spans="1:1005" ht="14.4" x14ac:dyDescent="0.3">
      <c r="A64" s="46">
        <v>46143</v>
      </c>
      <c r="B64" s="4">
        <v>219.8</v>
      </c>
      <c r="C64" s="4">
        <v>219.8</v>
      </c>
      <c r="D64" s="4">
        <v>219.8</v>
      </c>
      <c r="E64" s="9">
        <v>352.22800000000001</v>
      </c>
      <c r="F64" s="9">
        <v>330.02600000000001</v>
      </c>
      <c r="G64" s="9">
        <v>158.089</v>
      </c>
      <c r="H64" s="9">
        <v>196.267</v>
      </c>
      <c r="I64" s="9">
        <v>126.56100000000001</v>
      </c>
      <c r="J64" s="9">
        <v>175.59299999999999</v>
      </c>
      <c r="K64" s="9">
        <v>215.858</v>
      </c>
      <c r="L64" s="9">
        <v>297.29199999999997</v>
      </c>
      <c r="M64" s="9">
        <v>229.84</v>
      </c>
      <c r="N64" s="9">
        <v>212.934</v>
      </c>
      <c r="O64" s="9">
        <v>376.98099999999999</v>
      </c>
      <c r="P64" s="9">
        <v>345.90100000000001</v>
      </c>
      <c r="Q64" s="9">
        <v>213.471</v>
      </c>
      <c r="R64" s="9">
        <v>225.78100000000001</v>
      </c>
      <c r="S64" s="9">
        <v>245.41300000000001</v>
      </c>
      <c r="T64" s="9">
        <v>265.17899999999997</v>
      </c>
      <c r="U64" s="9">
        <v>78.010999999999996</v>
      </c>
      <c r="V64" s="9">
        <v>158.53</v>
      </c>
      <c r="W64" s="9">
        <v>228.42</v>
      </c>
      <c r="X64" s="9">
        <v>265.70499999999998</v>
      </c>
      <c r="Y64" s="9">
        <v>223.66399999999999</v>
      </c>
      <c r="Z64" s="9">
        <v>242.50700000000001</v>
      </c>
      <c r="AA64" s="9">
        <v>285.07900000000001</v>
      </c>
      <c r="AB64" s="9">
        <v>293.99799999999999</v>
      </c>
      <c r="AC64" s="9">
        <v>122.38</v>
      </c>
      <c r="AD64" s="9">
        <v>168.05199999999999</v>
      </c>
      <c r="AE64" s="9">
        <v>132.43199999999999</v>
      </c>
      <c r="AF64" s="9">
        <v>113.489</v>
      </c>
      <c r="AG64" s="9">
        <v>243.96299999999999</v>
      </c>
      <c r="AH64" s="9">
        <v>199.928</v>
      </c>
      <c r="AI64" s="4">
        <v>115.896</v>
      </c>
      <c r="AJ64" s="4">
        <v>163.35599999999999</v>
      </c>
      <c r="AK64" s="4">
        <v>150.01</v>
      </c>
      <c r="AL64" s="4">
        <v>480.91800000000001</v>
      </c>
      <c r="AM64" s="4">
        <v>480.91800000000001</v>
      </c>
      <c r="ALQ64" s="4" t="e">
        <v>#N/A</v>
      </c>
    </row>
    <row r="65" spans="1:1005" ht="14.4" x14ac:dyDescent="0.3">
      <c r="A65" s="46">
        <v>46174</v>
      </c>
      <c r="B65" s="4">
        <v>279.89999999999998</v>
      </c>
      <c r="C65" s="4">
        <v>279.89999999999998</v>
      </c>
      <c r="D65" s="4">
        <v>279.89999999999998</v>
      </c>
      <c r="E65" s="9">
        <v>425.233</v>
      </c>
      <c r="F65" s="9">
        <v>304.61700000000002</v>
      </c>
      <c r="G65" s="9">
        <v>187.15299999999999</v>
      </c>
      <c r="H65" s="9">
        <v>159.77500000000001</v>
      </c>
      <c r="I65" s="9">
        <v>189.648</v>
      </c>
      <c r="J65" s="9">
        <v>296.96800000000002</v>
      </c>
      <c r="K65" s="9">
        <v>182.52600000000001</v>
      </c>
      <c r="L65" s="9">
        <v>435.61700000000002</v>
      </c>
      <c r="M65" s="9">
        <v>237.26400000000001</v>
      </c>
      <c r="N65" s="9">
        <v>575.63699999999994</v>
      </c>
      <c r="O65" s="9">
        <v>327.34399999999999</v>
      </c>
      <c r="P65" s="9">
        <v>548.33100000000002</v>
      </c>
      <c r="Q65" s="9">
        <v>217.91399999999999</v>
      </c>
      <c r="R65" s="9">
        <v>374.53899999999999</v>
      </c>
      <c r="S65" s="9">
        <v>167.85400000000001</v>
      </c>
      <c r="T65" s="9">
        <v>213.61099999999999</v>
      </c>
      <c r="U65" s="9">
        <v>58.502000000000002</v>
      </c>
      <c r="V65" s="9">
        <v>234.80699999999999</v>
      </c>
      <c r="W65" s="9">
        <v>150.977</v>
      </c>
      <c r="X65" s="9">
        <v>302.92700000000002</v>
      </c>
      <c r="Y65" s="9">
        <v>211.20699999999999</v>
      </c>
      <c r="Z65" s="9">
        <v>195.97900000000001</v>
      </c>
      <c r="AA65" s="9">
        <v>520.06600000000003</v>
      </c>
      <c r="AB65" s="9">
        <v>293.56799999999998</v>
      </c>
      <c r="AC65" s="9">
        <v>270.97899999999998</v>
      </c>
      <c r="AD65" s="9">
        <v>459.94600000000003</v>
      </c>
      <c r="AE65" s="9">
        <v>54.052</v>
      </c>
      <c r="AF65" s="9">
        <v>154.84899999999999</v>
      </c>
      <c r="AG65" s="9">
        <v>358.06400000000002</v>
      </c>
      <c r="AH65" s="9">
        <v>349.108</v>
      </c>
      <c r="AI65" s="4">
        <v>120.56100000000001</v>
      </c>
      <c r="AJ65" s="4">
        <v>315.26600000000002</v>
      </c>
      <c r="AK65" s="4">
        <v>396.49799999999999</v>
      </c>
      <c r="AL65" s="4">
        <v>740.77300000000002</v>
      </c>
      <c r="AM65" s="4">
        <v>740.77300000000002</v>
      </c>
      <c r="ALQ65" s="4" t="e">
        <v>#N/A</v>
      </c>
    </row>
    <row r="66" spans="1:1005" ht="14.4" x14ac:dyDescent="0.3">
      <c r="A66" s="46">
        <v>46204</v>
      </c>
      <c r="B66" s="4">
        <v>101.7</v>
      </c>
      <c r="C66" s="4">
        <v>101.7</v>
      </c>
      <c r="D66" s="4">
        <v>101.7</v>
      </c>
      <c r="E66" s="9">
        <v>177.303</v>
      </c>
      <c r="F66" s="9">
        <v>103.952</v>
      </c>
      <c r="G66" s="9">
        <v>73.085999999999999</v>
      </c>
      <c r="H66" s="9">
        <v>68.596000000000004</v>
      </c>
      <c r="I66" s="9">
        <v>77.036000000000001</v>
      </c>
      <c r="J66" s="9">
        <v>140.214</v>
      </c>
      <c r="K66" s="9">
        <v>71.070999999999998</v>
      </c>
      <c r="L66" s="9">
        <v>205.44800000000001</v>
      </c>
      <c r="M66" s="9">
        <v>76.03</v>
      </c>
      <c r="N66" s="9">
        <v>525.03399999999999</v>
      </c>
      <c r="O66" s="9">
        <v>127.35299999999999</v>
      </c>
      <c r="P66" s="9">
        <v>199.21100000000001</v>
      </c>
      <c r="Q66" s="9">
        <v>106.051</v>
      </c>
      <c r="R66" s="9">
        <v>230.227</v>
      </c>
      <c r="S66" s="9">
        <v>53.459000000000003</v>
      </c>
      <c r="T66" s="9">
        <v>62.728000000000002</v>
      </c>
      <c r="U66" s="9">
        <v>23.815999999999999</v>
      </c>
      <c r="V66" s="9">
        <v>68.492999999999995</v>
      </c>
      <c r="W66" s="9">
        <v>56.405000000000001</v>
      </c>
      <c r="X66" s="9">
        <v>122.535</v>
      </c>
      <c r="Y66" s="9">
        <v>79.894000000000005</v>
      </c>
      <c r="Z66" s="9">
        <v>70.483000000000004</v>
      </c>
      <c r="AA66" s="9">
        <v>222.24700000000001</v>
      </c>
      <c r="AB66" s="9">
        <v>152.55099999999999</v>
      </c>
      <c r="AC66" s="9">
        <v>82.114999999999995</v>
      </c>
      <c r="AD66" s="9">
        <v>227.28899999999999</v>
      </c>
      <c r="AE66" s="9">
        <v>27.27</v>
      </c>
      <c r="AF66" s="9">
        <v>54.932000000000002</v>
      </c>
      <c r="AG66" s="9">
        <v>112.11199999999999</v>
      </c>
      <c r="AH66" s="9">
        <v>107.239</v>
      </c>
      <c r="AI66" s="4">
        <v>47.255000000000003</v>
      </c>
      <c r="AJ66" s="4">
        <v>182.655</v>
      </c>
      <c r="AK66" s="4">
        <v>228.22499999999999</v>
      </c>
      <c r="AL66" s="4">
        <v>349.26900000000001</v>
      </c>
      <c r="AM66" s="4">
        <v>349.26900000000001</v>
      </c>
      <c r="ALQ66" s="4" t="e">
        <v>#N/A</v>
      </c>
    </row>
    <row r="67" spans="1:1005" ht="14.4" x14ac:dyDescent="0.3">
      <c r="A67" s="46">
        <v>46235</v>
      </c>
      <c r="B67" s="4">
        <v>61.5</v>
      </c>
      <c r="C67" s="4">
        <v>61.5</v>
      </c>
      <c r="D67" s="4">
        <v>61.5</v>
      </c>
      <c r="E67" s="9">
        <v>68.459999999999994</v>
      </c>
      <c r="F67" s="9">
        <v>57.27</v>
      </c>
      <c r="G67" s="9">
        <v>43.784999999999997</v>
      </c>
      <c r="H67" s="9">
        <v>51.228000000000002</v>
      </c>
      <c r="I67" s="9">
        <v>40.341999999999999</v>
      </c>
      <c r="J67" s="9">
        <v>59.155000000000001</v>
      </c>
      <c r="K67" s="9">
        <v>55.222999999999999</v>
      </c>
      <c r="L67" s="9">
        <v>70.141999999999996</v>
      </c>
      <c r="M67" s="9">
        <v>43.570999999999998</v>
      </c>
      <c r="N67" s="9">
        <v>142.239</v>
      </c>
      <c r="O67" s="9">
        <v>54.715000000000003</v>
      </c>
      <c r="P67" s="9">
        <v>85.045000000000002</v>
      </c>
      <c r="Q67" s="9">
        <v>50.613999999999997</v>
      </c>
      <c r="R67" s="9">
        <v>89.599000000000004</v>
      </c>
      <c r="S67" s="9">
        <v>43.457000000000001</v>
      </c>
      <c r="T67" s="9">
        <v>47.673999999999999</v>
      </c>
      <c r="U67" s="9">
        <v>18.96</v>
      </c>
      <c r="V67" s="9">
        <v>39.981999999999999</v>
      </c>
      <c r="W67" s="9">
        <v>35.506</v>
      </c>
      <c r="X67" s="9">
        <v>57.225000000000001</v>
      </c>
      <c r="Y67" s="9">
        <v>54.862000000000002</v>
      </c>
      <c r="Z67" s="9">
        <v>48.822000000000003</v>
      </c>
      <c r="AA67" s="9">
        <v>79.081999999999994</v>
      </c>
      <c r="AB67" s="9">
        <v>57.664000000000001</v>
      </c>
      <c r="AC67" s="9">
        <v>48.052999999999997</v>
      </c>
      <c r="AD67" s="9">
        <v>69.722999999999999</v>
      </c>
      <c r="AE67" s="9">
        <v>26.033999999999999</v>
      </c>
      <c r="AF67" s="9">
        <v>38.530999999999999</v>
      </c>
      <c r="AG67" s="9">
        <v>55.539000000000001</v>
      </c>
      <c r="AH67" s="9">
        <v>45.311</v>
      </c>
      <c r="AI67" s="4">
        <v>30.178000000000001</v>
      </c>
      <c r="AJ67" s="4">
        <v>94.992000000000004</v>
      </c>
      <c r="AK67" s="4">
        <v>86.412999999999997</v>
      </c>
      <c r="AL67" s="4">
        <v>130.81200000000001</v>
      </c>
      <c r="AM67" s="4">
        <v>130.81200000000001</v>
      </c>
      <c r="ALQ67" s="4" t="e">
        <v>#N/A</v>
      </c>
    </row>
    <row r="68" spans="1:1005" ht="14.4" x14ac:dyDescent="0.3">
      <c r="A68" s="46">
        <v>46266</v>
      </c>
      <c r="B68" s="4">
        <v>39.700000000000003</v>
      </c>
      <c r="C68" s="4">
        <v>39.700000000000003</v>
      </c>
      <c r="D68" s="4">
        <v>39.700000000000003</v>
      </c>
      <c r="E68" s="9">
        <v>66.991</v>
      </c>
      <c r="F68" s="9">
        <v>44.703000000000003</v>
      </c>
      <c r="G68" s="9">
        <v>42.604999999999997</v>
      </c>
      <c r="H68" s="9">
        <v>35.192</v>
      </c>
      <c r="I68" s="9">
        <v>33.134999999999998</v>
      </c>
      <c r="J68" s="9">
        <v>36.902000000000001</v>
      </c>
      <c r="K68" s="9">
        <v>44.487000000000002</v>
      </c>
      <c r="L68" s="9">
        <v>58.944000000000003</v>
      </c>
      <c r="M68" s="9">
        <v>39.61</v>
      </c>
      <c r="N68" s="9">
        <v>67.28</v>
      </c>
      <c r="O68" s="9">
        <v>42.947000000000003</v>
      </c>
      <c r="P68" s="9">
        <v>61.482999999999997</v>
      </c>
      <c r="Q68" s="9">
        <v>35.459000000000003</v>
      </c>
      <c r="R68" s="9">
        <v>49.395000000000003</v>
      </c>
      <c r="S68" s="9">
        <v>35.412999999999997</v>
      </c>
      <c r="T68" s="9">
        <v>32.661000000000001</v>
      </c>
      <c r="U68" s="9">
        <v>20.718</v>
      </c>
      <c r="V68" s="9">
        <v>57.588999999999999</v>
      </c>
      <c r="W68" s="9">
        <v>36.423000000000002</v>
      </c>
      <c r="X68" s="9">
        <v>37.74</v>
      </c>
      <c r="Y68" s="9">
        <v>40.511000000000003</v>
      </c>
      <c r="Z68" s="9">
        <v>45.329000000000001</v>
      </c>
      <c r="AA68" s="9">
        <v>48.006999999999998</v>
      </c>
      <c r="AB68" s="9">
        <v>40.317</v>
      </c>
      <c r="AC68" s="9">
        <v>31.327999999999999</v>
      </c>
      <c r="AD68" s="9">
        <v>41.87</v>
      </c>
      <c r="AE68" s="9">
        <v>23.207000000000001</v>
      </c>
      <c r="AF68" s="9">
        <v>56.220999999999997</v>
      </c>
      <c r="AG68" s="9">
        <v>49.084000000000003</v>
      </c>
      <c r="AH68" s="9">
        <v>36.389000000000003</v>
      </c>
      <c r="AI68" s="4">
        <v>25.748999999999999</v>
      </c>
      <c r="AJ68" s="4">
        <v>77.691999999999993</v>
      </c>
      <c r="AK68" s="4">
        <v>43.468000000000004</v>
      </c>
      <c r="AL68" s="4">
        <v>73.936000000000007</v>
      </c>
      <c r="AM68" s="4">
        <v>73.936000000000007</v>
      </c>
      <c r="ALQ68" s="4" t="e">
        <v>#N/A</v>
      </c>
    </row>
    <row r="69" spans="1:1005" ht="14.4" x14ac:dyDescent="0.3">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4.4" x14ac:dyDescent="0.3">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4.4" x14ac:dyDescent="0.3">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4.4" x14ac:dyDescent="0.3">
      <c r="A72" s="46"/>
      <c r="B72" s="4"/>
      <c r="C72" s="4"/>
      <c r="D72" s="4"/>
      <c r="ALQ72" s="4" t="e">
        <v>#N/A</v>
      </c>
    </row>
    <row r="73" spans="1:1005" ht="14.4" x14ac:dyDescent="0.3">
      <c r="A73" s="46"/>
      <c r="B73" s="4"/>
      <c r="C73" s="4"/>
      <c r="D73" s="4"/>
    </row>
    <row r="74" spans="1:1005" ht="14.4" x14ac:dyDescent="0.3">
      <c r="A74" s="46"/>
      <c r="B74" s="4"/>
      <c r="C74" s="4"/>
      <c r="D74" s="4"/>
    </row>
    <row r="75" spans="1:1005" ht="14.4" x14ac:dyDescent="0.3">
      <c r="A75" s="46"/>
      <c r="B75" s="4"/>
      <c r="C75" s="4"/>
      <c r="D75" s="4"/>
    </row>
    <row r="76" spans="1:1005" ht="14.4" x14ac:dyDescent="0.3">
      <c r="A76" s="46"/>
      <c r="B76" s="4"/>
      <c r="C76" s="4"/>
      <c r="D76" s="4"/>
    </row>
    <row r="77" spans="1:1005" ht="14.4" x14ac:dyDescent="0.3">
      <c r="A77" s="46"/>
      <c r="B77" s="4"/>
      <c r="C77" s="4"/>
      <c r="D77" s="4"/>
    </row>
    <row r="78" spans="1:1005" ht="14.4" x14ac:dyDescent="0.3">
      <c r="A78" s="46"/>
      <c r="B78" s="4"/>
      <c r="C78" s="4"/>
      <c r="D78" s="4"/>
    </row>
    <row r="79" spans="1:1005" ht="14.4" x14ac:dyDescent="0.3">
      <c r="A79" s="46"/>
      <c r="B79" s="4"/>
      <c r="C79" s="4"/>
      <c r="D79" s="4"/>
    </row>
    <row r="80" spans="1:1005" ht="14.4" x14ac:dyDescent="0.3">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9D02D-A3F7-4962-A7C7-A0FDD12A00F1}">
  <sheetPr codeName="Sheet11">
    <tabColor rgb="FFD9D9D9"/>
  </sheetPr>
  <dimension ref="A1:ALQ80"/>
  <sheetViews>
    <sheetView zoomScaleNormal="100" workbookViewId="0">
      <selection activeCell="D4" sqref="D4"/>
    </sheetView>
  </sheetViews>
  <sheetFormatPr defaultColWidth="18.6640625" defaultRowHeight="12.75" customHeight="1" x14ac:dyDescent="0.3"/>
  <cols>
    <col min="1" max="4" width="7.5546875" style="5" customWidth="1"/>
    <col min="5" max="30" width="8" style="4" customWidth="1"/>
    <col min="31" max="31" width="8.44140625" customWidth="1"/>
    <col min="32" max="54" width="8.88671875" style="4" customWidth="1"/>
    <col min="55" max="16384" width="18.6640625" style="4"/>
  </cols>
  <sheetData>
    <row r="1" spans="1:54" ht="14.4" x14ac:dyDescent="0.3">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4.4" x14ac:dyDescent="0.3">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54">
        <v>44317</v>
      </c>
      <c r="B4">
        <v>92.99</v>
      </c>
      <c r="C4">
        <v>166.28</v>
      </c>
      <c r="D4">
        <v>145</v>
      </c>
      <c r="E4">
        <v>156.142</v>
      </c>
      <c r="F4">
        <v>120.536</v>
      </c>
      <c r="G4">
        <v>93.305999999999997</v>
      </c>
      <c r="H4" s="4">
        <v>155.60499999999999</v>
      </c>
      <c r="I4" s="4">
        <v>141.92500000000001</v>
      </c>
      <c r="J4" s="4">
        <v>133.83099999999999</v>
      </c>
      <c r="K4" s="4">
        <v>140.38300000000001</v>
      </c>
      <c r="L4" s="4">
        <v>111.56100000000001</v>
      </c>
      <c r="M4" s="4">
        <v>128.185</v>
      </c>
      <c r="N4" s="4">
        <v>141.77799999999999</v>
      </c>
      <c r="O4" s="4">
        <v>110.48399999999999</v>
      </c>
      <c r="P4" s="4">
        <v>186.05799999999999</v>
      </c>
      <c r="Q4" s="4">
        <v>160.72300000000001</v>
      </c>
      <c r="R4" s="4">
        <v>147.50899999999999</v>
      </c>
      <c r="S4" s="4">
        <v>132.85</v>
      </c>
      <c r="T4" s="4">
        <v>151.71799999999999</v>
      </c>
      <c r="U4" s="4">
        <v>159.619</v>
      </c>
      <c r="V4" s="4">
        <v>103.63500000000001</v>
      </c>
      <c r="W4" s="4">
        <v>155.50700000000001</v>
      </c>
      <c r="X4" s="4">
        <v>145</v>
      </c>
      <c r="Y4" s="4">
        <v>192.54</v>
      </c>
      <c r="Z4" s="4">
        <v>114.95</v>
      </c>
      <c r="AA4" s="4">
        <v>145.001</v>
      </c>
      <c r="AB4" s="4">
        <v>150.006</v>
      </c>
      <c r="AC4" s="4">
        <v>152.83699999999999</v>
      </c>
      <c r="AD4" s="4">
        <v>160.08199999999999</v>
      </c>
      <c r="AE4" s="4">
        <v>209.41499999999999</v>
      </c>
      <c r="AF4" s="4">
        <v>120.59699999999999</v>
      </c>
      <c r="AG4" s="4">
        <v>179.816</v>
      </c>
      <c r="AH4">
        <v>98.68</v>
      </c>
      <c r="AI4" s="4">
        <v>116.465</v>
      </c>
      <c r="AJ4" s="4">
        <v>157.381</v>
      </c>
      <c r="AK4" s="4">
        <v>124.102</v>
      </c>
      <c r="AL4" s="4">
        <v>129.399</v>
      </c>
      <c r="AM4" s="4">
        <v>207.446</v>
      </c>
    </row>
    <row r="5" spans="1:54" ht="14.4" x14ac:dyDescent="0.3">
      <c r="A5" s="54">
        <v>44348</v>
      </c>
      <c r="B5">
        <v>74.14</v>
      </c>
      <c r="C5">
        <v>132.57</v>
      </c>
      <c r="D5">
        <v>75</v>
      </c>
      <c r="E5">
        <v>126.48</v>
      </c>
      <c r="F5">
        <v>71.841999999999999</v>
      </c>
      <c r="G5">
        <v>94.804000000000002</v>
      </c>
      <c r="H5" s="4">
        <v>73.718999999999994</v>
      </c>
      <c r="I5" s="4">
        <v>75</v>
      </c>
      <c r="J5" s="4">
        <v>92.215000000000003</v>
      </c>
      <c r="K5" s="4">
        <v>82.174999999999997</v>
      </c>
      <c r="L5" s="4">
        <v>99.037000000000006</v>
      </c>
      <c r="M5" s="4">
        <v>52.927</v>
      </c>
      <c r="N5" s="4">
        <v>80.141000000000005</v>
      </c>
      <c r="O5" s="4">
        <v>91.594999999999999</v>
      </c>
      <c r="P5" s="4">
        <v>82.554000000000002</v>
      </c>
      <c r="Q5" s="4">
        <v>76.900000000000006</v>
      </c>
      <c r="R5" s="4">
        <v>68.927999999999997</v>
      </c>
      <c r="S5" s="4">
        <v>112.495</v>
      </c>
      <c r="T5" s="4">
        <v>37.335999999999999</v>
      </c>
      <c r="U5" s="4">
        <v>87.248999999999995</v>
      </c>
      <c r="V5" s="4">
        <v>51.585000000000001</v>
      </c>
      <c r="W5" s="4">
        <v>95.016999999999996</v>
      </c>
      <c r="X5" s="4">
        <v>42.491999999999997</v>
      </c>
      <c r="Y5" s="4">
        <v>43.377000000000002</v>
      </c>
      <c r="Z5" s="4">
        <v>57.116999999999997</v>
      </c>
      <c r="AA5" s="4">
        <v>61.228000000000002</v>
      </c>
      <c r="AB5" s="4">
        <v>40.762999999999998</v>
      </c>
      <c r="AC5" s="4">
        <v>53.268999999999998</v>
      </c>
      <c r="AD5" s="4">
        <v>42.085000000000001</v>
      </c>
      <c r="AE5" s="4">
        <v>77.841999999999999</v>
      </c>
      <c r="AF5" s="4">
        <v>76.153000000000006</v>
      </c>
      <c r="AG5" s="4">
        <v>52.328000000000003</v>
      </c>
      <c r="AH5">
        <v>71.972999999999999</v>
      </c>
      <c r="AI5" s="4">
        <v>88.51</v>
      </c>
      <c r="AJ5" s="4">
        <v>40.753999999999998</v>
      </c>
      <c r="AK5" s="4">
        <v>63.048000000000002</v>
      </c>
      <c r="AL5" s="4">
        <v>79.052999999999997</v>
      </c>
      <c r="AM5" s="4">
        <v>197.53399999999999</v>
      </c>
    </row>
    <row r="6" spans="1:54" ht="14.4" x14ac:dyDescent="0.3">
      <c r="A6" s="54">
        <v>44378</v>
      </c>
      <c r="B6">
        <v>16.86</v>
      </c>
      <c r="C6">
        <v>30.15</v>
      </c>
      <c r="D6">
        <v>24</v>
      </c>
      <c r="E6">
        <v>45.569000000000003</v>
      </c>
      <c r="F6">
        <v>31.975000000000001</v>
      </c>
      <c r="G6">
        <v>41.701999999999998</v>
      </c>
      <c r="H6" s="4">
        <v>20.58</v>
      </c>
      <c r="I6" s="4">
        <v>22.103000000000002</v>
      </c>
      <c r="J6" s="4">
        <v>35.920999999999999</v>
      </c>
      <c r="K6" s="4">
        <v>18.838000000000001</v>
      </c>
      <c r="L6" s="4">
        <v>26.905999999999999</v>
      </c>
      <c r="M6" s="4">
        <v>22.530999999999999</v>
      </c>
      <c r="N6" s="4">
        <v>38.817</v>
      </c>
      <c r="O6" s="4">
        <v>35.936999999999998</v>
      </c>
      <c r="P6" s="4">
        <v>24</v>
      </c>
      <c r="Q6" s="4">
        <v>19.414999999999999</v>
      </c>
      <c r="R6" s="4">
        <v>20.936</v>
      </c>
      <c r="S6" s="4">
        <v>53.094000000000001</v>
      </c>
      <c r="T6" s="4">
        <v>24.51</v>
      </c>
      <c r="U6" s="4">
        <v>17.771000000000001</v>
      </c>
      <c r="V6" s="4">
        <v>31.625</v>
      </c>
      <c r="W6" s="4">
        <v>45.508000000000003</v>
      </c>
      <c r="X6" s="4">
        <v>17.588000000000001</v>
      </c>
      <c r="Y6" s="4">
        <v>19.062000000000001</v>
      </c>
      <c r="Z6" s="4">
        <v>19.789000000000001</v>
      </c>
      <c r="AA6" s="4">
        <v>19.902000000000001</v>
      </c>
      <c r="AB6" s="4">
        <v>19.972000000000001</v>
      </c>
      <c r="AC6" s="4">
        <v>21.234999999999999</v>
      </c>
      <c r="AD6" s="4">
        <v>34.587000000000003</v>
      </c>
      <c r="AE6" s="4">
        <v>9.5449999999999999</v>
      </c>
      <c r="AF6" s="4">
        <v>25.28</v>
      </c>
      <c r="AG6" s="4">
        <v>16.978999999999999</v>
      </c>
      <c r="AH6">
        <v>25.212</v>
      </c>
      <c r="AI6" s="4">
        <v>22.821000000000002</v>
      </c>
      <c r="AJ6" s="4">
        <v>25.838000000000001</v>
      </c>
      <c r="AK6" s="4">
        <v>28.317</v>
      </c>
      <c r="AL6" s="4">
        <v>20.75</v>
      </c>
      <c r="AM6" s="4">
        <v>41.000999999999998</v>
      </c>
    </row>
    <row r="7" spans="1:54" ht="14.4" x14ac:dyDescent="0.3">
      <c r="A7" s="54">
        <v>44409</v>
      </c>
      <c r="B7">
        <v>13.31</v>
      </c>
      <c r="C7">
        <v>25.96</v>
      </c>
      <c r="D7">
        <v>28</v>
      </c>
      <c r="E7">
        <v>21.106999999999999</v>
      </c>
      <c r="F7">
        <v>43.328000000000003</v>
      </c>
      <c r="G7">
        <v>30.375</v>
      </c>
      <c r="H7" s="4">
        <v>43.106000000000002</v>
      </c>
      <c r="I7" s="4">
        <v>28.148</v>
      </c>
      <c r="J7" s="4">
        <v>22.521999999999998</v>
      </c>
      <c r="K7" s="4">
        <v>27.922999999999998</v>
      </c>
      <c r="L7" s="4">
        <v>45.212000000000003</v>
      </c>
      <c r="M7" s="4">
        <v>28</v>
      </c>
      <c r="N7" s="4">
        <v>34.033999999999999</v>
      </c>
      <c r="O7" s="4">
        <v>35.520000000000003</v>
      </c>
      <c r="P7" s="4">
        <v>48.148000000000003</v>
      </c>
      <c r="Q7" s="4">
        <v>53.021999999999998</v>
      </c>
      <c r="R7" s="4">
        <v>25.224</v>
      </c>
      <c r="S7" s="4">
        <v>40.061999999999998</v>
      </c>
      <c r="T7" s="4">
        <v>18.827000000000002</v>
      </c>
      <c r="U7" s="4">
        <v>40.161999999999999</v>
      </c>
      <c r="V7" s="4">
        <v>25.244</v>
      </c>
      <c r="W7" s="4">
        <v>84.039000000000001</v>
      </c>
      <c r="X7" s="4">
        <v>18.289000000000001</v>
      </c>
      <c r="Y7" s="4">
        <v>31.962</v>
      </c>
      <c r="Z7" s="4">
        <v>16.202000000000002</v>
      </c>
      <c r="AA7" s="4">
        <v>19.734999999999999</v>
      </c>
      <c r="AB7" s="4">
        <v>16.779</v>
      </c>
      <c r="AC7" s="4">
        <v>21.762</v>
      </c>
      <c r="AD7" s="4">
        <v>43.334000000000003</v>
      </c>
      <c r="AE7" s="4">
        <v>35.113999999999997</v>
      </c>
      <c r="AF7" s="4">
        <v>25.71</v>
      </c>
      <c r="AG7" s="4">
        <v>16.850000000000001</v>
      </c>
      <c r="AH7">
        <v>29.472000000000001</v>
      </c>
      <c r="AI7" s="4">
        <v>23.245000000000001</v>
      </c>
      <c r="AJ7" s="4">
        <v>15.987</v>
      </c>
      <c r="AK7" s="4">
        <v>28.913</v>
      </c>
      <c r="AL7" s="4">
        <v>20.683</v>
      </c>
      <c r="AM7" s="4">
        <v>9.609</v>
      </c>
    </row>
    <row r="8" spans="1:54" ht="14.4" x14ac:dyDescent="0.3">
      <c r="A8" s="54">
        <v>44440</v>
      </c>
      <c r="B8">
        <v>22.45</v>
      </c>
      <c r="C8">
        <v>46.09</v>
      </c>
      <c r="D8">
        <v>27</v>
      </c>
      <c r="E8">
        <v>24.928999999999998</v>
      </c>
      <c r="F8">
        <v>51.844000000000001</v>
      </c>
      <c r="G8">
        <v>16.056999999999999</v>
      </c>
      <c r="H8" s="4">
        <v>30.192</v>
      </c>
      <c r="I8" s="4">
        <v>47.743000000000002</v>
      </c>
      <c r="J8" s="4">
        <v>36.237000000000002</v>
      </c>
      <c r="K8" s="4">
        <v>16.858000000000001</v>
      </c>
      <c r="L8" s="4">
        <v>27.715</v>
      </c>
      <c r="M8" s="4">
        <v>21.89</v>
      </c>
      <c r="N8" s="4">
        <v>27</v>
      </c>
      <c r="O8" s="4">
        <v>49.271000000000001</v>
      </c>
      <c r="P8" s="4">
        <v>31.405000000000001</v>
      </c>
      <c r="Q8" s="4">
        <v>48.372</v>
      </c>
      <c r="R8" s="4">
        <v>34.673000000000002</v>
      </c>
      <c r="S8" s="4">
        <v>25.86</v>
      </c>
      <c r="T8" s="4">
        <v>23.167999999999999</v>
      </c>
      <c r="U8" s="4">
        <v>60.634</v>
      </c>
      <c r="V8" s="4">
        <v>16.298999999999999</v>
      </c>
      <c r="W8" s="4">
        <v>54.945</v>
      </c>
      <c r="X8" s="4">
        <v>14.523999999999999</v>
      </c>
      <c r="Y8" s="4">
        <v>15.183999999999999</v>
      </c>
      <c r="Z8" s="4">
        <v>22.637</v>
      </c>
      <c r="AA8" s="4">
        <v>37.295999999999999</v>
      </c>
      <c r="AB8" s="4">
        <v>32.899000000000001</v>
      </c>
      <c r="AC8" s="4">
        <v>20.170999999999999</v>
      </c>
      <c r="AD8" s="4">
        <v>34.146999999999998</v>
      </c>
      <c r="AE8" s="4">
        <v>29.195</v>
      </c>
      <c r="AF8" s="4">
        <v>25.206</v>
      </c>
      <c r="AG8" s="4">
        <v>16.521000000000001</v>
      </c>
      <c r="AH8">
        <v>28.602</v>
      </c>
      <c r="AI8" s="4">
        <v>19.600000000000001</v>
      </c>
      <c r="AJ8" s="4">
        <v>15.903</v>
      </c>
      <c r="AK8" s="4">
        <v>68.176000000000002</v>
      </c>
      <c r="AL8" s="4">
        <v>20.100999999999999</v>
      </c>
      <c r="AM8" s="4">
        <v>10.659000000000001</v>
      </c>
    </row>
    <row r="9" spans="1:54" ht="14.4" x14ac:dyDescent="0.3">
      <c r="A9" s="54">
        <v>44470</v>
      </c>
      <c r="B9">
        <v>28</v>
      </c>
      <c r="C9">
        <v>59.5</v>
      </c>
      <c r="D9">
        <v>33.44</v>
      </c>
      <c r="E9">
        <v>67.552999999999997</v>
      </c>
      <c r="F9">
        <v>35.048000000000002</v>
      </c>
      <c r="G9">
        <v>36.631</v>
      </c>
      <c r="H9" s="4">
        <v>53.427</v>
      </c>
      <c r="I9" s="4">
        <v>75.063000000000002</v>
      </c>
      <c r="J9" s="4">
        <v>63.707999999999998</v>
      </c>
      <c r="K9" s="4">
        <v>16.779</v>
      </c>
      <c r="L9" s="4">
        <v>28.338000000000001</v>
      </c>
      <c r="M9" s="4">
        <v>29.635999999999999</v>
      </c>
      <c r="N9" s="4">
        <v>43.53</v>
      </c>
      <c r="O9" s="4">
        <v>19.477</v>
      </c>
      <c r="P9" s="4">
        <v>18.802</v>
      </c>
      <c r="Q9" s="4">
        <v>23.721</v>
      </c>
      <c r="R9" s="4">
        <v>27.013999999999999</v>
      </c>
      <c r="S9" s="4">
        <v>26.074999999999999</v>
      </c>
      <c r="T9" s="4">
        <v>25.937999999999999</v>
      </c>
      <c r="U9" s="4">
        <v>60.44</v>
      </c>
      <c r="V9" s="4">
        <v>38.011000000000003</v>
      </c>
      <c r="W9" s="4">
        <v>21.149000000000001</v>
      </c>
      <c r="X9" s="4">
        <v>29.56</v>
      </c>
      <c r="Y9" s="4">
        <v>15.085000000000001</v>
      </c>
      <c r="Z9" s="4">
        <v>24.411999999999999</v>
      </c>
      <c r="AA9" s="4">
        <v>19.654</v>
      </c>
      <c r="AB9" s="4">
        <v>35.072000000000003</v>
      </c>
      <c r="AC9" s="4">
        <v>48.868000000000002</v>
      </c>
      <c r="AD9" s="4">
        <v>116.565</v>
      </c>
      <c r="AE9" s="4">
        <v>35.145000000000003</v>
      </c>
      <c r="AF9" s="4">
        <v>21.391999999999999</v>
      </c>
      <c r="AG9" s="4">
        <v>20.390999999999998</v>
      </c>
      <c r="AH9">
        <v>25.001000000000001</v>
      </c>
      <c r="AI9" s="4">
        <v>48.027000000000001</v>
      </c>
      <c r="AJ9" s="4">
        <v>13.739000000000001</v>
      </c>
      <c r="AK9" s="4">
        <v>43.573999999999998</v>
      </c>
      <c r="AL9" s="4">
        <v>36.5</v>
      </c>
      <c r="AM9" s="4">
        <v>19.003</v>
      </c>
    </row>
    <row r="10" spans="1:54" ht="14.4" x14ac:dyDescent="0.3">
      <c r="A10" s="54">
        <v>44501</v>
      </c>
      <c r="B10">
        <v>26.8</v>
      </c>
      <c r="C10">
        <v>35.1</v>
      </c>
      <c r="D10">
        <v>24.9</v>
      </c>
      <c r="E10">
        <v>32.972999999999999</v>
      </c>
      <c r="F10">
        <v>29.632999999999999</v>
      </c>
      <c r="G10">
        <v>19.747</v>
      </c>
      <c r="H10" s="4">
        <v>29.501999999999999</v>
      </c>
      <c r="I10" s="4">
        <v>37.409999999999997</v>
      </c>
      <c r="J10" s="4">
        <v>54.158000000000001</v>
      </c>
      <c r="K10" s="4">
        <v>35.384999999999998</v>
      </c>
      <c r="L10" s="4">
        <v>24.221</v>
      </c>
      <c r="M10" s="4">
        <v>16.46</v>
      </c>
      <c r="N10" s="4">
        <v>36.253</v>
      </c>
      <c r="O10" s="4">
        <v>30.890999999999998</v>
      </c>
      <c r="P10" s="4">
        <v>19.855</v>
      </c>
      <c r="Q10" s="4">
        <v>20.847999999999999</v>
      </c>
      <c r="R10" s="4">
        <v>35.090000000000003</v>
      </c>
      <c r="S10" s="4">
        <v>17.867999999999999</v>
      </c>
      <c r="T10" s="4">
        <v>26.274999999999999</v>
      </c>
      <c r="U10" s="4">
        <v>30.902999999999999</v>
      </c>
      <c r="V10" s="4">
        <v>48.621000000000002</v>
      </c>
      <c r="W10" s="4">
        <v>18.901</v>
      </c>
      <c r="X10" s="4">
        <v>23.207999999999998</v>
      </c>
      <c r="Y10" s="4">
        <v>14.281000000000001</v>
      </c>
      <c r="Z10" s="4">
        <v>26.614000000000001</v>
      </c>
      <c r="AA10" s="4">
        <v>22.672999999999998</v>
      </c>
      <c r="AB10" s="4">
        <v>31.387</v>
      </c>
      <c r="AC10" s="4">
        <v>23.794</v>
      </c>
      <c r="AD10" s="4">
        <v>42.767000000000003</v>
      </c>
      <c r="AE10" s="4">
        <v>18.728999999999999</v>
      </c>
      <c r="AF10" s="4">
        <v>19.86</v>
      </c>
      <c r="AG10" s="4">
        <v>17.457000000000001</v>
      </c>
      <c r="AH10">
        <v>17.695</v>
      </c>
      <c r="AI10" s="4">
        <v>26.158000000000001</v>
      </c>
      <c r="AJ10" s="4">
        <v>13.444000000000001</v>
      </c>
      <c r="AK10" s="4">
        <v>29.016999999999999</v>
      </c>
      <c r="AL10" s="4">
        <v>21.335999999999999</v>
      </c>
      <c r="AM10" s="4">
        <v>22.236000000000001</v>
      </c>
    </row>
    <row r="11" spans="1:54" ht="14.4" x14ac:dyDescent="0.3">
      <c r="A11" s="54">
        <v>44531</v>
      </c>
      <c r="B11">
        <v>21.8</v>
      </c>
      <c r="C11">
        <v>28.7</v>
      </c>
      <c r="D11">
        <v>25.1</v>
      </c>
      <c r="E11">
        <v>19.803999999999998</v>
      </c>
      <c r="F11">
        <v>22.231999999999999</v>
      </c>
      <c r="G11">
        <v>16.164000000000001</v>
      </c>
      <c r="H11" s="4">
        <v>32.411000000000001</v>
      </c>
      <c r="I11" s="4">
        <v>23.202000000000002</v>
      </c>
      <c r="J11" s="4">
        <v>28.960999999999999</v>
      </c>
      <c r="K11" s="4">
        <v>18.588999999999999</v>
      </c>
      <c r="L11" s="4">
        <v>18.404</v>
      </c>
      <c r="M11" s="4">
        <v>13.736000000000001</v>
      </c>
      <c r="N11" s="4">
        <v>21.146000000000001</v>
      </c>
      <c r="O11" s="4">
        <v>19.696000000000002</v>
      </c>
      <c r="P11" s="4">
        <v>16.934000000000001</v>
      </c>
      <c r="Q11" s="4">
        <v>17.425000000000001</v>
      </c>
      <c r="R11" s="4">
        <v>23.108000000000001</v>
      </c>
      <c r="S11" s="4">
        <v>15.919</v>
      </c>
      <c r="T11" s="4">
        <v>24.37</v>
      </c>
      <c r="U11" s="4">
        <v>20.896000000000001</v>
      </c>
      <c r="V11" s="4">
        <v>30.704999999999998</v>
      </c>
      <c r="W11" s="4">
        <v>17.536000000000001</v>
      </c>
      <c r="X11" s="4">
        <v>15.276</v>
      </c>
      <c r="Y11" s="4">
        <v>13.946</v>
      </c>
      <c r="Z11" s="4">
        <v>16.148</v>
      </c>
      <c r="AA11" s="4">
        <v>21.015000000000001</v>
      </c>
      <c r="AB11" s="4">
        <v>20.305</v>
      </c>
      <c r="AC11" s="4">
        <v>16.266999999999999</v>
      </c>
      <c r="AD11" s="4">
        <v>23.053000000000001</v>
      </c>
      <c r="AE11" s="4">
        <v>41.908000000000001</v>
      </c>
      <c r="AF11" s="4">
        <v>16.276</v>
      </c>
      <c r="AG11" s="4">
        <v>13.581</v>
      </c>
      <c r="AH11">
        <v>20.911999999999999</v>
      </c>
      <c r="AI11" s="4">
        <v>18.446000000000002</v>
      </c>
      <c r="AJ11" s="4">
        <v>12.497</v>
      </c>
      <c r="AK11" s="4">
        <v>20.527000000000001</v>
      </c>
      <c r="AL11" s="4">
        <v>17.814</v>
      </c>
      <c r="AM11" s="4">
        <v>21.995999999999999</v>
      </c>
    </row>
    <row r="12" spans="1:54" ht="14.4" x14ac:dyDescent="0.3">
      <c r="A12" s="54">
        <v>44562</v>
      </c>
      <c r="B12">
        <v>19.7</v>
      </c>
      <c r="C12">
        <v>23.7</v>
      </c>
      <c r="D12">
        <v>21.5</v>
      </c>
      <c r="E12">
        <v>16.885999999999999</v>
      </c>
      <c r="F12">
        <v>19.385000000000002</v>
      </c>
      <c r="G12">
        <v>13.198</v>
      </c>
      <c r="H12" s="4">
        <v>29.841000000000001</v>
      </c>
      <c r="I12" s="4">
        <v>21.123000000000001</v>
      </c>
      <c r="J12" s="4">
        <v>20.911000000000001</v>
      </c>
      <c r="K12" s="4">
        <v>13.702999999999999</v>
      </c>
      <c r="L12" s="4">
        <v>16.045999999999999</v>
      </c>
      <c r="M12" s="4">
        <v>12.778</v>
      </c>
      <c r="N12" s="4">
        <v>15.523999999999999</v>
      </c>
      <c r="O12" s="4">
        <v>15.46</v>
      </c>
      <c r="P12" s="4">
        <v>20.481000000000002</v>
      </c>
      <c r="Q12" s="4">
        <v>15.265000000000001</v>
      </c>
      <c r="R12" s="4">
        <v>17.79</v>
      </c>
      <c r="S12" s="4">
        <v>14.792999999999999</v>
      </c>
      <c r="T12" s="4">
        <v>19.574000000000002</v>
      </c>
      <c r="U12" s="4">
        <v>18.821999999999999</v>
      </c>
      <c r="V12" s="4">
        <v>18.004000000000001</v>
      </c>
      <c r="W12" s="4">
        <v>18.760000000000002</v>
      </c>
      <c r="X12" s="4">
        <v>14.379</v>
      </c>
      <c r="Y12" s="4">
        <v>12.516</v>
      </c>
      <c r="Z12" s="4">
        <v>13.837999999999999</v>
      </c>
      <c r="AA12" s="4">
        <v>16.917000000000002</v>
      </c>
      <c r="AB12" s="4">
        <v>44.829000000000001</v>
      </c>
      <c r="AC12" s="4">
        <v>14.342000000000001</v>
      </c>
      <c r="AD12" s="4">
        <v>19.373000000000001</v>
      </c>
      <c r="AE12" s="4">
        <v>28.236999999999998</v>
      </c>
      <c r="AF12" s="4">
        <v>15.92</v>
      </c>
      <c r="AG12" s="4">
        <v>13.093</v>
      </c>
      <c r="AH12">
        <v>15.254</v>
      </c>
      <c r="AI12" s="4">
        <v>18.658000000000001</v>
      </c>
      <c r="AJ12" s="4">
        <v>17.446000000000002</v>
      </c>
      <c r="AK12" s="4">
        <v>16.806000000000001</v>
      </c>
      <c r="AL12" s="4">
        <v>17.678999999999998</v>
      </c>
      <c r="AM12" s="4">
        <v>18.611999999999998</v>
      </c>
    </row>
    <row r="13" spans="1:54" ht="14.4" x14ac:dyDescent="0.3">
      <c r="A13" s="54">
        <v>44593</v>
      </c>
      <c r="B13">
        <v>25.7</v>
      </c>
      <c r="C13">
        <v>34.299999999999997</v>
      </c>
      <c r="D13">
        <v>29.9</v>
      </c>
      <c r="E13">
        <v>17.277000000000001</v>
      </c>
      <c r="F13">
        <v>21.041</v>
      </c>
      <c r="G13">
        <v>15.423</v>
      </c>
      <c r="H13" s="4">
        <v>30.271999999999998</v>
      </c>
      <c r="I13" s="4">
        <v>45.527000000000001</v>
      </c>
      <c r="J13" s="4">
        <v>35.326999999999998</v>
      </c>
      <c r="K13" s="4">
        <v>15.534000000000001</v>
      </c>
      <c r="L13" s="4">
        <v>20.53</v>
      </c>
      <c r="M13" s="4">
        <v>12.401999999999999</v>
      </c>
      <c r="N13" s="4">
        <v>22.204000000000001</v>
      </c>
      <c r="O13" s="4">
        <v>23.777000000000001</v>
      </c>
      <c r="P13" s="4">
        <v>25.146999999999998</v>
      </c>
      <c r="Q13" s="4">
        <v>19.809000000000001</v>
      </c>
      <c r="R13" s="4">
        <v>40.753999999999998</v>
      </c>
      <c r="S13" s="4">
        <v>23.161999999999999</v>
      </c>
      <c r="T13" s="4">
        <v>21.782</v>
      </c>
      <c r="U13" s="4">
        <v>19.738</v>
      </c>
      <c r="V13" s="4">
        <v>22.285</v>
      </c>
      <c r="W13" s="4">
        <v>18.114000000000001</v>
      </c>
      <c r="X13" s="4">
        <v>18.222999999999999</v>
      </c>
      <c r="Y13" s="4">
        <v>11.461</v>
      </c>
      <c r="Z13" s="4">
        <v>16.626000000000001</v>
      </c>
      <c r="AA13" s="4">
        <v>18.798999999999999</v>
      </c>
      <c r="AB13" s="4">
        <v>76.558999999999997</v>
      </c>
      <c r="AC13" s="4">
        <v>12.734999999999999</v>
      </c>
      <c r="AD13" s="4">
        <v>37.226999999999997</v>
      </c>
      <c r="AE13" s="4">
        <v>20.898</v>
      </c>
      <c r="AF13" s="4">
        <v>24.292999999999999</v>
      </c>
      <c r="AG13" s="4">
        <v>11.542999999999999</v>
      </c>
      <c r="AH13">
        <v>18.507999999999999</v>
      </c>
      <c r="AI13" s="4">
        <v>20.225000000000001</v>
      </c>
      <c r="AJ13" s="4">
        <v>16.558</v>
      </c>
      <c r="AK13" s="4">
        <v>22.937000000000001</v>
      </c>
      <c r="AL13" s="4">
        <v>28.681999999999999</v>
      </c>
      <c r="AM13" s="4">
        <v>15.409000000000001</v>
      </c>
    </row>
    <row r="14" spans="1:54" ht="14.4" x14ac:dyDescent="0.3">
      <c r="A14" s="54">
        <v>44621</v>
      </c>
      <c r="B14">
        <v>74.900000000000006</v>
      </c>
      <c r="C14">
        <v>110.5</v>
      </c>
      <c r="D14">
        <v>96</v>
      </c>
      <c r="E14">
        <v>77.174000000000007</v>
      </c>
      <c r="F14">
        <v>63.003999999999998</v>
      </c>
      <c r="G14">
        <v>57.182000000000002</v>
      </c>
      <c r="H14" s="4">
        <v>165.09899999999999</v>
      </c>
      <c r="I14" s="4">
        <v>116.62</v>
      </c>
      <c r="J14" s="4">
        <v>99.316999999999993</v>
      </c>
      <c r="K14" s="4">
        <v>45.956000000000003</v>
      </c>
      <c r="L14" s="4">
        <v>84.302000000000007</v>
      </c>
      <c r="M14" s="4">
        <v>35.262</v>
      </c>
      <c r="N14" s="4">
        <v>58.564999999999998</v>
      </c>
      <c r="O14" s="4">
        <v>77.332999999999998</v>
      </c>
      <c r="P14" s="4">
        <v>146.53</v>
      </c>
      <c r="Q14" s="4">
        <v>54.360999999999997</v>
      </c>
      <c r="R14" s="4">
        <v>195.226</v>
      </c>
      <c r="S14" s="4">
        <v>32.548000000000002</v>
      </c>
      <c r="T14" s="4">
        <v>146.119</v>
      </c>
      <c r="U14" s="4">
        <v>56.194000000000003</v>
      </c>
      <c r="V14" s="4">
        <v>43.682000000000002</v>
      </c>
      <c r="W14" s="4">
        <v>38.47</v>
      </c>
      <c r="X14" s="4">
        <v>65.778000000000006</v>
      </c>
      <c r="Y14" s="4">
        <v>19.846</v>
      </c>
      <c r="Z14" s="4">
        <v>44.686999999999998</v>
      </c>
      <c r="AA14" s="4">
        <v>92.403000000000006</v>
      </c>
      <c r="AB14" s="4">
        <v>131.322</v>
      </c>
      <c r="AC14" s="4">
        <v>29.28</v>
      </c>
      <c r="AD14" s="4">
        <v>125.554</v>
      </c>
      <c r="AE14" s="4">
        <v>96.138000000000005</v>
      </c>
      <c r="AF14" s="4">
        <v>54.176000000000002</v>
      </c>
      <c r="AG14" s="4">
        <v>45.713000000000001</v>
      </c>
      <c r="AH14">
        <v>45.777000000000001</v>
      </c>
      <c r="AI14" s="4">
        <v>58.768999999999998</v>
      </c>
      <c r="AJ14" s="4">
        <v>34.082999999999998</v>
      </c>
      <c r="AK14" s="4">
        <v>56.369</v>
      </c>
      <c r="AL14" s="4">
        <v>59.067999999999998</v>
      </c>
      <c r="AM14" s="4">
        <v>30.518000000000001</v>
      </c>
    </row>
    <row r="15" spans="1:54" ht="14.4" x14ac:dyDescent="0.3">
      <c r="A15" s="54">
        <v>44652</v>
      </c>
      <c r="B15">
        <v>112.3</v>
      </c>
      <c r="C15">
        <v>201.5</v>
      </c>
      <c r="D15">
        <v>152.4</v>
      </c>
      <c r="E15">
        <v>120.357</v>
      </c>
      <c r="F15">
        <v>118.095</v>
      </c>
      <c r="G15">
        <v>111.63200000000001</v>
      </c>
      <c r="H15" s="4">
        <v>278.072</v>
      </c>
      <c r="I15" s="4">
        <v>278.96600000000001</v>
      </c>
      <c r="J15" s="4">
        <v>210.816</v>
      </c>
      <c r="K15" s="4">
        <v>79.588999999999999</v>
      </c>
      <c r="L15" s="4">
        <v>200.90100000000001</v>
      </c>
      <c r="M15" s="4">
        <v>105.166</v>
      </c>
      <c r="N15" s="4">
        <v>111.392</v>
      </c>
      <c r="O15" s="4">
        <v>205.71100000000001</v>
      </c>
      <c r="P15" s="4">
        <v>262.40499999999997</v>
      </c>
      <c r="Q15" s="4">
        <v>145.61600000000001</v>
      </c>
      <c r="R15" s="4">
        <v>166.13200000000001</v>
      </c>
      <c r="S15" s="4">
        <v>62.698</v>
      </c>
      <c r="T15" s="4">
        <v>192.345</v>
      </c>
      <c r="U15" s="4">
        <v>115.324</v>
      </c>
      <c r="V15" s="4">
        <v>94.198999999999998</v>
      </c>
      <c r="W15" s="4">
        <v>107.83799999999999</v>
      </c>
      <c r="X15" s="4">
        <v>179.45599999999999</v>
      </c>
      <c r="Y15" s="4">
        <v>37.552999999999997</v>
      </c>
      <c r="Z15" s="4">
        <v>61.037999999999997</v>
      </c>
      <c r="AA15" s="4">
        <v>190.07400000000001</v>
      </c>
      <c r="AB15" s="4">
        <v>248.202</v>
      </c>
      <c r="AC15" s="4">
        <v>113.584</v>
      </c>
      <c r="AD15" s="4">
        <v>133.303</v>
      </c>
      <c r="AE15" s="4">
        <v>257.69200000000001</v>
      </c>
      <c r="AF15" s="4">
        <v>97.778999999999996</v>
      </c>
      <c r="AG15" s="4">
        <v>173.25299999999999</v>
      </c>
      <c r="AH15">
        <v>105.001</v>
      </c>
      <c r="AI15" s="4">
        <v>131.46100000000001</v>
      </c>
      <c r="AJ15" s="4">
        <v>48.311</v>
      </c>
      <c r="AK15" s="4">
        <v>102.80200000000001</v>
      </c>
      <c r="AL15" s="4">
        <v>53.185000000000002</v>
      </c>
      <c r="AM15" s="4">
        <v>66.206000000000003</v>
      </c>
    </row>
    <row r="16" spans="1:54" ht="14.4" x14ac:dyDescent="0.3">
      <c r="A16" s="54">
        <v>44682</v>
      </c>
      <c r="B16">
        <v>202.4</v>
      </c>
      <c r="C16">
        <v>327.3</v>
      </c>
      <c r="D16">
        <v>266.39999999999998</v>
      </c>
      <c r="E16">
        <v>275.93099999999998</v>
      </c>
      <c r="F16">
        <v>250.76</v>
      </c>
      <c r="G16">
        <v>339.34300000000002</v>
      </c>
      <c r="H16" s="4">
        <v>453.14400000000001</v>
      </c>
      <c r="I16" s="4">
        <v>307.26100000000002</v>
      </c>
      <c r="J16" s="4">
        <v>341.48200000000003</v>
      </c>
      <c r="K16" s="4">
        <v>124.66800000000001</v>
      </c>
      <c r="L16" s="4">
        <v>228.28100000000001</v>
      </c>
      <c r="M16" s="4">
        <v>192.779</v>
      </c>
      <c r="N16" s="4">
        <v>215.06899999999999</v>
      </c>
      <c r="O16" s="4">
        <v>296.16699999999997</v>
      </c>
      <c r="P16" s="4">
        <v>422.67500000000001</v>
      </c>
      <c r="Q16" s="4">
        <v>271.60300000000001</v>
      </c>
      <c r="R16" s="4">
        <v>307.62299999999999</v>
      </c>
      <c r="S16" s="4">
        <v>165.80099999999999</v>
      </c>
      <c r="T16" s="4">
        <v>378.709</v>
      </c>
      <c r="U16" s="4">
        <v>258.71199999999999</v>
      </c>
      <c r="V16" s="4">
        <v>250.24299999999999</v>
      </c>
      <c r="W16" s="4">
        <v>160.232</v>
      </c>
      <c r="X16" s="4">
        <v>415.738</v>
      </c>
      <c r="Y16" s="4">
        <v>44.561</v>
      </c>
      <c r="Z16" s="4">
        <v>151.78899999999999</v>
      </c>
      <c r="AA16" s="4">
        <v>270.99400000000003</v>
      </c>
      <c r="AB16" s="4">
        <v>483.41300000000001</v>
      </c>
      <c r="AC16" s="4">
        <v>189.36</v>
      </c>
      <c r="AD16" s="4">
        <v>269.55799999999999</v>
      </c>
      <c r="AE16" s="4">
        <v>341.73899999999998</v>
      </c>
      <c r="AF16" s="4">
        <v>332.11599999999999</v>
      </c>
      <c r="AG16" s="4">
        <v>169.57300000000001</v>
      </c>
      <c r="AH16">
        <v>164.459</v>
      </c>
      <c r="AI16" s="4">
        <v>180.26599999999999</v>
      </c>
      <c r="AJ16" s="4">
        <v>88.084000000000003</v>
      </c>
      <c r="AK16" s="4">
        <v>175.64500000000001</v>
      </c>
      <c r="AL16" s="4">
        <v>150.68299999999999</v>
      </c>
      <c r="AM16" s="4">
        <v>136.33000000000001</v>
      </c>
    </row>
    <row r="17" spans="1:39" ht="14.4" x14ac:dyDescent="0.3">
      <c r="A17" s="54">
        <v>44713</v>
      </c>
      <c r="B17">
        <v>130.1</v>
      </c>
      <c r="C17">
        <v>292.89999999999998</v>
      </c>
      <c r="D17">
        <v>212.4</v>
      </c>
      <c r="E17">
        <v>279.39800000000002</v>
      </c>
      <c r="F17">
        <v>387.375</v>
      </c>
      <c r="G17">
        <v>306.53899999999999</v>
      </c>
      <c r="H17" s="4">
        <v>476.90899999999999</v>
      </c>
      <c r="I17" s="4">
        <v>409.572</v>
      </c>
      <c r="J17" s="4">
        <v>314.416</v>
      </c>
      <c r="K17" s="4">
        <v>191.04499999999999</v>
      </c>
      <c r="L17" s="4">
        <v>136.81200000000001</v>
      </c>
      <c r="M17" s="4">
        <v>173.989</v>
      </c>
      <c r="N17" s="4">
        <v>310.82400000000001</v>
      </c>
      <c r="O17" s="4">
        <v>153.99100000000001</v>
      </c>
      <c r="P17" s="4">
        <v>372.38900000000001</v>
      </c>
      <c r="Q17" s="4">
        <v>194.16800000000001</v>
      </c>
      <c r="R17" s="4">
        <v>427.61599999999999</v>
      </c>
      <c r="S17" s="4">
        <v>46.207000000000001</v>
      </c>
      <c r="T17" s="4">
        <v>381.46800000000002</v>
      </c>
      <c r="U17" s="4">
        <v>186.345</v>
      </c>
      <c r="V17" s="4">
        <v>310.94299999999998</v>
      </c>
      <c r="W17" s="4">
        <v>44.744999999999997</v>
      </c>
      <c r="X17" s="4">
        <v>177.25800000000001</v>
      </c>
      <c r="Y17" s="4">
        <v>21.667000000000002</v>
      </c>
      <c r="Z17" s="4">
        <v>100.768</v>
      </c>
      <c r="AA17" s="4">
        <v>119.21</v>
      </c>
      <c r="AB17" s="4">
        <v>393.404</v>
      </c>
      <c r="AC17" s="4">
        <v>55.546999999999997</v>
      </c>
      <c r="AD17" s="4">
        <v>145.15</v>
      </c>
      <c r="AE17" s="4">
        <v>343.21199999999999</v>
      </c>
      <c r="AF17" s="4">
        <v>154.25800000000001</v>
      </c>
      <c r="AG17" s="4">
        <v>204.07300000000001</v>
      </c>
      <c r="AH17">
        <v>238.64</v>
      </c>
      <c r="AI17" s="4">
        <v>58.656999999999996</v>
      </c>
      <c r="AJ17" s="4">
        <v>74.936000000000007</v>
      </c>
      <c r="AK17" s="4">
        <v>172.65899999999999</v>
      </c>
      <c r="AL17" s="4">
        <v>208.13800000000001</v>
      </c>
      <c r="AM17" s="4">
        <v>117.682</v>
      </c>
    </row>
    <row r="18" spans="1:39" ht="14.4" x14ac:dyDescent="0.3">
      <c r="A18" s="54">
        <v>44743</v>
      </c>
      <c r="B18">
        <v>18.899999999999999</v>
      </c>
      <c r="C18">
        <v>87.6</v>
      </c>
      <c r="D18">
        <v>48.3</v>
      </c>
      <c r="E18">
        <v>101.488</v>
      </c>
      <c r="F18">
        <v>184.589</v>
      </c>
      <c r="G18">
        <v>75.057000000000002</v>
      </c>
      <c r="H18" s="4">
        <v>111.818</v>
      </c>
      <c r="I18" s="4">
        <v>154.155</v>
      </c>
      <c r="J18" s="4">
        <v>66.891999999999996</v>
      </c>
      <c r="K18" s="4">
        <v>39.01</v>
      </c>
      <c r="L18" s="4">
        <v>20.983000000000001</v>
      </c>
      <c r="M18" s="4">
        <v>56.000999999999998</v>
      </c>
      <c r="N18" s="4">
        <v>96.655000000000001</v>
      </c>
      <c r="O18" s="4">
        <v>42.786999999999999</v>
      </c>
      <c r="P18" s="4">
        <v>85.805000000000007</v>
      </c>
      <c r="Q18" s="4">
        <v>21.324999999999999</v>
      </c>
      <c r="R18" s="4">
        <v>253.53800000000001</v>
      </c>
      <c r="S18" s="4">
        <v>22.553000000000001</v>
      </c>
      <c r="T18" s="4">
        <v>73.771000000000001</v>
      </c>
      <c r="U18" s="4">
        <v>59.255000000000003</v>
      </c>
      <c r="V18" s="4">
        <v>140.16499999999999</v>
      </c>
      <c r="W18" s="4">
        <v>0</v>
      </c>
      <c r="X18" s="4">
        <v>21.792000000000002</v>
      </c>
      <c r="Y18" s="4">
        <v>15.067</v>
      </c>
      <c r="Z18" s="4">
        <v>2.2919999999999998</v>
      </c>
      <c r="AA18" s="4">
        <v>16.623999999999999</v>
      </c>
      <c r="AB18" s="4">
        <v>101.789</v>
      </c>
      <c r="AC18" s="4">
        <v>26.553000000000001</v>
      </c>
      <c r="AD18" s="4">
        <v>21.31</v>
      </c>
      <c r="AE18" s="4">
        <v>73.766999999999996</v>
      </c>
      <c r="AF18" s="4">
        <v>21.584</v>
      </c>
      <c r="AG18" s="4">
        <v>28.312999999999999</v>
      </c>
      <c r="AH18">
        <v>43.29</v>
      </c>
      <c r="AI18" s="4">
        <v>13.093999999999999</v>
      </c>
      <c r="AJ18" s="4">
        <v>30.835999999999999</v>
      </c>
      <c r="AK18" s="4">
        <v>17.923999999999999</v>
      </c>
      <c r="AL18" s="4">
        <v>36.61</v>
      </c>
      <c r="AM18" s="4">
        <v>38.707000000000001</v>
      </c>
    </row>
    <row r="19" spans="1:39" ht="14.4" x14ac:dyDescent="0.3">
      <c r="A19" s="54">
        <v>44774</v>
      </c>
      <c r="B19">
        <v>16.7</v>
      </c>
      <c r="C19">
        <v>50.6</v>
      </c>
      <c r="D19">
        <v>29.7</v>
      </c>
      <c r="E19">
        <v>65.069999999999993</v>
      </c>
      <c r="F19">
        <v>52.95</v>
      </c>
      <c r="G19">
        <v>62.171999999999997</v>
      </c>
      <c r="H19" s="4">
        <v>40.320999999999998</v>
      </c>
      <c r="I19" s="4">
        <v>32.268999999999998</v>
      </c>
      <c r="J19" s="4">
        <v>34.008000000000003</v>
      </c>
      <c r="K19" s="4">
        <v>51.612000000000002</v>
      </c>
      <c r="L19" s="4">
        <v>25.398</v>
      </c>
      <c r="M19" s="4">
        <v>33.963000000000001</v>
      </c>
      <c r="N19" s="4">
        <v>39.198</v>
      </c>
      <c r="O19" s="4">
        <v>50.768999999999998</v>
      </c>
      <c r="P19" s="4">
        <v>74.786000000000001</v>
      </c>
      <c r="Q19" s="4">
        <v>15.760999999999999</v>
      </c>
      <c r="R19" s="4">
        <v>71.738</v>
      </c>
      <c r="S19" s="4">
        <v>20.597999999999999</v>
      </c>
      <c r="T19" s="4">
        <v>61.792000000000002</v>
      </c>
      <c r="U19" s="4">
        <v>23.722999999999999</v>
      </c>
      <c r="V19" s="4">
        <v>119.896</v>
      </c>
      <c r="W19" s="4">
        <v>20.248000000000001</v>
      </c>
      <c r="X19" s="4">
        <v>39.491999999999997</v>
      </c>
      <c r="Y19" s="4">
        <v>13.618</v>
      </c>
      <c r="Z19" s="4">
        <v>20.541</v>
      </c>
      <c r="AA19" s="4">
        <v>4.8979999999999997</v>
      </c>
      <c r="AB19" s="4">
        <v>33.865000000000002</v>
      </c>
      <c r="AC19" s="4">
        <v>47.86</v>
      </c>
      <c r="AD19" s="4">
        <v>37.83</v>
      </c>
      <c r="AE19" s="4">
        <v>30.256</v>
      </c>
      <c r="AF19" s="4">
        <v>2.5510000000000002</v>
      </c>
      <c r="AG19" s="4">
        <v>37.009</v>
      </c>
      <c r="AH19">
        <v>12.63</v>
      </c>
      <c r="AI19" s="4">
        <v>18.600999999999999</v>
      </c>
      <c r="AJ19" s="4">
        <v>30.289000000000001</v>
      </c>
      <c r="AK19" s="4">
        <v>12.21</v>
      </c>
      <c r="AL19" s="4">
        <v>7.843</v>
      </c>
      <c r="AM19" s="4">
        <v>26.638999999999999</v>
      </c>
    </row>
    <row r="20" spans="1:39" ht="14.4" x14ac:dyDescent="0.3">
      <c r="A20" s="54">
        <v>44805</v>
      </c>
      <c r="B20">
        <v>22.5</v>
      </c>
      <c r="C20">
        <v>58.5</v>
      </c>
      <c r="D20">
        <v>41</v>
      </c>
      <c r="E20">
        <v>83.266000000000005</v>
      </c>
      <c r="F20">
        <v>15.587</v>
      </c>
      <c r="G20">
        <v>41.161999999999999</v>
      </c>
      <c r="H20" s="4">
        <v>73.396000000000001</v>
      </c>
      <c r="I20" s="4">
        <v>53.738</v>
      </c>
      <c r="J20" s="4">
        <v>17.109000000000002</v>
      </c>
      <c r="K20" s="4">
        <v>33.396999999999998</v>
      </c>
      <c r="L20" s="4">
        <v>17.298999999999999</v>
      </c>
      <c r="M20" s="4">
        <v>28.067</v>
      </c>
      <c r="N20" s="4">
        <v>68.25</v>
      </c>
      <c r="O20" s="4">
        <v>38.347000000000001</v>
      </c>
      <c r="P20" s="4">
        <v>75.155000000000001</v>
      </c>
      <c r="Q20" s="4">
        <v>37.348999999999997</v>
      </c>
      <c r="R20" s="4">
        <v>36.643000000000001</v>
      </c>
      <c r="S20" s="4">
        <v>26.81</v>
      </c>
      <c r="T20" s="4">
        <v>90.801000000000002</v>
      </c>
      <c r="U20" s="4">
        <v>12.879</v>
      </c>
      <c r="V20" s="4">
        <v>74.561000000000007</v>
      </c>
      <c r="W20" s="4">
        <v>17.11</v>
      </c>
      <c r="X20" s="4">
        <v>10.778</v>
      </c>
      <c r="Y20" s="4">
        <v>20.94</v>
      </c>
      <c r="Z20" s="4">
        <v>43.761000000000003</v>
      </c>
      <c r="AA20" s="4">
        <v>34.287999999999997</v>
      </c>
      <c r="AB20" s="4">
        <v>27.742999999999999</v>
      </c>
      <c r="AC20" s="4">
        <v>39.811</v>
      </c>
      <c r="AD20" s="4">
        <v>28.757999999999999</v>
      </c>
      <c r="AE20" s="4">
        <v>34.664000000000001</v>
      </c>
      <c r="AF20" s="4">
        <v>15.968</v>
      </c>
      <c r="AG20" s="4">
        <v>40.442999999999998</v>
      </c>
      <c r="AH20">
        <v>12.728</v>
      </c>
      <c r="AI20" s="4">
        <v>19.13</v>
      </c>
      <c r="AJ20" s="4">
        <v>76.290999999999997</v>
      </c>
      <c r="AK20" s="4">
        <v>14.693</v>
      </c>
      <c r="AL20" s="4">
        <v>9.343</v>
      </c>
      <c r="AM20" s="4">
        <v>27.273</v>
      </c>
    </row>
    <row r="21" spans="1:39" ht="14.4" x14ac:dyDescent="0.3">
      <c r="A21" s="54">
        <v>44835</v>
      </c>
      <c r="B21">
        <v>29.41</v>
      </c>
      <c r="C21">
        <v>57.01</v>
      </c>
      <c r="D21">
        <v>43.3</v>
      </c>
      <c r="E21">
        <v>47.613999999999997</v>
      </c>
      <c r="F21">
        <v>52.332999999999998</v>
      </c>
      <c r="G21">
        <v>66.527000000000001</v>
      </c>
      <c r="H21" s="4">
        <v>109.38200000000001</v>
      </c>
      <c r="I21" s="4">
        <v>85.936999999999998</v>
      </c>
      <c r="J21" s="4">
        <v>18.920000000000002</v>
      </c>
      <c r="K21" s="4">
        <v>31.271999999999998</v>
      </c>
      <c r="L21" s="4">
        <v>33.814</v>
      </c>
      <c r="M21" s="4">
        <v>48.579000000000001</v>
      </c>
      <c r="N21" s="4">
        <v>22.32</v>
      </c>
      <c r="O21" s="4">
        <v>19.167000000000002</v>
      </c>
      <c r="P21" s="4">
        <v>32.508000000000003</v>
      </c>
      <c r="Q21" s="4">
        <v>28.741</v>
      </c>
      <c r="R21" s="4">
        <v>34.481000000000002</v>
      </c>
      <c r="S21" s="4">
        <v>26.550999999999998</v>
      </c>
      <c r="T21" s="4">
        <v>80.254000000000005</v>
      </c>
      <c r="U21" s="4">
        <v>42.871000000000002</v>
      </c>
      <c r="V21" s="4">
        <v>25.728999999999999</v>
      </c>
      <c r="W21" s="4">
        <v>30.097000000000001</v>
      </c>
      <c r="X21" s="4">
        <v>14.481999999999999</v>
      </c>
      <c r="Y21" s="4">
        <v>20.497</v>
      </c>
      <c r="Z21" s="4">
        <v>19.757000000000001</v>
      </c>
      <c r="AA21" s="4">
        <v>44.42</v>
      </c>
      <c r="AB21" s="4">
        <v>74.816999999999993</v>
      </c>
      <c r="AC21" s="4">
        <v>119.444</v>
      </c>
      <c r="AD21" s="4">
        <v>38.622999999999998</v>
      </c>
      <c r="AE21" s="4">
        <v>27.942</v>
      </c>
      <c r="AF21" s="4">
        <v>23.164999999999999</v>
      </c>
      <c r="AG21" s="4">
        <v>30.994</v>
      </c>
      <c r="AH21">
        <v>53.244</v>
      </c>
      <c r="AI21" s="4">
        <v>14.988</v>
      </c>
      <c r="AJ21" s="4">
        <v>41.61</v>
      </c>
      <c r="AK21" s="4">
        <v>43.417999999999999</v>
      </c>
      <c r="AL21" s="4">
        <v>13</v>
      </c>
      <c r="AM21" s="4">
        <v>64.173000000000002</v>
      </c>
    </row>
    <row r="22" spans="1:39" ht="14.4" x14ac:dyDescent="0.3">
      <c r="A22" s="54">
        <v>44866</v>
      </c>
      <c r="B22">
        <v>29.5</v>
      </c>
      <c r="C22">
        <v>32.159999999999997</v>
      </c>
      <c r="D22">
        <v>28.1</v>
      </c>
      <c r="E22">
        <v>38.695999999999998</v>
      </c>
      <c r="F22">
        <v>29.486999999999998</v>
      </c>
      <c r="G22">
        <v>38.923000000000002</v>
      </c>
      <c r="H22" s="4">
        <v>52.91</v>
      </c>
      <c r="I22" s="4">
        <v>69.867999999999995</v>
      </c>
      <c r="J22" s="4">
        <v>46.197000000000003</v>
      </c>
      <c r="K22" s="4">
        <v>26.788</v>
      </c>
      <c r="L22" s="4">
        <v>21.669</v>
      </c>
      <c r="M22" s="4">
        <v>39.301000000000002</v>
      </c>
      <c r="N22" s="4">
        <v>37.186999999999998</v>
      </c>
      <c r="O22" s="4">
        <v>26.14</v>
      </c>
      <c r="P22" s="4">
        <v>32.357999999999997</v>
      </c>
      <c r="Q22" s="4">
        <v>41.012</v>
      </c>
      <c r="R22" s="4">
        <v>27.405999999999999</v>
      </c>
      <c r="S22" s="4">
        <v>26.542999999999999</v>
      </c>
      <c r="T22" s="4">
        <v>42.262</v>
      </c>
      <c r="U22" s="4">
        <v>58.881</v>
      </c>
      <c r="V22" s="4">
        <v>22.367000000000001</v>
      </c>
      <c r="W22" s="4">
        <v>26.058</v>
      </c>
      <c r="X22" s="4">
        <v>20.704999999999998</v>
      </c>
      <c r="Y22" s="4">
        <v>22.26</v>
      </c>
      <c r="Z22" s="4">
        <v>23.536999999999999</v>
      </c>
      <c r="AA22" s="4">
        <v>41.661999999999999</v>
      </c>
      <c r="AB22" s="4">
        <v>38.850999999999999</v>
      </c>
      <c r="AC22" s="4">
        <v>43.936999999999998</v>
      </c>
      <c r="AD22" s="4">
        <v>21.515999999999998</v>
      </c>
      <c r="AE22" s="4">
        <v>31.306999999999999</v>
      </c>
      <c r="AF22" s="4">
        <v>21.23</v>
      </c>
      <c r="AG22" s="4">
        <v>24.265999999999998</v>
      </c>
      <c r="AH22">
        <v>30.048999999999999</v>
      </c>
      <c r="AI22" s="4">
        <v>14.842000000000001</v>
      </c>
      <c r="AJ22" s="4">
        <v>27.614000000000001</v>
      </c>
      <c r="AK22" s="4">
        <v>24.507999999999999</v>
      </c>
      <c r="AL22" s="4">
        <v>20.788</v>
      </c>
      <c r="AM22" s="4">
        <v>31.89</v>
      </c>
    </row>
    <row r="23" spans="1:39" ht="14.4" x14ac:dyDescent="0.3">
      <c r="A23" s="54">
        <v>44896</v>
      </c>
      <c r="B23">
        <v>25.1</v>
      </c>
      <c r="C23">
        <v>25.1</v>
      </c>
      <c r="D23">
        <v>25.1</v>
      </c>
      <c r="E23">
        <v>29.686</v>
      </c>
      <c r="F23">
        <v>24.89</v>
      </c>
      <c r="G23">
        <v>40.087000000000003</v>
      </c>
      <c r="H23" s="4">
        <v>35.188000000000002</v>
      </c>
      <c r="I23" s="4">
        <v>37.512999999999998</v>
      </c>
      <c r="J23" s="4">
        <v>25.939</v>
      </c>
      <c r="K23" s="4">
        <v>20.079999999999998</v>
      </c>
      <c r="L23" s="4">
        <v>17.872</v>
      </c>
      <c r="M23" s="4">
        <v>23.306000000000001</v>
      </c>
      <c r="N23" s="4">
        <v>24.625</v>
      </c>
      <c r="O23" s="4">
        <v>21.981000000000002</v>
      </c>
      <c r="P23" s="4">
        <v>28.408999999999999</v>
      </c>
      <c r="Q23" s="4">
        <v>27.754000000000001</v>
      </c>
      <c r="R23" s="4">
        <v>24.876999999999999</v>
      </c>
      <c r="S23" s="4">
        <v>25.173999999999999</v>
      </c>
      <c r="T23" s="4">
        <v>29.568000000000001</v>
      </c>
      <c r="U23" s="4">
        <v>38.405999999999999</v>
      </c>
      <c r="V23" s="4">
        <v>20.701000000000001</v>
      </c>
      <c r="W23" s="4">
        <v>17.033999999999999</v>
      </c>
      <c r="X23" s="4">
        <v>20.373999999999999</v>
      </c>
      <c r="Y23" s="4">
        <v>12.097</v>
      </c>
      <c r="Z23" s="4">
        <v>21.87</v>
      </c>
      <c r="AA23" s="4">
        <v>25.457999999999998</v>
      </c>
      <c r="AB23" s="4">
        <v>27.064</v>
      </c>
      <c r="AC23" s="4">
        <v>23.693999999999999</v>
      </c>
      <c r="AD23" s="4">
        <v>46.018000000000001</v>
      </c>
      <c r="AE23" s="4">
        <v>26.68</v>
      </c>
      <c r="AF23" s="4">
        <v>17.04</v>
      </c>
      <c r="AG23" s="4">
        <v>27.344000000000001</v>
      </c>
      <c r="AH23">
        <v>21.606000000000002</v>
      </c>
      <c r="AI23" s="4">
        <v>14.269</v>
      </c>
      <c r="AJ23" s="4">
        <v>19.282</v>
      </c>
      <c r="AK23" s="4">
        <v>20.242000000000001</v>
      </c>
      <c r="AL23" s="4">
        <v>20.745000000000001</v>
      </c>
      <c r="AM23" s="4">
        <v>18.7</v>
      </c>
    </row>
    <row r="24" spans="1:39" ht="14.4" x14ac:dyDescent="0.3">
      <c r="A24" s="54">
        <v>44927</v>
      </c>
      <c r="B24">
        <v>21.5</v>
      </c>
      <c r="C24">
        <v>21.5</v>
      </c>
      <c r="D24">
        <v>21.5</v>
      </c>
      <c r="E24">
        <v>26.173999999999999</v>
      </c>
      <c r="F24">
        <v>20.922000000000001</v>
      </c>
      <c r="G24">
        <v>39.972999999999999</v>
      </c>
      <c r="H24" s="4">
        <v>31.913</v>
      </c>
      <c r="I24" s="4">
        <v>27.677</v>
      </c>
      <c r="J24" s="4">
        <v>19.792000000000002</v>
      </c>
      <c r="K24" s="4">
        <v>17.491</v>
      </c>
      <c r="L24" s="4">
        <v>16.555</v>
      </c>
      <c r="M24" s="4">
        <v>17.288</v>
      </c>
      <c r="N24" s="4">
        <v>19.555</v>
      </c>
      <c r="O24" s="4">
        <v>25.960999999999999</v>
      </c>
      <c r="P24" s="4">
        <v>24.734000000000002</v>
      </c>
      <c r="Q24" s="4">
        <v>21.652999999999999</v>
      </c>
      <c r="R24" s="4">
        <v>23.048999999999999</v>
      </c>
      <c r="S24" s="4">
        <v>20.068999999999999</v>
      </c>
      <c r="T24" s="4">
        <v>26.86</v>
      </c>
      <c r="U24" s="4">
        <v>23.724</v>
      </c>
      <c r="V24" s="4">
        <v>21.797000000000001</v>
      </c>
      <c r="W24" s="4">
        <v>15.794</v>
      </c>
      <c r="X24" s="4">
        <v>18.419</v>
      </c>
      <c r="Y24" s="4">
        <v>10.186</v>
      </c>
      <c r="Z24" s="4">
        <v>17.673999999999999</v>
      </c>
      <c r="AA24" s="4">
        <v>53.765000000000001</v>
      </c>
      <c r="AB24" s="4">
        <v>23.789000000000001</v>
      </c>
      <c r="AC24" s="4">
        <v>19.852</v>
      </c>
      <c r="AD24" s="4">
        <v>31.652000000000001</v>
      </c>
      <c r="AE24" s="4">
        <v>25.21</v>
      </c>
      <c r="AF24" s="4">
        <v>16.170000000000002</v>
      </c>
      <c r="AG24" s="4">
        <v>20.635999999999999</v>
      </c>
      <c r="AH24">
        <v>21.664999999999999</v>
      </c>
      <c r="AI24" s="4">
        <v>18.722000000000001</v>
      </c>
      <c r="AJ24" s="4">
        <v>15.698</v>
      </c>
      <c r="AK24" s="4">
        <v>19.93</v>
      </c>
      <c r="AL24" s="4">
        <v>17.442</v>
      </c>
      <c r="AM24" s="4">
        <v>15.641999999999999</v>
      </c>
    </row>
    <row r="25" spans="1:39" ht="14.4" x14ac:dyDescent="0.3">
      <c r="A25" s="54">
        <v>44958</v>
      </c>
      <c r="B25">
        <v>29.9</v>
      </c>
      <c r="C25">
        <v>29.9</v>
      </c>
      <c r="D25">
        <v>29.9</v>
      </c>
      <c r="E25">
        <v>27.861999999999998</v>
      </c>
      <c r="F25">
        <v>22.527999999999999</v>
      </c>
      <c r="G25">
        <v>37.383000000000003</v>
      </c>
      <c r="H25" s="4">
        <v>61.262999999999998</v>
      </c>
      <c r="I25" s="4">
        <v>44.438000000000002</v>
      </c>
      <c r="J25" s="4">
        <v>21.117999999999999</v>
      </c>
      <c r="K25" s="4">
        <v>21.097999999999999</v>
      </c>
      <c r="L25" s="4">
        <v>15.632</v>
      </c>
      <c r="M25" s="4">
        <v>23.873000000000001</v>
      </c>
      <c r="N25" s="4">
        <v>28.693000000000001</v>
      </c>
      <c r="O25" s="4">
        <v>31.146000000000001</v>
      </c>
      <c r="P25" s="4">
        <v>29.390999999999998</v>
      </c>
      <c r="Q25" s="4">
        <v>46.661999999999999</v>
      </c>
      <c r="R25" s="4">
        <v>32.747999999999998</v>
      </c>
      <c r="S25" s="4">
        <v>22.187999999999999</v>
      </c>
      <c r="T25" s="4">
        <v>27.175999999999998</v>
      </c>
      <c r="U25" s="4">
        <v>27.792000000000002</v>
      </c>
      <c r="V25" s="4">
        <v>20.873000000000001</v>
      </c>
      <c r="W25" s="4">
        <v>18.885000000000002</v>
      </c>
      <c r="X25" s="4">
        <v>16.422000000000001</v>
      </c>
      <c r="Y25" s="4">
        <v>13.444000000000001</v>
      </c>
      <c r="Z25" s="4">
        <v>19.504999999999999</v>
      </c>
      <c r="AA25" s="4">
        <v>83.885000000000005</v>
      </c>
      <c r="AB25" s="4">
        <v>20.690999999999999</v>
      </c>
      <c r="AC25" s="4">
        <v>37.488</v>
      </c>
      <c r="AD25" s="4">
        <v>23.462</v>
      </c>
      <c r="AE25" s="4">
        <v>34.384</v>
      </c>
      <c r="AF25" s="4">
        <v>14.090999999999999</v>
      </c>
      <c r="AG25" s="4">
        <v>24.134</v>
      </c>
      <c r="AH25">
        <v>22.957000000000001</v>
      </c>
      <c r="AI25" s="4">
        <v>18.317</v>
      </c>
      <c r="AJ25" s="4">
        <v>21.934999999999999</v>
      </c>
      <c r="AK25" s="4">
        <v>30.815000000000001</v>
      </c>
      <c r="AL25" s="4">
        <v>14.442</v>
      </c>
      <c r="AM25" s="4">
        <v>15.718999999999999</v>
      </c>
    </row>
    <row r="26" spans="1:39" ht="14.4" x14ac:dyDescent="0.3">
      <c r="A26" s="54">
        <v>44986</v>
      </c>
      <c r="B26">
        <v>96</v>
      </c>
      <c r="C26">
        <v>96</v>
      </c>
      <c r="D26">
        <v>96</v>
      </c>
      <c r="E26">
        <v>76.194000000000003</v>
      </c>
      <c r="F26">
        <v>73.537999999999997</v>
      </c>
      <c r="G26">
        <v>184.94900000000001</v>
      </c>
      <c r="H26" s="4">
        <v>142.34399999999999</v>
      </c>
      <c r="I26" s="4">
        <v>116.038</v>
      </c>
      <c r="J26" s="4">
        <v>56.963000000000001</v>
      </c>
      <c r="K26" s="4">
        <v>87.68</v>
      </c>
      <c r="L26" s="4">
        <v>40.08</v>
      </c>
      <c r="M26" s="4">
        <v>61.41</v>
      </c>
      <c r="N26" s="4">
        <v>87.855999999999995</v>
      </c>
      <c r="O26" s="4">
        <v>161.928</v>
      </c>
      <c r="P26" s="4">
        <v>74.347999999999999</v>
      </c>
      <c r="Q26" s="4">
        <v>209.13499999999999</v>
      </c>
      <c r="R26" s="4">
        <v>43.518999999999998</v>
      </c>
      <c r="S26" s="4">
        <v>141.15</v>
      </c>
      <c r="T26" s="4">
        <v>71.656999999999996</v>
      </c>
      <c r="U26" s="4">
        <v>52.790999999999997</v>
      </c>
      <c r="V26" s="4">
        <v>42.756</v>
      </c>
      <c r="W26" s="4">
        <v>67.021000000000001</v>
      </c>
      <c r="X26" s="4">
        <v>25.873999999999999</v>
      </c>
      <c r="Y26" s="4">
        <v>39.558</v>
      </c>
      <c r="Z26" s="4">
        <v>93.558000000000007</v>
      </c>
      <c r="AA26" s="4">
        <v>141.54599999999999</v>
      </c>
      <c r="AB26" s="4">
        <v>40.93</v>
      </c>
      <c r="AC26" s="4">
        <v>125.371</v>
      </c>
      <c r="AD26" s="4">
        <v>104.53</v>
      </c>
      <c r="AE26" s="4">
        <v>74.116</v>
      </c>
      <c r="AF26" s="4">
        <v>49.731999999999999</v>
      </c>
      <c r="AG26" s="4">
        <v>54.973999999999997</v>
      </c>
      <c r="AH26">
        <v>64.245999999999995</v>
      </c>
      <c r="AI26" s="4">
        <v>34.936999999999998</v>
      </c>
      <c r="AJ26" s="4">
        <v>54.540999999999997</v>
      </c>
      <c r="AK26" s="4">
        <v>62.683999999999997</v>
      </c>
      <c r="AL26" s="4">
        <v>29.242999999999999</v>
      </c>
      <c r="AM26" s="4">
        <v>72.180999999999997</v>
      </c>
    </row>
    <row r="27" spans="1:39" ht="14.4" x14ac:dyDescent="0.3">
      <c r="A27" s="54">
        <v>45017</v>
      </c>
      <c r="B27">
        <v>152.4</v>
      </c>
      <c r="C27">
        <v>152.4</v>
      </c>
      <c r="D27">
        <v>152.4</v>
      </c>
      <c r="E27">
        <v>136.32900000000001</v>
      </c>
      <c r="F27">
        <v>135.44399999999999</v>
      </c>
      <c r="G27">
        <v>290.21199999999999</v>
      </c>
      <c r="H27" s="4">
        <v>310.13400000000001</v>
      </c>
      <c r="I27" s="4">
        <v>231.381</v>
      </c>
      <c r="J27" s="4">
        <v>93.162000000000006</v>
      </c>
      <c r="K27" s="4">
        <v>205.62299999999999</v>
      </c>
      <c r="L27" s="4">
        <v>114.248</v>
      </c>
      <c r="M27" s="4">
        <v>115.95099999999999</v>
      </c>
      <c r="N27" s="4">
        <v>224.87799999999999</v>
      </c>
      <c r="O27" s="4">
        <v>282.76400000000001</v>
      </c>
      <c r="P27" s="4">
        <v>172.458</v>
      </c>
      <c r="Q27" s="4">
        <v>177.06100000000001</v>
      </c>
      <c r="R27" s="4">
        <v>77.067999999999998</v>
      </c>
      <c r="S27" s="4">
        <v>189.69</v>
      </c>
      <c r="T27" s="4">
        <v>132.374</v>
      </c>
      <c r="U27" s="4">
        <v>107.051</v>
      </c>
      <c r="V27" s="4">
        <v>116.011</v>
      </c>
      <c r="W27" s="4">
        <v>172.708</v>
      </c>
      <c r="X27" s="4">
        <v>44.54</v>
      </c>
      <c r="Y27" s="4">
        <v>53.223999999999997</v>
      </c>
      <c r="Z27" s="4">
        <v>192.12100000000001</v>
      </c>
      <c r="AA27" s="4">
        <v>259.072</v>
      </c>
      <c r="AB27" s="4">
        <v>138.887</v>
      </c>
      <c r="AC27" s="4">
        <v>134.02600000000001</v>
      </c>
      <c r="AD27" s="4">
        <v>266.64600000000002</v>
      </c>
      <c r="AE27" s="4">
        <v>114.919</v>
      </c>
      <c r="AF27" s="4">
        <v>183.73400000000001</v>
      </c>
      <c r="AG27" s="4">
        <v>117.39700000000001</v>
      </c>
      <c r="AH27">
        <v>140.709</v>
      </c>
      <c r="AI27" s="4">
        <v>49.238999999999997</v>
      </c>
      <c r="AJ27" s="4">
        <v>100.437</v>
      </c>
      <c r="AK27" s="4">
        <v>56.835000000000001</v>
      </c>
      <c r="AL27" s="4">
        <v>63.201999999999998</v>
      </c>
      <c r="AM27" s="4">
        <v>112.721</v>
      </c>
    </row>
    <row r="28" spans="1:39" ht="14.4" x14ac:dyDescent="0.3">
      <c r="A28" s="54">
        <v>45047</v>
      </c>
      <c r="B28">
        <v>266.39999999999998</v>
      </c>
      <c r="C28">
        <v>266.39999999999998</v>
      </c>
      <c r="D28">
        <v>266.39999999999998</v>
      </c>
      <c r="E28">
        <v>275.81200000000001</v>
      </c>
      <c r="F28">
        <v>371.50900000000001</v>
      </c>
      <c r="G28">
        <v>476.255</v>
      </c>
      <c r="H28" s="4">
        <v>321.68</v>
      </c>
      <c r="I28" s="4">
        <v>356.69299999999998</v>
      </c>
      <c r="J28" s="4">
        <v>139.76599999999999</v>
      </c>
      <c r="K28" s="4">
        <v>226.44800000000001</v>
      </c>
      <c r="L28" s="4">
        <v>202.61199999999999</v>
      </c>
      <c r="M28" s="4">
        <v>220.06700000000001</v>
      </c>
      <c r="N28" s="4">
        <v>308.73700000000002</v>
      </c>
      <c r="O28" s="4">
        <v>429.35700000000003</v>
      </c>
      <c r="P28" s="4">
        <v>290.49799999999999</v>
      </c>
      <c r="Q28" s="4">
        <v>319.41500000000002</v>
      </c>
      <c r="R28" s="4">
        <v>182.09399999999999</v>
      </c>
      <c r="S28" s="4">
        <v>376.87099999999998</v>
      </c>
      <c r="T28" s="4">
        <v>274.00299999999999</v>
      </c>
      <c r="U28" s="4">
        <v>267.23</v>
      </c>
      <c r="V28" s="4">
        <v>165.17500000000001</v>
      </c>
      <c r="W28" s="4">
        <v>417.40100000000001</v>
      </c>
      <c r="X28" s="4">
        <v>51.154000000000003</v>
      </c>
      <c r="Y28" s="4">
        <v>137.715</v>
      </c>
      <c r="Z28" s="4">
        <v>273.64999999999998</v>
      </c>
      <c r="AA28" s="4">
        <v>485.851</v>
      </c>
      <c r="AB28" s="4">
        <v>205.63200000000001</v>
      </c>
      <c r="AC28" s="4">
        <v>270.68799999999999</v>
      </c>
      <c r="AD28" s="4">
        <v>348.88799999999998</v>
      </c>
      <c r="AE28" s="4">
        <v>352.55799999999999</v>
      </c>
      <c r="AF28" s="4">
        <v>178.583</v>
      </c>
      <c r="AG28" s="4">
        <v>174.666</v>
      </c>
      <c r="AH28">
        <v>187.494</v>
      </c>
      <c r="AI28" s="4">
        <v>88.903000000000006</v>
      </c>
      <c r="AJ28" s="4">
        <v>174.32300000000001</v>
      </c>
      <c r="AK28" s="4">
        <v>155.76900000000001</v>
      </c>
      <c r="AL28" s="4">
        <v>133.16499999999999</v>
      </c>
      <c r="AM28" s="4">
        <v>266.38600000000002</v>
      </c>
    </row>
    <row r="29" spans="1:39" ht="14.4" x14ac:dyDescent="0.3">
      <c r="A29" s="54">
        <v>45078</v>
      </c>
      <c r="B29">
        <v>212.4</v>
      </c>
      <c r="C29">
        <v>212.4</v>
      </c>
      <c r="D29">
        <v>212.4</v>
      </c>
      <c r="E29">
        <v>400.28500000000003</v>
      </c>
      <c r="F29">
        <v>318.27300000000002</v>
      </c>
      <c r="G29">
        <v>488.12200000000001</v>
      </c>
      <c r="H29" s="4">
        <v>417.62400000000002</v>
      </c>
      <c r="I29" s="4">
        <v>319.11700000000002</v>
      </c>
      <c r="J29" s="4">
        <v>200.88</v>
      </c>
      <c r="K29" s="4">
        <v>142.72800000000001</v>
      </c>
      <c r="L29" s="4">
        <v>178.131</v>
      </c>
      <c r="M29" s="4">
        <v>313.35300000000001</v>
      </c>
      <c r="N29" s="4">
        <v>157.99299999999999</v>
      </c>
      <c r="O29" s="4">
        <v>383.22</v>
      </c>
      <c r="P29" s="4">
        <v>202.089</v>
      </c>
      <c r="Q29" s="4">
        <v>433.01299999999998</v>
      </c>
      <c r="R29" s="4">
        <v>52.084000000000003</v>
      </c>
      <c r="S29" s="4">
        <v>386.39299999999997</v>
      </c>
      <c r="T29" s="4">
        <v>192.554</v>
      </c>
      <c r="U29" s="4">
        <v>318.041</v>
      </c>
      <c r="V29" s="4">
        <v>47.029000000000003</v>
      </c>
      <c r="W29" s="4">
        <v>185.98599999999999</v>
      </c>
      <c r="X29" s="4">
        <v>24.702000000000002</v>
      </c>
      <c r="Y29" s="4">
        <v>94.828999999999994</v>
      </c>
      <c r="Z29" s="4">
        <v>119.789</v>
      </c>
      <c r="AA29" s="4">
        <v>407.76799999999997</v>
      </c>
      <c r="AB29" s="4">
        <v>61.429000000000002</v>
      </c>
      <c r="AC29" s="4">
        <v>145.94499999999999</v>
      </c>
      <c r="AD29" s="4">
        <v>345.96600000000001</v>
      </c>
      <c r="AE29" s="4">
        <v>164.303</v>
      </c>
      <c r="AF29" s="4">
        <v>209.041</v>
      </c>
      <c r="AG29" s="4">
        <v>244.61</v>
      </c>
      <c r="AH29">
        <v>60.600999999999999</v>
      </c>
      <c r="AI29" s="4">
        <v>77.790999999999997</v>
      </c>
      <c r="AJ29" s="4">
        <v>172.04599999999999</v>
      </c>
      <c r="AK29" s="4">
        <v>211.08699999999999</v>
      </c>
      <c r="AL29" s="4">
        <v>116.745</v>
      </c>
      <c r="AM29" s="4">
        <v>278.47500000000002</v>
      </c>
    </row>
    <row r="30" spans="1:39" ht="14.4" x14ac:dyDescent="0.3">
      <c r="A30" s="54">
        <v>45108</v>
      </c>
      <c r="B30">
        <v>48.3</v>
      </c>
      <c r="C30">
        <v>48.3</v>
      </c>
      <c r="D30">
        <v>48.3</v>
      </c>
      <c r="E30">
        <v>187.75800000000001</v>
      </c>
      <c r="F30">
        <v>78.123999999999995</v>
      </c>
      <c r="G30">
        <v>115.483</v>
      </c>
      <c r="H30" s="4">
        <v>157.459</v>
      </c>
      <c r="I30" s="4">
        <v>68.885999999999996</v>
      </c>
      <c r="J30" s="4">
        <v>42.442999999999998</v>
      </c>
      <c r="K30" s="4">
        <v>21.876000000000001</v>
      </c>
      <c r="L30" s="4">
        <v>57.78</v>
      </c>
      <c r="M30" s="4">
        <v>97.200999999999993</v>
      </c>
      <c r="N30" s="4">
        <v>44.415999999999997</v>
      </c>
      <c r="O30" s="4">
        <v>93.989000000000004</v>
      </c>
      <c r="P30" s="4">
        <v>25.311</v>
      </c>
      <c r="Q30" s="4">
        <v>254.88200000000001</v>
      </c>
      <c r="R30" s="4">
        <v>9.7620000000000005</v>
      </c>
      <c r="S30" s="4">
        <v>74.347999999999999</v>
      </c>
      <c r="T30" s="4">
        <v>62.386000000000003</v>
      </c>
      <c r="U30" s="4">
        <v>142.59700000000001</v>
      </c>
      <c r="V30" s="4">
        <v>0</v>
      </c>
      <c r="W30" s="4">
        <v>23.036999999999999</v>
      </c>
      <c r="X30" s="4">
        <v>17.439</v>
      </c>
      <c r="Y30" s="4">
        <v>3.0579999999999998</v>
      </c>
      <c r="Z30" s="4">
        <v>16.798999999999999</v>
      </c>
      <c r="AA30" s="4">
        <v>109.687</v>
      </c>
      <c r="AB30" s="4">
        <v>27.119</v>
      </c>
      <c r="AC30" s="4">
        <v>21.25</v>
      </c>
      <c r="AD30" s="4">
        <v>74.44</v>
      </c>
      <c r="AE30" s="4">
        <v>27.925000000000001</v>
      </c>
      <c r="AF30" s="4">
        <v>29.643999999999998</v>
      </c>
      <c r="AG30" s="4">
        <v>45.802999999999997</v>
      </c>
      <c r="AH30">
        <v>10.516999999999999</v>
      </c>
      <c r="AI30" s="4">
        <v>31.39</v>
      </c>
      <c r="AJ30" s="4">
        <v>17.536999999999999</v>
      </c>
      <c r="AK30" s="4">
        <v>37.334000000000003</v>
      </c>
      <c r="AL30" s="4">
        <v>38.017000000000003</v>
      </c>
      <c r="AM30" s="4">
        <v>106.761</v>
      </c>
    </row>
    <row r="31" spans="1:39" ht="14.4" x14ac:dyDescent="0.3">
      <c r="A31" s="54">
        <v>45139</v>
      </c>
      <c r="B31">
        <v>29.7</v>
      </c>
      <c r="C31">
        <v>29.7</v>
      </c>
      <c r="D31">
        <v>29.7</v>
      </c>
      <c r="E31">
        <v>55.024000000000001</v>
      </c>
      <c r="F31">
        <v>65.320999999999998</v>
      </c>
      <c r="G31">
        <v>45.098999999999997</v>
      </c>
      <c r="H31" s="4">
        <v>34.698999999999998</v>
      </c>
      <c r="I31" s="4">
        <v>35.677999999999997</v>
      </c>
      <c r="J31" s="4">
        <v>55.406999999999996</v>
      </c>
      <c r="K31" s="4">
        <v>26.498999999999999</v>
      </c>
      <c r="L31" s="4">
        <v>35.283999999999999</v>
      </c>
      <c r="M31" s="4">
        <v>39.512999999999998</v>
      </c>
      <c r="N31" s="4">
        <v>52.524999999999999</v>
      </c>
      <c r="O31" s="4">
        <v>66.129000000000005</v>
      </c>
      <c r="P31" s="4">
        <v>20.077000000000002</v>
      </c>
      <c r="Q31" s="4">
        <v>72.363</v>
      </c>
      <c r="R31" s="4">
        <v>3.1779999999999999</v>
      </c>
      <c r="S31" s="4">
        <v>65.417000000000002</v>
      </c>
      <c r="T31" s="4">
        <v>26.428000000000001</v>
      </c>
      <c r="U31" s="4">
        <v>122.244</v>
      </c>
      <c r="V31" s="4">
        <v>0.95899999999999996</v>
      </c>
      <c r="W31" s="4">
        <v>39.456000000000003</v>
      </c>
      <c r="X31" s="4">
        <v>15.938000000000001</v>
      </c>
      <c r="Y31" s="4">
        <v>20.806000000000001</v>
      </c>
      <c r="Z31" s="4">
        <v>5.0060000000000002</v>
      </c>
      <c r="AA31" s="4">
        <v>34.893000000000001</v>
      </c>
      <c r="AB31" s="4">
        <v>36.923000000000002</v>
      </c>
      <c r="AC31" s="4">
        <v>37.811999999999998</v>
      </c>
      <c r="AD31" s="4">
        <v>30.751000000000001</v>
      </c>
      <c r="AE31" s="4">
        <v>6.1340000000000003</v>
      </c>
      <c r="AF31" s="4">
        <v>36.326000000000001</v>
      </c>
      <c r="AG31" s="4">
        <v>14.734999999999999</v>
      </c>
      <c r="AH31">
        <v>17.148</v>
      </c>
      <c r="AI31" s="4">
        <v>30.481000000000002</v>
      </c>
      <c r="AJ31" s="4">
        <v>11.864000000000001</v>
      </c>
      <c r="AK31" s="4">
        <v>8.2959999999999994</v>
      </c>
      <c r="AL31" s="4">
        <v>26.131</v>
      </c>
      <c r="AM31" s="4">
        <v>65.453999999999994</v>
      </c>
    </row>
    <row r="32" spans="1:39" ht="14.4" x14ac:dyDescent="0.3">
      <c r="A32" s="54">
        <v>45170</v>
      </c>
      <c r="B32">
        <v>41</v>
      </c>
      <c r="C32">
        <v>41</v>
      </c>
      <c r="D32">
        <v>41</v>
      </c>
      <c r="E32">
        <v>17.219000000000001</v>
      </c>
      <c r="F32">
        <v>43.331000000000003</v>
      </c>
      <c r="G32">
        <v>71.991</v>
      </c>
      <c r="H32" s="4">
        <v>57.000999999999998</v>
      </c>
      <c r="I32" s="4">
        <v>18.486000000000001</v>
      </c>
      <c r="J32" s="4">
        <v>36.247</v>
      </c>
      <c r="K32" s="4">
        <v>17.030999999999999</v>
      </c>
      <c r="L32" s="4">
        <v>29.151</v>
      </c>
      <c r="M32" s="4">
        <v>68.718999999999994</v>
      </c>
      <c r="N32" s="4">
        <v>39.610999999999997</v>
      </c>
      <c r="O32" s="4">
        <v>86.150999999999996</v>
      </c>
      <c r="P32" s="4">
        <v>41.478999999999999</v>
      </c>
      <c r="Q32" s="4">
        <v>37.118000000000002</v>
      </c>
      <c r="R32" s="4">
        <v>26.488</v>
      </c>
      <c r="S32" s="4">
        <v>88.820999999999998</v>
      </c>
      <c r="T32" s="4">
        <v>15.137</v>
      </c>
      <c r="U32" s="4">
        <v>76.090999999999994</v>
      </c>
      <c r="V32" s="4">
        <v>8.0470000000000006</v>
      </c>
      <c r="W32" s="4">
        <v>11.432</v>
      </c>
      <c r="X32" s="4">
        <v>23.646000000000001</v>
      </c>
      <c r="Y32" s="4">
        <v>42.183</v>
      </c>
      <c r="Z32" s="4">
        <v>34.436</v>
      </c>
      <c r="AA32" s="4">
        <v>24.495000000000001</v>
      </c>
      <c r="AB32" s="4">
        <v>36.076999999999998</v>
      </c>
      <c r="AC32" s="4">
        <v>28.684000000000001</v>
      </c>
      <c r="AD32" s="4">
        <v>35.121000000000002</v>
      </c>
      <c r="AE32" s="4">
        <v>10.625</v>
      </c>
      <c r="AF32" s="4">
        <v>41.255000000000003</v>
      </c>
      <c r="AG32" s="4">
        <v>14.523999999999999</v>
      </c>
      <c r="AH32">
        <v>19.552</v>
      </c>
      <c r="AI32" s="4">
        <v>76.725999999999999</v>
      </c>
      <c r="AJ32" s="4">
        <v>14.391999999999999</v>
      </c>
      <c r="AK32" s="4">
        <v>9.7750000000000004</v>
      </c>
      <c r="AL32" s="4">
        <v>26.808</v>
      </c>
      <c r="AM32" s="4">
        <v>82.597999999999999</v>
      </c>
    </row>
    <row r="33" spans="1:39" ht="14.4" x14ac:dyDescent="0.3">
      <c r="A33" s="54">
        <v>45200</v>
      </c>
      <c r="B33" s="9">
        <v>29.41</v>
      </c>
      <c r="C33" s="9">
        <v>57.01</v>
      </c>
      <c r="D33">
        <v>43.3</v>
      </c>
      <c r="E33">
        <v>54.649000000000001</v>
      </c>
      <c r="F33">
        <v>69.706999999999994</v>
      </c>
      <c r="G33">
        <v>110.947</v>
      </c>
      <c r="H33" s="4">
        <v>89.134</v>
      </c>
      <c r="I33" s="4">
        <v>20.135999999999999</v>
      </c>
      <c r="J33" s="4">
        <v>33.156999999999996</v>
      </c>
      <c r="K33" s="4">
        <v>34.555</v>
      </c>
      <c r="L33" s="4">
        <v>49.585000000000001</v>
      </c>
      <c r="M33" s="4">
        <v>22.527000000000001</v>
      </c>
      <c r="N33" s="4">
        <v>19.978000000000002</v>
      </c>
      <c r="O33" s="4">
        <v>33.44</v>
      </c>
      <c r="P33" s="4">
        <v>31.466000000000001</v>
      </c>
      <c r="Q33" s="4">
        <v>34.878999999999998</v>
      </c>
      <c r="R33" s="4">
        <v>29.606000000000002</v>
      </c>
      <c r="S33" s="4">
        <v>82.442999999999998</v>
      </c>
      <c r="T33" s="4">
        <v>45.494999999999997</v>
      </c>
      <c r="U33" s="4">
        <v>26.702000000000002</v>
      </c>
      <c r="V33" s="4">
        <v>31.106000000000002</v>
      </c>
      <c r="W33" s="4">
        <v>14.577</v>
      </c>
      <c r="X33" s="4">
        <v>22.672000000000001</v>
      </c>
      <c r="Y33" s="4">
        <v>18.872</v>
      </c>
      <c r="Z33" s="4">
        <v>44.545999999999999</v>
      </c>
      <c r="AA33" s="4">
        <v>79.162999999999997</v>
      </c>
      <c r="AB33" s="4">
        <v>126.74</v>
      </c>
      <c r="AC33" s="4">
        <v>38.542999999999999</v>
      </c>
      <c r="AD33" s="4">
        <v>28.3</v>
      </c>
      <c r="AE33" s="4">
        <v>22.93</v>
      </c>
      <c r="AF33" s="4">
        <v>31.707000000000001</v>
      </c>
      <c r="AG33" s="4">
        <v>56.055999999999997</v>
      </c>
      <c r="AH33">
        <v>15.388999999999999</v>
      </c>
      <c r="AI33" s="4">
        <v>43.805999999999997</v>
      </c>
      <c r="AJ33" s="4">
        <v>43.054000000000002</v>
      </c>
      <c r="AK33" s="4">
        <v>12.787000000000001</v>
      </c>
      <c r="AL33" s="4">
        <v>63.47</v>
      </c>
      <c r="AM33" s="4">
        <v>48.843000000000004</v>
      </c>
    </row>
    <row r="34" spans="1:39" ht="14.4" x14ac:dyDescent="0.3">
      <c r="A34" s="54">
        <v>45231</v>
      </c>
      <c r="B34">
        <v>29.5</v>
      </c>
      <c r="C34">
        <v>32.159999999999997</v>
      </c>
      <c r="D34">
        <v>28.1</v>
      </c>
      <c r="E34">
        <v>30.9</v>
      </c>
      <c r="F34">
        <v>41.247</v>
      </c>
      <c r="G34">
        <v>55.448999999999998</v>
      </c>
      <c r="H34" s="4">
        <v>73.260999999999996</v>
      </c>
      <c r="I34" s="4">
        <v>48.265000000000001</v>
      </c>
      <c r="J34" s="4">
        <v>28.510999999999999</v>
      </c>
      <c r="K34" s="4">
        <v>22.175999999999998</v>
      </c>
      <c r="L34" s="4">
        <v>40.115000000000002</v>
      </c>
      <c r="M34" s="4">
        <v>37.484999999999999</v>
      </c>
      <c r="N34" s="4">
        <v>26.934999999999999</v>
      </c>
      <c r="O34" s="4">
        <v>33.037999999999997</v>
      </c>
      <c r="P34" s="4">
        <v>45.783999999999999</v>
      </c>
      <c r="Q34" s="4">
        <v>27.734999999999999</v>
      </c>
      <c r="R34" s="4">
        <v>30.640999999999998</v>
      </c>
      <c r="S34" s="4">
        <v>43.225000000000001</v>
      </c>
      <c r="T34" s="4">
        <v>63.039000000000001</v>
      </c>
      <c r="U34" s="4">
        <v>23.210999999999999</v>
      </c>
      <c r="V34" s="4">
        <v>27.105</v>
      </c>
      <c r="W34" s="4">
        <v>20.853999999999999</v>
      </c>
      <c r="X34" s="4">
        <v>24.818000000000001</v>
      </c>
      <c r="Y34" s="4">
        <v>22.292999999999999</v>
      </c>
      <c r="Z34" s="4">
        <v>41.744999999999997</v>
      </c>
      <c r="AA34" s="4">
        <v>40.384999999999998</v>
      </c>
      <c r="AB34" s="4">
        <v>47.216999999999999</v>
      </c>
      <c r="AC34" s="4">
        <v>21.428000000000001</v>
      </c>
      <c r="AD34" s="4">
        <v>31.532</v>
      </c>
      <c r="AE34" s="4">
        <v>23.876999999999999</v>
      </c>
      <c r="AF34" s="4">
        <v>24.986000000000001</v>
      </c>
      <c r="AG34" s="4">
        <v>31.765000000000001</v>
      </c>
      <c r="AH34">
        <v>15.387</v>
      </c>
      <c r="AI34" s="4">
        <v>28.440999999999999</v>
      </c>
      <c r="AJ34" s="4">
        <v>24.274000000000001</v>
      </c>
      <c r="AK34" s="4">
        <v>21.109000000000002</v>
      </c>
      <c r="AL34" s="4">
        <v>31.463999999999999</v>
      </c>
      <c r="AM34" s="4">
        <v>38.561</v>
      </c>
    </row>
    <row r="35" spans="1:39" ht="14.4" x14ac:dyDescent="0.3">
      <c r="A35" s="54">
        <v>45261</v>
      </c>
      <c r="B35">
        <v>25.1</v>
      </c>
      <c r="C35">
        <v>25.1</v>
      </c>
      <c r="D35">
        <v>25.1</v>
      </c>
      <c r="E35">
        <v>26.187000000000001</v>
      </c>
      <c r="F35">
        <v>42.389000000000003</v>
      </c>
      <c r="G35">
        <v>36.448</v>
      </c>
      <c r="H35" s="4">
        <v>39.378</v>
      </c>
      <c r="I35" s="4">
        <v>27.126000000000001</v>
      </c>
      <c r="J35" s="4">
        <v>21.754000000000001</v>
      </c>
      <c r="K35" s="4">
        <v>18.117000000000001</v>
      </c>
      <c r="L35" s="4">
        <v>23.916</v>
      </c>
      <c r="M35" s="4">
        <v>24.806999999999999</v>
      </c>
      <c r="N35" s="4">
        <v>22.663</v>
      </c>
      <c r="O35" s="4">
        <v>29.155999999999999</v>
      </c>
      <c r="P35" s="4">
        <v>31.123000000000001</v>
      </c>
      <c r="Q35" s="4">
        <v>25.198</v>
      </c>
      <c r="R35" s="4">
        <v>29.015999999999998</v>
      </c>
      <c r="S35" s="4">
        <v>29.779</v>
      </c>
      <c r="T35" s="4">
        <v>40.890999999999998</v>
      </c>
      <c r="U35" s="4">
        <v>21.503</v>
      </c>
      <c r="V35" s="4">
        <v>17.885999999999999</v>
      </c>
      <c r="W35" s="4">
        <v>20.515000000000001</v>
      </c>
      <c r="X35" s="4">
        <v>14.335000000000001</v>
      </c>
      <c r="Y35" s="4">
        <v>20.712</v>
      </c>
      <c r="Z35" s="4">
        <v>25.529</v>
      </c>
      <c r="AA35" s="4">
        <v>27.635000000000002</v>
      </c>
      <c r="AB35" s="4">
        <v>26.457999999999998</v>
      </c>
      <c r="AC35" s="4">
        <v>45.792000000000002</v>
      </c>
      <c r="AD35" s="4">
        <v>26.975999999999999</v>
      </c>
      <c r="AE35" s="4">
        <v>19.731000000000002</v>
      </c>
      <c r="AF35" s="4">
        <v>28.175999999999998</v>
      </c>
      <c r="AG35" s="4">
        <v>23.003</v>
      </c>
      <c r="AH35">
        <v>14.88</v>
      </c>
      <c r="AI35" s="4">
        <v>19.994</v>
      </c>
      <c r="AJ35" s="4">
        <v>20.030999999999999</v>
      </c>
      <c r="AK35" s="4">
        <v>21.05</v>
      </c>
      <c r="AL35" s="4">
        <v>18.352</v>
      </c>
      <c r="AM35" s="4">
        <v>29.731999999999999</v>
      </c>
    </row>
    <row r="36" spans="1:39" ht="14.4" x14ac:dyDescent="0.3">
      <c r="A36" s="54">
        <v>45292</v>
      </c>
      <c r="B36">
        <v>21.5</v>
      </c>
      <c r="C36" s="4">
        <v>21.5</v>
      </c>
      <c r="D36" s="4">
        <v>21.5</v>
      </c>
      <c r="E36" s="4">
        <v>22.082999999999998</v>
      </c>
      <c r="F36" s="4">
        <v>42.079000000000001</v>
      </c>
      <c r="G36" s="4">
        <v>32.337000000000003</v>
      </c>
      <c r="H36" s="4">
        <v>29.152999999999999</v>
      </c>
      <c r="I36" s="4">
        <v>20.74</v>
      </c>
      <c r="J36" s="4">
        <v>18.966000000000001</v>
      </c>
      <c r="K36" s="4">
        <v>16.774999999999999</v>
      </c>
      <c r="L36" s="4">
        <v>17.802</v>
      </c>
      <c r="M36" s="4">
        <v>19.707000000000001</v>
      </c>
      <c r="N36" s="4">
        <v>26.818000000000001</v>
      </c>
      <c r="O36" s="4">
        <v>25.195</v>
      </c>
      <c r="P36" s="4">
        <v>24.489000000000001</v>
      </c>
      <c r="Q36" s="4">
        <v>23.35</v>
      </c>
      <c r="R36" s="4">
        <v>23.366</v>
      </c>
      <c r="S36" s="4">
        <v>26.72</v>
      </c>
      <c r="T36" s="4">
        <v>25.553000000000001</v>
      </c>
      <c r="U36" s="4">
        <v>22.565999999999999</v>
      </c>
      <c r="V36" s="4">
        <v>16.574000000000002</v>
      </c>
      <c r="W36" s="4">
        <v>18.518999999999998</v>
      </c>
      <c r="X36" s="4">
        <v>12.23</v>
      </c>
      <c r="Y36" s="4">
        <v>16.661000000000001</v>
      </c>
      <c r="Z36" s="4">
        <v>54.055999999999997</v>
      </c>
      <c r="AA36" s="4">
        <v>24.204999999999998</v>
      </c>
      <c r="AB36" s="4">
        <v>22.533999999999999</v>
      </c>
      <c r="AC36" s="4">
        <v>31.518000000000001</v>
      </c>
      <c r="AD36" s="4">
        <v>25.47</v>
      </c>
      <c r="AE36">
        <v>18.495999999999999</v>
      </c>
      <c r="AF36" s="4">
        <v>21.321000000000002</v>
      </c>
      <c r="AG36" s="4">
        <v>23.306000000000001</v>
      </c>
      <c r="AH36" s="4">
        <v>19.332000000000001</v>
      </c>
      <c r="AI36" s="4">
        <v>16.152999999999999</v>
      </c>
      <c r="AJ36" s="4">
        <v>19.745999999999999</v>
      </c>
      <c r="AK36" s="4">
        <v>17.771000000000001</v>
      </c>
      <c r="AL36" s="4">
        <v>15.327999999999999</v>
      </c>
      <c r="AM36" s="4">
        <v>25.457000000000001</v>
      </c>
    </row>
    <row r="37" spans="1:39" ht="14.4" x14ac:dyDescent="0.3">
      <c r="A37" s="54">
        <v>45323</v>
      </c>
      <c r="B37" s="4">
        <v>29.9</v>
      </c>
      <c r="C37" s="4">
        <v>29.9</v>
      </c>
      <c r="D37" s="4">
        <v>29.9</v>
      </c>
      <c r="E37" s="4">
        <v>24.558</v>
      </c>
      <c r="F37" s="4">
        <v>41.548000000000002</v>
      </c>
      <c r="G37" s="4">
        <v>64.722999999999999</v>
      </c>
      <c r="H37" s="4">
        <v>47.677999999999997</v>
      </c>
      <c r="I37" s="4">
        <v>24.498000000000001</v>
      </c>
      <c r="J37" s="4">
        <v>24.497</v>
      </c>
      <c r="K37" s="4">
        <v>16.388000000000002</v>
      </c>
      <c r="L37" s="4">
        <v>25.768999999999998</v>
      </c>
      <c r="M37" s="4">
        <v>30.263999999999999</v>
      </c>
      <c r="N37" s="4">
        <v>33.223999999999997</v>
      </c>
      <c r="O37" s="4">
        <v>30.954999999999998</v>
      </c>
      <c r="P37" s="4">
        <v>54.889000000000003</v>
      </c>
      <c r="Q37" s="4">
        <v>34.338999999999999</v>
      </c>
      <c r="R37" s="4">
        <v>26.242000000000001</v>
      </c>
      <c r="S37" s="4">
        <v>28.219000000000001</v>
      </c>
      <c r="T37" s="4">
        <v>30.876000000000001</v>
      </c>
      <c r="U37" s="4">
        <v>22.37</v>
      </c>
      <c r="V37" s="4">
        <v>20.814</v>
      </c>
      <c r="W37" s="4">
        <v>17.088999999999999</v>
      </c>
      <c r="X37" s="4">
        <v>15.949</v>
      </c>
      <c r="Y37" s="4">
        <v>20.401</v>
      </c>
      <c r="Z37" s="4">
        <v>87.754999999999995</v>
      </c>
      <c r="AA37" s="4">
        <v>21.794</v>
      </c>
      <c r="AB37" s="4">
        <v>43.101999999999997</v>
      </c>
      <c r="AC37" s="4">
        <v>24.748000000000001</v>
      </c>
      <c r="AD37" s="4">
        <v>36.892000000000003</v>
      </c>
      <c r="AE37">
        <v>16.780999999999999</v>
      </c>
      <c r="AF37" s="4">
        <v>25.797999999999998</v>
      </c>
      <c r="AG37" s="4">
        <v>26.257000000000001</v>
      </c>
      <c r="AH37" s="4">
        <v>19.434999999999999</v>
      </c>
      <c r="AI37" s="4">
        <v>23.088999999999999</v>
      </c>
      <c r="AJ37" s="4">
        <v>31.497</v>
      </c>
      <c r="AK37" s="4">
        <v>15.784000000000001</v>
      </c>
      <c r="AL37" s="4">
        <v>16.448</v>
      </c>
      <c r="AM37" s="4">
        <v>28.984000000000002</v>
      </c>
    </row>
    <row r="38" spans="1:39" ht="14.4" x14ac:dyDescent="0.3">
      <c r="A38" s="54">
        <v>45352</v>
      </c>
      <c r="B38" s="4">
        <v>96</v>
      </c>
      <c r="C38" s="4">
        <v>96</v>
      </c>
      <c r="D38" s="4">
        <v>96</v>
      </c>
      <c r="E38" s="4">
        <v>80.06</v>
      </c>
      <c r="F38" s="4">
        <v>194.59399999999999</v>
      </c>
      <c r="G38" s="4">
        <v>144.67400000000001</v>
      </c>
      <c r="H38" s="4">
        <v>121.09399999999999</v>
      </c>
      <c r="I38" s="4">
        <v>59.061999999999998</v>
      </c>
      <c r="J38" s="4">
        <v>93.308999999999997</v>
      </c>
      <c r="K38" s="4">
        <v>40.46</v>
      </c>
      <c r="L38" s="4">
        <v>64.62</v>
      </c>
      <c r="M38" s="4">
        <v>91.885000000000005</v>
      </c>
      <c r="N38" s="4">
        <v>174.405</v>
      </c>
      <c r="O38" s="4">
        <v>75.5</v>
      </c>
      <c r="P38" s="4">
        <v>220.67099999999999</v>
      </c>
      <c r="Q38" s="4">
        <v>44.000999999999998</v>
      </c>
      <c r="R38" s="4">
        <v>155.816</v>
      </c>
      <c r="S38" s="4">
        <v>72.004999999999995</v>
      </c>
      <c r="T38" s="4">
        <v>55.366999999999997</v>
      </c>
      <c r="U38" s="4">
        <v>46.317</v>
      </c>
      <c r="V38" s="4">
        <v>70.055999999999997</v>
      </c>
      <c r="W38" s="4">
        <v>25.895</v>
      </c>
      <c r="X38" s="4">
        <v>43.206000000000003</v>
      </c>
      <c r="Y38" s="4">
        <v>92.909000000000006</v>
      </c>
      <c r="Z38" s="4">
        <v>144.22</v>
      </c>
      <c r="AA38" s="4">
        <v>41.377000000000002</v>
      </c>
      <c r="AB38" s="4">
        <v>133.619</v>
      </c>
      <c r="AC38" s="4">
        <v>111.499</v>
      </c>
      <c r="AD38" s="4">
        <v>74.296000000000006</v>
      </c>
      <c r="AE38">
        <v>55.005000000000003</v>
      </c>
      <c r="AF38" s="4">
        <v>57.097999999999999</v>
      </c>
      <c r="AG38" s="4">
        <v>69.120999999999995</v>
      </c>
      <c r="AH38" s="4">
        <v>36.735999999999997</v>
      </c>
      <c r="AI38" s="4">
        <v>55.746000000000002</v>
      </c>
      <c r="AJ38" s="4">
        <v>64.281999999999996</v>
      </c>
      <c r="AK38" s="4">
        <v>29.402000000000001</v>
      </c>
      <c r="AL38" s="4">
        <v>74.7</v>
      </c>
      <c r="AM38" s="4">
        <v>76.221000000000004</v>
      </c>
    </row>
    <row r="39" spans="1:39" ht="14.4" x14ac:dyDescent="0.3">
      <c r="A39" s="54">
        <v>45383</v>
      </c>
      <c r="B39" s="4">
        <v>152.4</v>
      </c>
      <c r="C39" s="4">
        <v>152.4</v>
      </c>
      <c r="D39" s="4">
        <v>152.4</v>
      </c>
      <c r="E39" s="4">
        <v>139.238</v>
      </c>
      <c r="F39" s="4">
        <v>310.59399999999999</v>
      </c>
      <c r="G39" s="4">
        <v>311.774</v>
      </c>
      <c r="H39" s="4">
        <v>245.29</v>
      </c>
      <c r="I39" s="4">
        <v>96.965000000000003</v>
      </c>
      <c r="J39" s="4">
        <v>208.517</v>
      </c>
      <c r="K39" s="4">
        <v>114.733</v>
      </c>
      <c r="L39" s="4">
        <v>116.794</v>
      </c>
      <c r="M39" s="4">
        <v>230.721</v>
      </c>
      <c r="N39" s="4">
        <v>287.17700000000002</v>
      </c>
      <c r="O39" s="4">
        <v>174.07499999999999</v>
      </c>
      <c r="P39" s="4">
        <v>187.54400000000001</v>
      </c>
      <c r="Q39" s="4">
        <v>79.007000000000005</v>
      </c>
      <c r="R39" s="4">
        <v>198.74700000000001</v>
      </c>
      <c r="S39" s="4">
        <v>132.846</v>
      </c>
      <c r="T39" s="4">
        <v>114.55800000000001</v>
      </c>
      <c r="U39" s="4">
        <v>120.123</v>
      </c>
      <c r="V39" s="4">
        <v>183.976</v>
      </c>
      <c r="W39" s="4">
        <v>44.209000000000003</v>
      </c>
      <c r="X39" s="4">
        <v>57.13</v>
      </c>
      <c r="Y39" s="4">
        <v>191.80600000000001</v>
      </c>
      <c r="Z39" s="4">
        <v>262.48</v>
      </c>
      <c r="AA39" s="4">
        <v>139.82499999999999</v>
      </c>
      <c r="AB39" s="4">
        <v>141.965</v>
      </c>
      <c r="AC39" s="4">
        <v>265.66000000000003</v>
      </c>
      <c r="AD39" s="4">
        <v>118.914</v>
      </c>
      <c r="AE39">
        <v>194.51900000000001</v>
      </c>
      <c r="AF39" s="4">
        <v>120.821</v>
      </c>
      <c r="AG39" s="4">
        <v>141.94399999999999</v>
      </c>
      <c r="AH39" s="4">
        <v>50.424999999999997</v>
      </c>
      <c r="AI39" s="4">
        <v>100.938</v>
      </c>
      <c r="AJ39" s="4">
        <v>56.192</v>
      </c>
      <c r="AK39" s="4">
        <v>66.599000000000004</v>
      </c>
      <c r="AL39" s="4">
        <v>114.211</v>
      </c>
      <c r="AM39" s="4">
        <v>136.08099999999999</v>
      </c>
    </row>
    <row r="40" spans="1:39" ht="14.4" x14ac:dyDescent="0.3">
      <c r="A40" s="54">
        <v>45413</v>
      </c>
      <c r="B40" s="4">
        <v>266.39999999999998</v>
      </c>
      <c r="C40" s="4">
        <v>266.39999999999998</v>
      </c>
      <c r="D40" s="4">
        <v>266.39999999999998</v>
      </c>
      <c r="E40" s="4">
        <v>386.78300000000002</v>
      </c>
      <c r="F40" s="4">
        <v>473.69400000000002</v>
      </c>
      <c r="G40" s="4">
        <v>321.37900000000002</v>
      </c>
      <c r="H40" s="4">
        <v>350.29500000000002</v>
      </c>
      <c r="I40" s="4">
        <v>145.02199999999999</v>
      </c>
      <c r="J40" s="4">
        <v>231.95</v>
      </c>
      <c r="K40" s="4">
        <v>202.63200000000001</v>
      </c>
      <c r="L40" s="4">
        <v>229.65600000000001</v>
      </c>
      <c r="M40" s="4">
        <v>307.81900000000002</v>
      </c>
      <c r="N40" s="4">
        <v>436.76400000000001</v>
      </c>
      <c r="O40" s="4">
        <v>291.09199999999998</v>
      </c>
      <c r="P40" s="4">
        <v>322.89999999999998</v>
      </c>
      <c r="Q40" s="4">
        <v>182.864</v>
      </c>
      <c r="R40" s="4">
        <v>385.60500000000002</v>
      </c>
      <c r="S40" s="4">
        <v>273.88900000000001</v>
      </c>
      <c r="T40" s="4">
        <v>275.49900000000002</v>
      </c>
      <c r="U40" s="4">
        <v>165.39500000000001</v>
      </c>
      <c r="V40" s="4">
        <v>419.82900000000001</v>
      </c>
      <c r="W40" s="4">
        <v>51.372999999999998</v>
      </c>
      <c r="X40" s="4">
        <v>147.22800000000001</v>
      </c>
      <c r="Y40" s="4">
        <v>272.49799999999999</v>
      </c>
      <c r="Z40" s="4">
        <v>497.56200000000001</v>
      </c>
      <c r="AA40" s="4">
        <v>205.511</v>
      </c>
      <c r="AB40" s="4">
        <v>273.52499999999998</v>
      </c>
      <c r="AC40" s="4">
        <v>356.637</v>
      </c>
      <c r="AD40" s="4">
        <v>355.80500000000001</v>
      </c>
      <c r="AE40">
        <v>181.833</v>
      </c>
      <c r="AF40" s="4">
        <v>180.952</v>
      </c>
      <c r="AG40" s="4">
        <v>188.02</v>
      </c>
      <c r="AH40" s="4">
        <v>91.061999999999998</v>
      </c>
      <c r="AI40" s="4">
        <v>174.39699999999999</v>
      </c>
      <c r="AJ40" s="4">
        <v>160.26499999999999</v>
      </c>
      <c r="AK40" s="4">
        <v>135.52199999999999</v>
      </c>
      <c r="AL40" s="4">
        <v>270.149</v>
      </c>
      <c r="AM40" s="4">
        <v>275.73</v>
      </c>
    </row>
    <row r="41" spans="1:39" ht="14.4" x14ac:dyDescent="0.3">
      <c r="A41" s="54">
        <v>45444</v>
      </c>
      <c r="B41" s="4">
        <v>212.4</v>
      </c>
      <c r="C41" s="4">
        <v>212.4</v>
      </c>
      <c r="D41" s="4">
        <v>212.4</v>
      </c>
      <c r="E41" s="4">
        <v>310.81200000000001</v>
      </c>
      <c r="F41" s="4">
        <v>482.58800000000002</v>
      </c>
      <c r="G41" s="4">
        <v>418.55900000000003</v>
      </c>
      <c r="H41" s="4">
        <v>322.43200000000002</v>
      </c>
      <c r="I41" s="4">
        <v>199.441</v>
      </c>
      <c r="J41" s="4">
        <v>139.124</v>
      </c>
      <c r="K41" s="4">
        <v>178.38900000000001</v>
      </c>
      <c r="L41" s="4">
        <v>312.51499999999999</v>
      </c>
      <c r="M41" s="4">
        <v>153.90100000000001</v>
      </c>
      <c r="N41" s="4">
        <v>377.661</v>
      </c>
      <c r="O41" s="4">
        <v>202.465</v>
      </c>
      <c r="P41" s="4">
        <v>439.51900000000001</v>
      </c>
      <c r="Q41" s="4">
        <v>51.923000000000002</v>
      </c>
      <c r="R41" s="4">
        <v>384.34699999999998</v>
      </c>
      <c r="S41" s="4">
        <v>192.70099999999999</v>
      </c>
      <c r="T41" s="4">
        <v>317.012</v>
      </c>
      <c r="U41" s="4">
        <v>43.543999999999997</v>
      </c>
      <c r="V41" s="4">
        <v>178.34</v>
      </c>
      <c r="W41" s="4">
        <v>24.712</v>
      </c>
      <c r="X41" s="4">
        <v>89.012</v>
      </c>
      <c r="Y41" s="4">
        <v>117.194</v>
      </c>
      <c r="Z41" s="4">
        <v>398.298</v>
      </c>
      <c r="AA41" s="4">
        <v>61.625999999999998</v>
      </c>
      <c r="AB41" s="4">
        <v>143.13800000000001</v>
      </c>
      <c r="AC41" s="4">
        <v>338.16399999999999</v>
      </c>
      <c r="AD41" s="4">
        <v>160.99100000000001</v>
      </c>
      <c r="AE41">
        <v>210.83600000000001</v>
      </c>
      <c r="AF41" s="4">
        <v>241.49</v>
      </c>
      <c r="AG41" s="4">
        <v>59.384</v>
      </c>
      <c r="AH41" s="4">
        <v>76.52</v>
      </c>
      <c r="AI41" s="4">
        <v>172.37799999999999</v>
      </c>
      <c r="AJ41" s="4">
        <v>207.87799999999999</v>
      </c>
      <c r="AK41" s="4">
        <v>113.405</v>
      </c>
      <c r="AL41" s="4">
        <v>278.23</v>
      </c>
      <c r="AM41" s="4">
        <v>400.71</v>
      </c>
    </row>
    <row r="42" spans="1:39" ht="14.4" x14ac:dyDescent="0.3">
      <c r="A42" s="54">
        <v>45474</v>
      </c>
      <c r="B42" s="4">
        <v>48.3</v>
      </c>
      <c r="C42" s="4">
        <v>48.3</v>
      </c>
      <c r="D42" s="4">
        <v>48.3</v>
      </c>
      <c r="E42" s="4">
        <v>75.75</v>
      </c>
      <c r="F42" s="4">
        <v>113.499</v>
      </c>
      <c r="G42" s="4">
        <v>158.423</v>
      </c>
      <c r="H42" s="4">
        <v>64.643000000000001</v>
      </c>
      <c r="I42" s="4">
        <v>40.06</v>
      </c>
      <c r="J42" s="4">
        <v>22.17</v>
      </c>
      <c r="K42" s="4">
        <v>58.204000000000001</v>
      </c>
      <c r="L42" s="4">
        <v>92.373999999999995</v>
      </c>
      <c r="M42" s="4">
        <v>43.969000000000001</v>
      </c>
      <c r="N42" s="4">
        <v>87.244</v>
      </c>
      <c r="O42" s="4">
        <v>25.728999999999999</v>
      </c>
      <c r="P42" s="4">
        <v>246.23599999999999</v>
      </c>
      <c r="Q42" s="4">
        <v>8.3249999999999993</v>
      </c>
      <c r="R42" s="4">
        <v>74.783000000000001</v>
      </c>
      <c r="S42" s="4">
        <v>62.545000000000002</v>
      </c>
      <c r="T42" s="4">
        <v>138.70599999999999</v>
      </c>
      <c r="U42" s="4">
        <v>0</v>
      </c>
      <c r="V42" s="4">
        <v>22.417999999999999</v>
      </c>
      <c r="W42" s="4">
        <v>17.420999999999999</v>
      </c>
      <c r="X42" s="4">
        <v>3.5409999999999999</v>
      </c>
      <c r="Y42" s="4">
        <v>15.582000000000001</v>
      </c>
      <c r="Z42" s="4">
        <v>102.997</v>
      </c>
      <c r="AA42" s="4">
        <v>27.536000000000001</v>
      </c>
      <c r="AB42" s="4">
        <v>22.117999999999999</v>
      </c>
      <c r="AC42" s="4">
        <v>71.763000000000005</v>
      </c>
      <c r="AD42" s="4">
        <v>25.83</v>
      </c>
      <c r="AE42">
        <v>31.035</v>
      </c>
      <c r="AF42" s="4">
        <v>44.058999999999997</v>
      </c>
      <c r="AG42" s="4">
        <v>11.305</v>
      </c>
      <c r="AH42" s="4">
        <v>31.402000000000001</v>
      </c>
      <c r="AI42" s="4">
        <v>17.849</v>
      </c>
      <c r="AJ42" s="4">
        <v>35.942</v>
      </c>
      <c r="AK42" s="4">
        <v>38.366</v>
      </c>
      <c r="AL42" s="4">
        <v>101.11499999999999</v>
      </c>
      <c r="AM42" s="4">
        <v>188.40100000000001</v>
      </c>
    </row>
    <row r="43" spans="1:39" ht="14.4" x14ac:dyDescent="0.3">
      <c r="A43" s="54">
        <v>45505</v>
      </c>
      <c r="B43" s="4">
        <v>29.7</v>
      </c>
      <c r="C43" s="4">
        <v>29.7</v>
      </c>
      <c r="D43" s="4">
        <v>29.7</v>
      </c>
      <c r="E43" s="4">
        <v>64.787999999999997</v>
      </c>
      <c r="F43" s="4">
        <v>41.646000000000001</v>
      </c>
      <c r="G43" s="4">
        <v>35.228999999999999</v>
      </c>
      <c r="H43" s="4">
        <v>36.636000000000003</v>
      </c>
      <c r="I43" s="4">
        <v>57.033999999999999</v>
      </c>
      <c r="J43" s="4">
        <v>26.904</v>
      </c>
      <c r="K43" s="4">
        <v>35.659999999999997</v>
      </c>
      <c r="L43" s="4">
        <v>38.558</v>
      </c>
      <c r="M43" s="4">
        <v>53.838000000000001</v>
      </c>
      <c r="N43" s="4">
        <v>76.239000000000004</v>
      </c>
      <c r="O43" s="4">
        <v>20.574999999999999</v>
      </c>
      <c r="P43" s="4">
        <v>72.596999999999994</v>
      </c>
      <c r="Q43" s="4">
        <v>3.7650000000000001</v>
      </c>
      <c r="R43" s="4">
        <v>63.014000000000003</v>
      </c>
      <c r="S43" s="4">
        <v>26.641999999999999</v>
      </c>
      <c r="T43" s="4">
        <v>122.977</v>
      </c>
      <c r="U43" s="4">
        <v>2.1019999999999999</v>
      </c>
      <c r="V43" s="4">
        <v>40.337000000000003</v>
      </c>
      <c r="W43" s="4">
        <v>15.917999999999999</v>
      </c>
      <c r="X43" s="4">
        <v>22.213000000000001</v>
      </c>
      <c r="Y43" s="4">
        <v>4.6070000000000002</v>
      </c>
      <c r="Z43" s="4">
        <v>34.729999999999997</v>
      </c>
      <c r="AA43" s="4">
        <v>37.384999999999998</v>
      </c>
      <c r="AB43" s="4">
        <v>39.167999999999999</v>
      </c>
      <c r="AC43" s="4">
        <v>29.54</v>
      </c>
      <c r="AD43" s="4">
        <v>6.1950000000000003</v>
      </c>
      <c r="AE43">
        <v>37.372</v>
      </c>
      <c r="AF43" s="4">
        <v>14.585000000000001</v>
      </c>
      <c r="AG43" s="4">
        <v>18.016999999999999</v>
      </c>
      <c r="AH43" s="4">
        <v>30.888999999999999</v>
      </c>
      <c r="AI43" s="4">
        <v>12.228999999999999</v>
      </c>
      <c r="AJ43" s="4">
        <v>8.1690000000000005</v>
      </c>
      <c r="AK43" s="4">
        <v>25.933</v>
      </c>
      <c r="AL43" s="4">
        <v>64.713999999999999</v>
      </c>
      <c r="AM43" s="4">
        <v>55.247999999999998</v>
      </c>
    </row>
    <row r="44" spans="1:39" ht="14.4" x14ac:dyDescent="0.3">
      <c r="A44" s="54">
        <v>45536</v>
      </c>
      <c r="B44" s="4">
        <v>41</v>
      </c>
      <c r="C44" s="4">
        <v>41</v>
      </c>
      <c r="D44" s="4">
        <v>41</v>
      </c>
      <c r="E44" s="4">
        <v>43.22</v>
      </c>
      <c r="F44" s="4">
        <v>74.986999999999995</v>
      </c>
      <c r="G44" s="4">
        <v>57.604999999999997</v>
      </c>
      <c r="H44" s="4">
        <v>18.675000000000001</v>
      </c>
      <c r="I44" s="4">
        <v>36.941000000000003</v>
      </c>
      <c r="J44" s="4">
        <v>18.361999999999998</v>
      </c>
      <c r="K44" s="4">
        <v>29.577000000000002</v>
      </c>
      <c r="L44" s="4">
        <v>69.466999999999999</v>
      </c>
      <c r="M44" s="4">
        <v>38.451999999999998</v>
      </c>
      <c r="N44" s="4">
        <v>76.596999999999994</v>
      </c>
      <c r="O44" s="4">
        <v>42.024000000000001</v>
      </c>
      <c r="P44" s="4">
        <v>40.238999999999997</v>
      </c>
      <c r="Q44" s="4">
        <v>26.56</v>
      </c>
      <c r="R44" s="4">
        <v>92.129000000000005</v>
      </c>
      <c r="S44" s="4">
        <v>15.446</v>
      </c>
      <c r="T44" s="4">
        <v>75.930999999999997</v>
      </c>
      <c r="U44" s="4">
        <v>8.4469999999999992</v>
      </c>
      <c r="V44" s="4">
        <v>11.464</v>
      </c>
      <c r="W44" s="4">
        <v>23.675000000000001</v>
      </c>
      <c r="X44" s="4">
        <v>43.023000000000003</v>
      </c>
      <c r="Y44" s="4">
        <v>36.478000000000002</v>
      </c>
      <c r="Z44" s="4">
        <v>28.584</v>
      </c>
      <c r="AA44" s="4">
        <v>36.579000000000001</v>
      </c>
      <c r="AB44" s="4">
        <v>30.512</v>
      </c>
      <c r="AC44" s="4">
        <v>35.134999999999998</v>
      </c>
      <c r="AD44" s="4">
        <v>11.089</v>
      </c>
      <c r="AE44">
        <v>42.219000000000001</v>
      </c>
      <c r="AF44" s="4">
        <v>14.965</v>
      </c>
      <c r="AG44" s="4">
        <v>20.11</v>
      </c>
      <c r="AH44" s="4">
        <v>77.954999999999998</v>
      </c>
      <c r="AI44" s="4">
        <v>14.845000000000001</v>
      </c>
      <c r="AJ44" s="4">
        <v>9.9870000000000001</v>
      </c>
      <c r="AK44" s="4">
        <v>26.576000000000001</v>
      </c>
      <c r="AL44" s="4">
        <v>82.906999999999996</v>
      </c>
      <c r="AM44" s="4">
        <v>17.465</v>
      </c>
    </row>
    <row r="45" spans="1:39" ht="14.4" x14ac:dyDescent="0.3">
      <c r="A45" s="54">
        <v>45566</v>
      </c>
      <c r="B45" s="4">
        <v>29.41</v>
      </c>
      <c r="C45" s="4">
        <v>57.01</v>
      </c>
      <c r="D45" s="4">
        <v>43.3</v>
      </c>
      <c r="E45" s="4">
        <v>70.608999999999995</v>
      </c>
      <c r="F45" s="4">
        <v>110.767</v>
      </c>
      <c r="G45" s="4">
        <v>89.575000000000003</v>
      </c>
      <c r="H45" s="4">
        <v>20.986000000000001</v>
      </c>
      <c r="I45" s="4">
        <v>32.945999999999998</v>
      </c>
      <c r="J45" s="4">
        <v>34.723999999999997</v>
      </c>
      <c r="K45" s="4">
        <v>49.808999999999997</v>
      </c>
      <c r="L45" s="4">
        <v>22.222999999999999</v>
      </c>
      <c r="M45" s="4">
        <v>20.100000000000001</v>
      </c>
      <c r="N45" s="4">
        <v>33.264000000000003</v>
      </c>
      <c r="O45" s="4">
        <v>31.785</v>
      </c>
      <c r="P45" s="4">
        <v>31.571000000000002</v>
      </c>
      <c r="Q45" s="4">
        <v>29.459</v>
      </c>
      <c r="R45" s="4">
        <v>81.126999999999995</v>
      </c>
      <c r="S45" s="4">
        <v>45.566000000000003</v>
      </c>
      <c r="T45" s="4">
        <v>26.599</v>
      </c>
      <c r="U45" s="4">
        <v>32.048999999999999</v>
      </c>
      <c r="V45" s="4">
        <v>14.928000000000001</v>
      </c>
      <c r="W45" s="4">
        <v>22.66</v>
      </c>
      <c r="X45" s="4">
        <v>19.265999999999998</v>
      </c>
      <c r="Y45" s="4">
        <v>43.345999999999997</v>
      </c>
      <c r="Z45" s="4">
        <v>75.569000000000003</v>
      </c>
      <c r="AA45" s="4">
        <v>127.13</v>
      </c>
      <c r="AB45" s="4">
        <v>38.768000000000001</v>
      </c>
      <c r="AC45" s="4">
        <v>28.623999999999999</v>
      </c>
      <c r="AD45" s="4">
        <v>23.081</v>
      </c>
      <c r="AE45">
        <v>32.661999999999999</v>
      </c>
      <c r="AF45" s="4">
        <v>56.779000000000003</v>
      </c>
      <c r="AG45" s="4">
        <v>15.807</v>
      </c>
      <c r="AH45" s="4">
        <v>42.521999999999998</v>
      </c>
      <c r="AI45" s="4">
        <v>43.331000000000003</v>
      </c>
      <c r="AJ45" s="4">
        <v>12.981</v>
      </c>
      <c r="AK45" s="4">
        <v>63.756999999999998</v>
      </c>
      <c r="AL45" s="4">
        <v>47.284999999999997</v>
      </c>
      <c r="AM45" s="4">
        <v>54.674999999999997</v>
      </c>
    </row>
    <row r="46" spans="1:39" ht="14.4" x14ac:dyDescent="0.3">
      <c r="A46" s="54">
        <v>45597</v>
      </c>
      <c r="B46" s="4">
        <v>29.5</v>
      </c>
      <c r="C46" s="4">
        <v>32.159999999999997</v>
      </c>
      <c r="D46" s="4">
        <v>28.1</v>
      </c>
      <c r="E46" s="4">
        <v>41.377000000000002</v>
      </c>
      <c r="F46" s="4">
        <v>53.963000000000001</v>
      </c>
      <c r="G46" s="4">
        <v>73.769000000000005</v>
      </c>
      <c r="H46" s="4">
        <v>48.719000000000001</v>
      </c>
      <c r="I46" s="4">
        <v>28.552</v>
      </c>
      <c r="J46" s="4">
        <v>22.347000000000001</v>
      </c>
      <c r="K46" s="4">
        <v>40.354999999999997</v>
      </c>
      <c r="L46" s="4">
        <v>38.145000000000003</v>
      </c>
      <c r="M46" s="4">
        <v>26.757999999999999</v>
      </c>
      <c r="N46" s="4">
        <v>33.084000000000003</v>
      </c>
      <c r="O46" s="4">
        <v>46.213000000000001</v>
      </c>
      <c r="P46" s="4">
        <v>28.138999999999999</v>
      </c>
      <c r="Q46" s="4">
        <v>31.094000000000001</v>
      </c>
      <c r="R46" s="4">
        <v>42.89</v>
      </c>
      <c r="S46" s="4">
        <v>63.104999999999997</v>
      </c>
      <c r="T46" s="4">
        <v>23.811</v>
      </c>
      <c r="U46" s="4">
        <v>26.704999999999998</v>
      </c>
      <c r="V46" s="4">
        <v>21.143000000000001</v>
      </c>
      <c r="W46" s="4">
        <v>24.890999999999998</v>
      </c>
      <c r="X46" s="4">
        <v>23.231000000000002</v>
      </c>
      <c r="Y46" s="4">
        <v>40.475999999999999</v>
      </c>
      <c r="Z46" s="4">
        <v>39.395000000000003</v>
      </c>
      <c r="AA46" s="4">
        <v>47.499000000000002</v>
      </c>
      <c r="AB46" s="4">
        <v>22.556999999999999</v>
      </c>
      <c r="AC46" s="4">
        <v>31.265999999999998</v>
      </c>
      <c r="AD46" s="4">
        <v>24.010999999999999</v>
      </c>
      <c r="AE46">
        <v>25.936</v>
      </c>
      <c r="AF46" s="4">
        <v>31.643000000000001</v>
      </c>
      <c r="AG46" s="4">
        <v>15.952999999999999</v>
      </c>
      <c r="AH46" s="4">
        <v>28.390999999999998</v>
      </c>
      <c r="AI46" s="4">
        <v>24.510999999999999</v>
      </c>
      <c r="AJ46" s="4">
        <v>21.148</v>
      </c>
      <c r="AK46" s="4">
        <v>30.905999999999999</v>
      </c>
      <c r="AL46" s="4">
        <v>38.426000000000002</v>
      </c>
      <c r="AM46" s="4">
        <v>30.978000000000002</v>
      </c>
    </row>
    <row r="47" spans="1:39" ht="14.4" x14ac:dyDescent="0.3">
      <c r="A47" s="54">
        <v>45627</v>
      </c>
      <c r="B47" s="4">
        <v>25.1</v>
      </c>
      <c r="C47" s="4">
        <v>25.1</v>
      </c>
      <c r="D47" s="4">
        <v>25.1</v>
      </c>
      <c r="E47" s="4">
        <v>44.378</v>
      </c>
      <c r="F47" s="4">
        <v>36.122999999999998</v>
      </c>
      <c r="G47" s="4">
        <v>39.613</v>
      </c>
      <c r="H47" s="4">
        <v>27.256</v>
      </c>
      <c r="I47" s="4">
        <v>22.131</v>
      </c>
      <c r="J47" s="4">
        <v>18.393999999999998</v>
      </c>
      <c r="K47" s="4">
        <v>23.986999999999998</v>
      </c>
      <c r="L47" s="4">
        <v>24.608000000000001</v>
      </c>
      <c r="M47" s="4">
        <v>22.768999999999998</v>
      </c>
      <c r="N47" s="4">
        <v>28.992999999999999</v>
      </c>
      <c r="O47" s="4">
        <v>31.372</v>
      </c>
      <c r="P47" s="4">
        <v>25.608000000000001</v>
      </c>
      <c r="Q47" s="4">
        <v>28.757999999999999</v>
      </c>
      <c r="R47" s="4">
        <v>30.087</v>
      </c>
      <c r="S47" s="4">
        <v>40.857999999999997</v>
      </c>
      <c r="T47" s="4">
        <v>22.065000000000001</v>
      </c>
      <c r="U47" s="4">
        <v>18.09</v>
      </c>
      <c r="V47" s="4">
        <v>20.673999999999999</v>
      </c>
      <c r="W47" s="4">
        <v>14.364000000000001</v>
      </c>
      <c r="X47" s="4">
        <v>21.486000000000001</v>
      </c>
      <c r="Y47" s="4">
        <v>26.381</v>
      </c>
      <c r="Z47" s="4">
        <v>27.433</v>
      </c>
      <c r="AA47" s="4">
        <v>26.602</v>
      </c>
      <c r="AB47" s="4">
        <v>47.348999999999997</v>
      </c>
      <c r="AC47" s="4">
        <v>26.605</v>
      </c>
      <c r="AD47" s="4">
        <v>19.457000000000001</v>
      </c>
      <c r="AE47">
        <v>29.14</v>
      </c>
      <c r="AF47" s="4">
        <v>23.065000000000001</v>
      </c>
      <c r="AG47" s="4">
        <v>15.329000000000001</v>
      </c>
      <c r="AH47" s="4">
        <v>19.856999999999999</v>
      </c>
      <c r="AI47" s="4">
        <v>20.131</v>
      </c>
      <c r="AJ47" s="4">
        <v>20.998000000000001</v>
      </c>
      <c r="AK47" s="4">
        <v>18.038</v>
      </c>
      <c r="AL47" s="4">
        <v>29.352</v>
      </c>
      <c r="AM47" s="4">
        <v>26.129000000000001</v>
      </c>
    </row>
    <row r="48" spans="1:39" ht="14.4" x14ac:dyDescent="0.3">
      <c r="A48" s="54">
        <v>45658</v>
      </c>
      <c r="B48" s="4">
        <v>21.5</v>
      </c>
      <c r="C48" s="4">
        <v>21.5</v>
      </c>
      <c r="D48" s="4">
        <v>21.5</v>
      </c>
      <c r="E48" s="4">
        <v>40.612000000000002</v>
      </c>
      <c r="F48" s="4">
        <v>32.805</v>
      </c>
      <c r="G48" s="4">
        <v>29.321999999999999</v>
      </c>
      <c r="H48" s="4">
        <v>21.143999999999998</v>
      </c>
      <c r="I48" s="4">
        <v>19.353999999999999</v>
      </c>
      <c r="J48" s="4">
        <v>17.132000000000001</v>
      </c>
      <c r="K48" s="4">
        <v>17.864000000000001</v>
      </c>
      <c r="L48" s="4">
        <v>20.151</v>
      </c>
      <c r="M48" s="4">
        <v>26.786000000000001</v>
      </c>
      <c r="N48" s="4">
        <v>25.245000000000001</v>
      </c>
      <c r="O48" s="4">
        <v>24.675000000000001</v>
      </c>
      <c r="P48" s="4">
        <v>23.713000000000001</v>
      </c>
      <c r="Q48" s="4">
        <v>23.408999999999999</v>
      </c>
      <c r="R48" s="4">
        <v>27.388000000000002</v>
      </c>
      <c r="S48" s="4">
        <v>25.547000000000001</v>
      </c>
      <c r="T48" s="4">
        <v>23.170999999999999</v>
      </c>
      <c r="U48" s="4">
        <v>16.881</v>
      </c>
      <c r="V48" s="4">
        <v>18.702999999999999</v>
      </c>
      <c r="W48" s="4">
        <v>12.257999999999999</v>
      </c>
      <c r="X48" s="4">
        <v>17.234999999999999</v>
      </c>
      <c r="Y48" s="4">
        <v>52.637999999999998</v>
      </c>
      <c r="Z48" s="4">
        <v>24.128</v>
      </c>
      <c r="AA48" s="4">
        <v>22.670999999999999</v>
      </c>
      <c r="AB48" s="4">
        <v>32.685000000000002</v>
      </c>
      <c r="AC48" s="4">
        <v>25.565999999999999</v>
      </c>
      <c r="AD48" s="4">
        <v>18.565999999999999</v>
      </c>
      <c r="AE48">
        <v>22.155000000000001</v>
      </c>
      <c r="AF48" s="4">
        <v>23.523</v>
      </c>
      <c r="AG48" s="4">
        <v>20.297000000000001</v>
      </c>
      <c r="AH48" s="4">
        <v>16.219000000000001</v>
      </c>
      <c r="AI48" s="4">
        <v>19.858000000000001</v>
      </c>
      <c r="AJ48" s="4">
        <v>17.535</v>
      </c>
      <c r="AK48" s="4">
        <v>15.314</v>
      </c>
      <c r="AL48" s="4">
        <v>25.866</v>
      </c>
      <c r="AM48" s="4">
        <v>22.027000000000001</v>
      </c>
    </row>
    <row r="49" spans="1:1005" ht="14.4" x14ac:dyDescent="0.3">
      <c r="A49" s="54">
        <v>45689</v>
      </c>
      <c r="B49" s="4">
        <v>29.9</v>
      </c>
      <c r="C49" s="4">
        <v>29.9</v>
      </c>
      <c r="D49" s="4">
        <v>29.9</v>
      </c>
      <c r="E49" s="4">
        <v>40.939</v>
      </c>
      <c r="F49" s="4">
        <v>62.786999999999999</v>
      </c>
      <c r="G49" s="4">
        <v>46.920999999999999</v>
      </c>
      <c r="H49" s="4">
        <v>23.948</v>
      </c>
      <c r="I49" s="4">
        <v>24.327000000000002</v>
      </c>
      <c r="J49" s="4">
        <v>16.276</v>
      </c>
      <c r="K49" s="4">
        <v>24.800999999999998</v>
      </c>
      <c r="L49" s="4">
        <v>29.417999999999999</v>
      </c>
      <c r="M49" s="4">
        <v>32.235999999999997</v>
      </c>
      <c r="N49" s="4">
        <v>30.05</v>
      </c>
      <c r="O49" s="4">
        <v>52.546999999999997</v>
      </c>
      <c r="P49" s="4">
        <v>33.924999999999997</v>
      </c>
      <c r="Q49" s="4">
        <v>25.486000000000001</v>
      </c>
      <c r="R49" s="4">
        <v>27.771999999999998</v>
      </c>
      <c r="S49" s="4">
        <v>29.673999999999999</v>
      </c>
      <c r="T49" s="4">
        <v>22.271000000000001</v>
      </c>
      <c r="U49" s="4">
        <v>20.625</v>
      </c>
      <c r="V49" s="4">
        <v>16.683</v>
      </c>
      <c r="W49" s="4">
        <v>15.319000000000001</v>
      </c>
      <c r="X49" s="4">
        <v>20.562999999999999</v>
      </c>
      <c r="Y49" s="4">
        <v>84.611000000000004</v>
      </c>
      <c r="Z49" s="4">
        <v>20.978000000000002</v>
      </c>
      <c r="AA49" s="4">
        <v>41.692999999999998</v>
      </c>
      <c r="AB49" s="4">
        <v>25.152000000000001</v>
      </c>
      <c r="AC49" s="4">
        <v>35.753</v>
      </c>
      <c r="AD49" s="4">
        <v>16.248999999999999</v>
      </c>
      <c r="AE49">
        <v>25.818000000000001</v>
      </c>
      <c r="AF49" s="4">
        <v>25.561</v>
      </c>
      <c r="AG49" s="4">
        <v>19.247</v>
      </c>
      <c r="AH49" s="4">
        <v>22.558</v>
      </c>
      <c r="AI49" s="4">
        <v>30.800999999999998</v>
      </c>
      <c r="AJ49" s="4">
        <v>15.244999999999999</v>
      </c>
      <c r="AK49" s="4">
        <v>15.972</v>
      </c>
      <c r="AL49" s="4">
        <v>27.568000000000001</v>
      </c>
      <c r="AM49" s="4">
        <v>23.689</v>
      </c>
    </row>
    <row r="50" spans="1:1005" ht="14.4" x14ac:dyDescent="0.3">
      <c r="A50" s="54">
        <v>45717</v>
      </c>
      <c r="B50" s="4">
        <v>96</v>
      </c>
      <c r="C50" s="4">
        <v>96</v>
      </c>
      <c r="D50" s="4">
        <v>96</v>
      </c>
      <c r="E50" s="4">
        <v>195.352</v>
      </c>
      <c r="F50" s="4">
        <v>143.96100000000001</v>
      </c>
      <c r="G50" s="4">
        <v>120.459</v>
      </c>
      <c r="H50" s="4">
        <v>59.76</v>
      </c>
      <c r="I50" s="4">
        <v>94.013999999999996</v>
      </c>
      <c r="J50" s="4">
        <v>41.07</v>
      </c>
      <c r="K50" s="4">
        <v>63.784999999999997</v>
      </c>
      <c r="L50" s="4">
        <v>92.126000000000005</v>
      </c>
      <c r="M50" s="4">
        <v>173.67099999999999</v>
      </c>
      <c r="N50" s="4">
        <v>75.397000000000006</v>
      </c>
      <c r="O50" s="4">
        <v>221.3</v>
      </c>
      <c r="P50" s="4">
        <v>44.41</v>
      </c>
      <c r="Q50" s="4">
        <v>155.142</v>
      </c>
      <c r="R50" s="4">
        <v>72.811000000000007</v>
      </c>
      <c r="S50" s="4">
        <v>54.576999999999998</v>
      </c>
      <c r="T50" s="4">
        <v>47.118000000000002</v>
      </c>
      <c r="U50" s="4">
        <v>70.8</v>
      </c>
      <c r="V50" s="4">
        <v>26.178000000000001</v>
      </c>
      <c r="W50" s="4">
        <v>42.77</v>
      </c>
      <c r="X50" s="4">
        <v>94.271000000000001</v>
      </c>
      <c r="Y50" s="4">
        <v>143.30799999999999</v>
      </c>
      <c r="Z50" s="4">
        <v>41.314999999999998</v>
      </c>
      <c r="AA50" s="4">
        <v>131.86099999999999</v>
      </c>
      <c r="AB50" s="4">
        <v>114.964</v>
      </c>
      <c r="AC50" s="4">
        <v>74.156000000000006</v>
      </c>
      <c r="AD50" s="4">
        <v>55.165999999999997</v>
      </c>
      <c r="AE50">
        <v>57.682000000000002</v>
      </c>
      <c r="AF50" s="4">
        <v>69.242999999999995</v>
      </c>
      <c r="AG50" s="4">
        <v>37.832000000000001</v>
      </c>
      <c r="AH50" s="4">
        <v>55.396999999999998</v>
      </c>
      <c r="AI50" s="4">
        <v>62.725999999999999</v>
      </c>
      <c r="AJ50" s="4">
        <v>29.44</v>
      </c>
      <c r="AK50" s="4">
        <v>74.435000000000002</v>
      </c>
      <c r="AL50" s="4">
        <v>75.709999999999994</v>
      </c>
      <c r="AM50" s="4">
        <v>77.197000000000003</v>
      </c>
    </row>
    <row r="51" spans="1:1005" ht="14.4" x14ac:dyDescent="0.3">
      <c r="A51" s="54">
        <v>45748</v>
      </c>
      <c r="B51" s="4">
        <v>152.4</v>
      </c>
      <c r="C51" s="4">
        <v>152.4</v>
      </c>
      <c r="D51" s="4">
        <v>152.4</v>
      </c>
      <c r="E51" s="4">
        <v>310.95800000000003</v>
      </c>
      <c r="F51" s="4">
        <v>312.20600000000002</v>
      </c>
      <c r="G51" s="4">
        <v>234.42599999999999</v>
      </c>
      <c r="H51" s="4">
        <v>97.361999999999995</v>
      </c>
      <c r="I51" s="4">
        <v>209.268</v>
      </c>
      <c r="J51" s="4">
        <v>115.545</v>
      </c>
      <c r="K51" s="4">
        <v>117.99299999999999</v>
      </c>
      <c r="L51" s="4">
        <v>230.73400000000001</v>
      </c>
      <c r="M51" s="4">
        <v>287.18200000000002</v>
      </c>
      <c r="N51" s="4">
        <v>173.602</v>
      </c>
      <c r="O51" s="4">
        <v>181.839</v>
      </c>
      <c r="P51" s="4">
        <v>79.161000000000001</v>
      </c>
      <c r="Q51" s="4">
        <v>198.52600000000001</v>
      </c>
      <c r="R51" s="4">
        <v>133.43100000000001</v>
      </c>
      <c r="S51" s="4">
        <v>109.599</v>
      </c>
      <c r="T51" s="4">
        <v>120.41500000000001</v>
      </c>
      <c r="U51" s="4">
        <v>184.85599999999999</v>
      </c>
      <c r="V51" s="4">
        <v>44.508000000000003</v>
      </c>
      <c r="W51" s="4">
        <v>56.048999999999999</v>
      </c>
      <c r="X51" s="4">
        <v>192.91200000000001</v>
      </c>
      <c r="Y51" s="4">
        <v>262.01799999999997</v>
      </c>
      <c r="Z51" s="4">
        <v>139.398</v>
      </c>
      <c r="AA51" s="4">
        <v>137.762</v>
      </c>
      <c r="AB51" s="4">
        <v>269.77</v>
      </c>
      <c r="AC51" s="4">
        <v>118.694</v>
      </c>
      <c r="AD51" s="4">
        <v>194.85499999999999</v>
      </c>
      <c r="AE51">
        <v>120.197</v>
      </c>
      <c r="AF51" s="4">
        <v>141.84899999999999</v>
      </c>
      <c r="AG51" s="4">
        <v>51.161000000000001</v>
      </c>
      <c r="AH51" s="4">
        <v>101.39400000000001</v>
      </c>
      <c r="AI51" s="4">
        <v>56.728999999999999</v>
      </c>
      <c r="AJ51" s="4">
        <v>66.438000000000002</v>
      </c>
      <c r="AK51" s="4">
        <v>114.04900000000001</v>
      </c>
      <c r="AL51" s="4">
        <v>135.59899999999999</v>
      </c>
      <c r="AM51" s="4">
        <v>138.845</v>
      </c>
    </row>
    <row r="52" spans="1:1005" ht="14.4" x14ac:dyDescent="0.3">
      <c r="A52" s="54">
        <v>45778</v>
      </c>
      <c r="B52" s="4">
        <v>266.39999999999998</v>
      </c>
      <c r="C52" s="4">
        <v>266.39999999999998</v>
      </c>
      <c r="D52" s="4">
        <v>266.39999999999998</v>
      </c>
      <c r="E52" s="4">
        <v>474.11500000000001</v>
      </c>
      <c r="F52" s="4">
        <v>322.29399999999998</v>
      </c>
      <c r="G52" s="4">
        <v>358.01499999999999</v>
      </c>
      <c r="H52" s="4">
        <v>145.36000000000001</v>
      </c>
      <c r="I52" s="4">
        <v>232.54900000000001</v>
      </c>
      <c r="J52" s="4">
        <v>203.44</v>
      </c>
      <c r="K52" s="4">
        <v>221.43199999999999</v>
      </c>
      <c r="L52" s="4">
        <v>307.94799999999998</v>
      </c>
      <c r="M52" s="4">
        <v>436.42099999999999</v>
      </c>
      <c r="N52" s="4">
        <v>291.04700000000003</v>
      </c>
      <c r="O52" s="4">
        <v>322.596</v>
      </c>
      <c r="P52" s="4">
        <v>183.285</v>
      </c>
      <c r="Q52" s="4">
        <v>385.48</v>
      </c>
      <c r="R52" s="4">
        <v>274.49299999999999</v>
      </c>
      <c r="S52" s="4">
        <v>269.60000000000002</v>
      </c>
      <c r="T52" s="4">
        <v>165.79300000000001</v>
      </c>
      <c r="U52" s="4">
        <v>420.04700000000003</v>
      </c>
      <c r="V52" s="4">
        <v>51.210999999999999</v>
      </c>
      <c r="W52" s="4">
        <v>140.447</v>
      </c>
      <c r="X52" s="4">
        <v>273.20499999999998</v>
      </c>
      <c r="Y52" s="4">
        <v>497.28300000000002</v>
      </c>
      <c r="Z52" s="4">
        <v>205.93</v>
      </c>
      <c r="AA52" s="4">
        <v>273.79300000000001</v>
      </c>
      <c r="AB52" s="4">
        <v>357.55700000000002</v>
      </c>
      <c r="AC52" s="4">
        <v>355.572</v>
      </c>
      <c r="AD52" s="4">
        <v>181.69399999999999</v>
      </c>
      <c r="AE52">
        <v>176.386</v>
      </c>
      <c r="AF52" s="4">
        <v>188.27799999999999</v>
      </c>
      <c r="AG52" s="4">
        <v>91.2</v>
      </c>
      <c r="AH52" s="4">
        <v>175.02199999999999</v>
      </c>
      <c r="AI52" s="4">
        <v>155.62200000000001</v>
      </c>
      <c r="AJ52" s="4">
        <v>135.53200000000001</v>
      </c>
      <c r="AK52" s="4">
        <v>270.25200000000001</v>
      </c>
      <c r="AL52" s="4">
        <v>275.14100000000002</v>
      </c>
      <c r="AM52" s="4">
        <v>373.31400000000002</v>
      </c>
    </row>
    <row r="53" spans="1:1005" ht="14.4" x14ac:dyDescent="0.3">
      <c r="A53" s="54">
        <v>45809</v>
      </c>
      <c r="B53" s="4">
        <v>212.4</v>
      </c>
      <c r="C53" s="4">
        <v>212.4</v>
      </c>
      <c r="D53" s="4">
        <v>212.4</v>
      </c>
      <c r="E53" s="4">
        <v>482.56700000000001</v>
      </c>
      <c r="F53" s="4">
        <v>418.04199999999997</v>
      </c>
      <c r="G53" s="4">
        <v>319.96899999999999</v>
      </c>
      <c r="H53" s="4">
        <v>199.49199999999999</v>
      </c>
      <c r="I53" s="4">
        <v>139.096</v>
      </c>
      <c r="J53" s="4">
        <v>178.48599999999999</v>
      </c>
      <c r="K53" s="4">
        <v>313.95</v>
      </c>
      <c r="L53" s="4">
        <v>153.87</v>
      </c>
      <c r="M53" s="4">
        <v>377.399</v>
      </c>
      <c r="N53" s="4">
        <v>202.38</v>
      </c>
      <c r="O53" s="4">
        <v>434.28899999999999</v>
      </c>
      <c r="P53" s="4">
        <v>52.084000000000003</v>
      </c>
      <c r="Q53" s="4">
        <v>384.16</v>
      </c>
      <c r="R53" s="4">
        <v>192.83600000000001</v>
      </c>
      <c r="S53" s="4">
        <v>319.13600000000002</v>
      </c>
      <c r="T53" s="4">
        <v>43.844999999999999</v>
      </c>
      <c r="U53" s="4">
        <v>178.38300000000001</v>
      </c>
      <c r="V53" s="4">
        <v>24.77</v>
      </c>
      <c r="W53" s="4">
        <v>96.424999999999997</v>
      </c>
      <c r="X53" s="4">
        <v>117.441</v>
      </c>
      <c r="Y53" s="4">
        <v>397.93200000000002</v>
      </c>
      <c r="Z53" s="4">
        <v>61.616</v>
      </c>
      <c r="AA53" s="4">
        <v>147.41200000000001</v>
      </c>
      <c r="AB53" s="4">
        <v>338.39</v>
      </c>
      <c r="AC53" s="4">
        <v>161.17599999999999</v>
      </c>
      <c r="AD53" s="4">
        <v>210.571</v>
      </c>
      <c r="AE53">
        <v>245.57</v>
      </c>
      <c r="AF53" s="4">
        <v>59.45</v>
      </c>
      <c r="AG53" s="4">
        <v>76.747</v>
      </c>
      <c r="AH53" s="4">
        <v>172.45500000000001</v>
      </c>
      <c r="AI53" s="4">
        <v>211.01900000000001</v>
      </c>
      <c r="AJ53" s="4">
        <v>113.265</v>
      </c>
      <c r="AK53" s="4">
        <v>278.16399999999999</v>
      </c>
      <c r="AL53" s="4">
        <v>400.10300000000001</v>
      </c>
      <c r="AM53" s="4">
        <v>319.03500000000003</v>
      </c>
    </row>
    <row r="54" spans="1:1005" ht="14.4" x14ac:dyDescent="0.3">
      <c r="A54" s="54">
        <v>45839</v>
      </c>
      <c r="B54" s="4">
        <v>48.3</v>
      </c>
      <c r="C54" s="4">
        <v>48.3</v>
      </c>
      <c r="D54" s="4">
        <v>48.3</v>
      </c>
      <c r="E54" s="4">
        <v>113.39700000000001</v>
      </c>
      <c r="F54" s="4">
        <v>157.84800000000001</v>
      </c>
      <c r="G54" s="4">
        <v>69.661000000000001</v>
      </c>
      <c r="H54" s="4">
        <v>40.097000000000001</v>
      </c>
      <c r="I54" s="4">
        <v>22.236999999999998</v>
      </c>
      <c r="J54" s="4">
        <v>58.311</v>
      </c>
      <c r="K54" s="4">
        <v>97.558000000000007</v>
      </c>
      <c r="L54" s="4">
        <v>43.834000000000003</v>
      </c>
      <c r="M54" s="4">
        <v>87.021000000000001</v>
      </c>
      <c r="N54" s="4">
        <v>25.571000000000002</v>
      </c>
      <c r="O54" s="4">
        <v>255.67699999999999</v>
      </c>
      <c r="P54" s="4">
        <v>8.4540000000000006</v>
      </c>
      <c r="Q54" s="4">
        <v>74.578999999999994</v>
      </c>
      <c r="R54" s="4">
        <v>62.618000000000002</v>
      </c>
      <c r="S54" s="4">
        <v>143.63900000000001</v>
      </c>
      <c r="T54" s="4">
        <v>0</v>
      </c>
      <c r="U54" s="4">
        <v>22.363</v>
      </c>
      <c r="V54" s="4">
        <v>17.52</v>
      </c>
      <c r="W54" s="4">
        <v>3.5270000000000001</v>
      </c>
      <c r="X54" s="4">
        <v>15.664</v>
      </c>
      <c r="Y54" s="4">
        <v>102.682</v>
      </c>
      <c r="Z54" s="4">
        <v>27.352</v>
      </c>
      <c r="AA54" s="4">
        <v>22.635999999999999</v>
      </c>
      <c r="AB54" s="4">
        <v>71.867999999999995</v>
      </c>
      <c r="AC54" s="4">
        <v>25.613</v>
      </c>
      <c r="AD54" s="4">
        <v>30.84</v>
      </c>
      <c r="AE54">
        <v>46.524000000000001</v>
      </c>
      <c r="AF54" s="4">
        <v>11.217000000000001</v>
      </c>
      <c r="AG54" s="4">
        <v>31.757999999999999</v>
      </c>
      <c r="AH54" s="4">
        <v>17.779</v>
      </c>
      <c r="AI54" s="4">
        <v>37.313000000000002</v>
      </c>
      <c r="AJ54" s="4">
        <v>38.155999999999999</v>
      </c>
      <c r="AK54" s="4">
        <v>100.91800000000001</v>
      </c>
      <c r="AL54" s="4">
        <v>187.64099999999999</v>
      </c>
      <c r="AM54" s="4">
        <v>78.710999999999999</v>
      </c>
    </row>
    <row r="55" spans="1:1005" ht="14.4" x14ac:dyDescent="0.3">
      <c r="A55" s="54">
        <v>45870</v>
      </c>
      <c r="B55" s="4">
        <v>29.7</v>
      </c>
      <c r="C55" s="4">
        <v>29.7</v>
      </c>
      <c r="D55" s="4">
        <v>29.7</v>
      </c>
      <c r="E55" s="4">
        <v>41.531999999999996</v>
      </c>
      <c r="F55" s="4">
        <v>35.052</v>
      </c>
      <c r="G55" s="4">
        <v>36.396000000000001</v>
      </c>
      <c r="H55" s="4">
        <v>57.084000000000003</v>
      </c>
      <c r="I55" s="4">
        <v>27.012</v>
      </c>
      <c r="J55" s="4">
        <v>35.74</v>
      </c>
      <c r="K55" s="4">
        <v>39.884999999999998</v>
      </c>
      <c r="L55" s="4">
        <v>53.692</v>
      </c>
      <c r="M55" s="4">
        <v>76.004999999999995</v>
      </c>
      <c r="N55" s="4">
        <v>20.39</v>
      </c>
      <c r="O55" s="4">
        <v>73.188000000000002</v>
      </c>
      <c r="P55" s="4">
        <v>3.81</v>
      </c>
      <c r="Q55" s="4">
        <v>62.798000000000002</v>
      </c>
      <c r="R55" s="4">
        <v>26.648</v>
      </c>
      <c r="S55" s="4">
        <v>123.61799999999999</v>
      </c>
      <c r="T55" s="4">
        <v>2.2719999999999998</v>
      </c>
      <c r="U55" s="4">
        <v>40.265000000000001</v>
      </c>
      <c r="V55" s="4">
        <v>16.013000000000002</v>
      </c>
      <c r="W55" s="4">
        <v>21.640999999999998</v>
      </c>
      <c r="X55" s="4">
        <v>4.6509999999999998</v>
      </c>
      <c r="Y55" s="4">
        <v>34.435000000000002</v>
      </c>
      <c r="Z55" s="4">
        <v>37.158000000000001</v>
      </c>
      <c r="AA55" s="4">
        <v>39.371000000000002</v>
      </c>
      <c r="AB55" s="4">
        <v>29.573</v>
      </c>
      <c r="AC55" s="4">
        <v>5.952</v>
      </c>
      <c r="AD55" s="4">
        <v>37.386000000000003</v>
      </c>
      <c r="AE55">
        <v>15.423999999999999</v>
      </c>
      <c r="AF55" s="4">
        <v>17.567</v>
      </c>
      <c r="AG55" s="4">
        <v>31.219000000000001</v>
      </c>
      <c r="AH55" s="4">
        <v>12.113</v>
      </c>
      <c r="AI55" s="4">
        <v>8.2870000000000008</v>
      </c>
      <c r="AJ55" s="4">
        <v>25.616</v>
      </c>
      <c r="AK55" s="4">
        <v>64.47</v>
      </c>
      <c r="AL55" s="4">
        <v>54.920999999999999</v>
      </c>
      <c r="AM55" s="4">
        <v>66.006</v>
      </c>
    </row>
    <row r="56" spans="1:1005" ht="14.4" x14ac:dyDescent="0.3">
      <c r="A56" s="54">
        <v>45901</v>
      </c>
      <c r="B56" s="4">
        <v>41</v>
      </c>
      <c r="C56" s="4">
        <v>41</v>
      </c>
      <c r="D56" s="4">
        <v>41</v>
      </c>
      <c r="E56" s="4">
        <v>74.813999999999993</v>
      </c>
      <c r="F56" s="4">
        <v>57.405999999999999</v>
      </c>
      <c r="G56" s="4">
        <v>19.106000000000002</v>
      </c>
      <c r="H56" s="4">
        <v>36.857999999999997</v>
      </c>
      <c r="I56" s="4">
        <v>18.288</v>
      </c>
      <c r="J56" s="4">
        <v>29.526</v>
      </c>
      <c r="K56" s="4">
        <v>69.122</v>
      </c>
      <c r="L56" s="4">
        <v>38.21</v>
      </c>
      <c r="M56" s="4">
        <v>76.287999999999997</v>
      </c>
      <c r="N56" s="4">
        <v>41.755000000000003</v>
      </c>
      <c r="O56" s="4">
        <v>37.817999999999998</v>
      </c>
      <c r="P56" s="4">
        <v>26.379000000000001</v>
      </c>
      <c r="Q56" s="4">
        <v>91.832999999999998</v>
      </c>
      <c r="R56" s="4">
        <v>15.33</v>
      </c>
      <c r="S56" s="4">
        <v>77.085999999999999</v>
      </c>
      <c r="T56" s="4">
        <v>8.82</v>
      </c>
      <c r="U56" s="4">
        <v>11.268000000000001</v>
      </c>
      <c r="V56" s="4">
        <v>23.771999999999998</v>
      </c>
      <c r="W56" s="4">
        <v>43.408999999999999</v>
      </c>
      <c r="X56" s="4">
        <v>36.488999999999997</v>
      </c>
      <c r="Y56" s="4">
        <v>28.213999999999999</v>
      </c>
      <c r="Z56" s="4">
        <v>36.292000000000002</v>
      </c>
      <c r="AA56" s="4">
        <v>29.954000000000001</v>
      </c>
      <c r="AB56" s="4">
        <v>35.072000000000003</v>
      </c>
      <c r="AC56" s="4">
        <v>10.765000000000001</v>
      </c>
      <c r="AD56" s="4">
        <v>42.246000000000002</v>
      </c>
      <c r="AE56">
        <v>15.14</v>
      </c>
      <c r="AF56" s="4">
        <v>20.181000000000001</v>
      </c>
      <c r="AG56" s="4">
        <v>78.150000000000006</v>
      </c>
      <c r="AH56" s="4">
        <v>14.622999999999999</v>
      </c>
      <c r="AI56" s="4">
        <v>9.7759999999999998</v>
      </c>
      <c r="AJ56" s="4">
        <v>26.57</v>
      </c>
      <c r="AK56" s="4">
        <v>82.588999999999999</v>
      </c>
      <c r="AL56" s="4">
        <v>17.126999999999999</v>
      </c>
      <c r="AM56" s="4">
        <v>43.847999999999999</v>
      </c>
    </row>
    <row r="57" spans="1:1005" ht="14.4" x14ac:dyDescent="0.3">
      <c r="A57" s="54">
        <v>45931</v>
      </c>
      <c r="B57" s="4">
        <v>29.41</v>
      </c>
      <c r="C57" s="4">
        <v>57.01</v>
      </c>
      <c r="D57" s="4">
        <v>43.3</v>
      </c>
      <c r="E57" s="4">
        <v>110.783</v>
      </c>
      <c r="F57" s="4">
        <v>89.63</v>
      </c>
      <c r="G57" s="4">
        <v>20.7</v>
      </c>
      <c r="H57" s="4">
        <v>33.017000000000003</v>
      </c>
      <c r="I57" s="4">
        <v>34.901000000000003</v>
      </c>
      <c r="J57" s="4">
        <v>49.991999999999997</v>
      </c>
      <c r="K57" s="4">
        <v>22.738</v>
      </c>
      <c r="L57" s="4">
        <v>20.033999999999999</v>
      </c>
      <c r="M57" s="4">
        <v>33.176000000000002</v>
      </c>
      <c r="N57" s="4">
        <v>31.742999999999999</v>
      </c>
      <c r="O57" s="4">
        <v>35.412999999999997</v>
      </c>
      <c r="P57" s="4">
        <v>29.603000000000002</v>
      </c>
      <c r="Q57" s="4">
        <v>81.061999999999998</v>
      </c>
      <c r="R57" s="4">
        <v>45.826999999999998</v>
      </c>
      <c r="S57" s="4">
        <v>27.428999999999998</v>
      </c>
      <c r="T57" s="4">
        <v>32.334000000000003</v>
      </c>
      <c r="U57" s="4">
        <v>14.93</v>
      </c>
      <c r="V57" s="4">
        <v>22.762</v>
      </c>
      <c r="W57" s="4">
        <v>19.585999999999999</v>
      </c>
      <c r="X57" s="4">
        <v>43.552</v>
      </c>
      <c r="Y57" s="4">
        <v>75.391000000000005</v>
      </c>
      <c r="Z57" s="4">
        <v>127.04300000000001</v>
      </c>
      <c r="AA57" s="4">
        <v>39.720999999999997</v>
      </c>
      <c r="AB57" s="4">
        <v>28.742999999999999</v>
      </c>
      <c r="AC57" s="4">
        <v>23.405999999999999</v>
      </c>
      <c r="AD57" s="4">
        <v>32.578000000000003</v>
      </c>
      <c r="AE57">
        <v>57.101999999999997</v>
      </c>
      <c r="AF57" s="4">
        <v>15.875999999999999</v>
      </c>
      <c r="AG57" s="4">
        <v>42.764000000000003</v>
      </c>
      <c r="AH57" s="4">
        <v>43.334000000000003</v>
      </c>
      <c r="AI57" s="4">
        <v>12.797000000000001</v>
      </c>
      <c r="AJ57" s="4">
        <v>63.564999999999998</v>
      </c>
      <c r="AK57" s="4">
        <v>47.203000000000003</v>
      </c>
      <c r="AL57" s="4">
        <v>54.539000000000001</v>
      </c>
      <c r="AM57" s="4">
        <v>70.516000000000005</v>
      </c>
    </row>
    <row r="58" spans="1:1005" ht="14.4" x14ac:dyDescent="0.3">
      <c r="A58" s="54">
        <v>45962</v>
      </c>
      <c r="B58" s="4">
        <v>29.5</v>
      </c>
      <c r="C58" s="4">
        <v>32.159999999999997</v>
      </c>
      <c r="D58" s="4">
        <v>28.1</v>
      </c>
      <c r="E58" s="4">
        <v>53.930999999999997</v>
      </c>
      <c r="F58" s="4">
        <v>73.781999999999996</v>
      </c>
      <c r="G58" s="4">
        <v>49.15</v>
      </c>
      <c r="H58" s="4">
        <v>28.596</v>
      </c>
      <c r="I58" s="4">
        <v>22.422000000000001</v>
      </c>
      <c r="J58" s="4">
        <v>40.460999999999999</v>
      </c>
      <c r="K58" s="4">
        <v>37.933999999999997</v>
      </c>
      <c r="L58" s="4">
        <v>26.692</v>
      </c>
      <c r="M58" s="4">
        <v>32.969000000000001</v>
      </c>
      <c r="N58" s="4">
        <v>46.152999999999999</v>
      </c>
      <c r="O58" s="4">
        <v>28.222999999999999</v>
      </c>
      <c r="P58" s="4">
        <v>31.265999999999998</v>
      </c>
      <c r="Q58" s="4">
        <v>42.787999999999997</v>
      </c>
      <c r="R58" s="4">
        <v>63.442999999999998</v>
      </c>
      <c r="S58" s="4">
        <v>23.856999999999999</v>
      </c>
      <c r="T58" s="4">
        <v>26.998000000000001</v>
      </c>
      <c r="U58" s="4">
        <v>21.103999999999999</v>
      </c>
      <c r="V58" s="4">
        <v>25.015999999999998</v>
      </c>
      <c r="W58" s="4">
        <v>23.151</v>
      </c>
      <c r="X58" s="4">
        <v>40.607999999999997</v>
      </c>
      <c r="Y58" s="4">
        <v>39.210999999999999</v>
      </c>
      <c r="Z58" s="4">
        <v>47.381</v>
      </c>
      <c r="AA58" s="4">
        <v>22.445</v>
      </c>
      <c r="AB58" s="4">
        <v>31.332000000000001</v>
      </c>
      <c r="AC58" s="4">
        <v>23.856000000000002</v>
      </c>
      <c r="AD58" s="4">
        <v>25.834</v>
      </c>
      <c r="AE58">
        <v>32.363999999999997</v>
      </c>
      <c r="AF58" s="4">
        <v>15.971</v>
      </c>
      <c r="AG58" s="4">
        <v>28.571999999999999</v>
      </c>
      <c r="AH58" s="4">
        <v>24.468</v>
      </c>
      <c r="AI58" s="4">
        <v>21.114000000000001</v>
      </c>
      <c r="AJ58" s="4">
        <v>30.762</v>
      </c>
      <c r="AK58" s="4">
        <v>38.302</v>
      </c>
      <c r="AL58" s="4">
        <v>30.818999999999999</v>
      </c>
      <c r="AM58" s="4">
        <v>41.95</v>
      </c>
    </row>
    <row r="59" spans="1:1005" ht="14.4" x14ac:dyDescent="0.3">
      <c r="A59" s="54">
        <v>45992</v>
      </c>
      <c r="B59" s="4">
        <v>25.1</v>
      </c>
      <c r="C59" s="4">
        <v>25.1</v>
      </c>
      <c r="D59" s="4">
        <v>25.1</v>
      </c>
      <c r="E59" s="4">
        <v>36.225000000000001</v>
      </c>
      <c r="F59" s="4">
        <v>39.694000000000003</v>
      </c>
      <c r="G59" s="4">
        <v>27.65</v>
      </c>
      <c r="H59" s="4">
        <v>22.318999999999999</v>
      </c>
      <c r="I59" s="4">
        <v>18.585999999999999</v>
      </c>
      <c r="J59" s="4">
        <v>24.175999999999998</v>
      </c>
      <c r="K59" s="4">
        <v>25.102</v>
      </c>
      <c r="L59" s="4">
        <v>22.808</v>
      </c>
      <c r="M59" s="4">
        <v>28.984999999999999</v>
      </c>
      <c r="N59" s="4">
        <v>31.425999999999998</v>
      </c>
      <c r="O59" s="4">
        <v>25.706</v>
      </c>
      <c r="P59" s="4">
        <v>29.106999999999999</v>
      </c>
      <c r="Q59" s="4">
        <v>30.103000000000002</v>
      </c>
      <c r="R59" s="4">
        <v>41.140999999999998</v>
      </c>
      <c r="S59" s="4">
        <v>22.131</v>
      </c>
      <c r="T59" s="4">
        <v>18.413</v>
      </c>
      <c r="U59" s="4">
        <v>20.774000000000001</v>
      </c>
      <c r="V59" s="4">
        <v>14.465</v>
      </c>
      <c r="W59" s="4">
        <v>21.55</v>
      </c>
      <c r="X59" s="4">
        <v>26.648</v>
      </c>
      <c r="Y59" s="4">
        <v>27.388000000000002</v>
      </c>
      <c r="Z59" s="4">
        <v>26.606000000000002</v>
      </c>
      <c r="AA59" s="4">
        <v>47.774000000000001</v>
      </c>
      <c r="AB59" s="4">
        <v>26.797999999999998</v>
      </c>
      <c r="AC59" s="4">
        <v>19.437999999999999</v>
      </c>
      <c r="AD59" s="4">
        <v>29.167999999999999</v>
      </c>
      <c r="AE59">
        <v>23.513999999999999</v>
      </c>
      <c r="AF59" s="4">
        <v>15.396000000000001</v>
      </c>
      <c r="AG59" s="4">
        <v>20.145</v>
      </c>
      <c r="AH59" s="4">
        <v>20.221</v>
      </c>
      <c r="AI59" s="4">
        <v>21.08</v>
      </c>
      <c r="AJ59" s="4">
        <v>18.033000000000001</v>
      </c>
      <c r="AK59" s="4">
        <v>29.344000000000001</v>
      </c>
      <c r="AL59" s="4">
        <v>26.111000000000001</v>
      </c>
      <c r="AM59" s="4">
        <v>43.042999999999999</v>
      </c>
    </row>
    <row r="60" spans="1:1005" ht="14.4" x14ac:dyDescent="0.3">
      <c r="A60" s="54">
        <v>46023</v>
      </c>
      <c r="B60" s="4">
        <v>21.5</v>
      </c>
      <c r="C60" s="4">
        <v>21.5</v>
      </c>
      <c r="D60" s="4">
        <v>21.5</v>
      </c>
      <c r="E60" s="4">
        <v>32.909999999999997</v>
      </c>
      <c r="F60" s="4">
        <v>29.385000000000002</v>
      </c>
      <c r="G60" s="4">
        <v>21.161000000000001</v>
      </c>
      <c r="H60" s="4">
        <v>19.524000000000001</v>
      </c>
      <c r="I60" s="4">
        <v>17.321999999999999</v>
      </c>
      <c r="J60" s="4">
        <v>18.024999999999999</v>
      </c>
      <c r="K60" s="4">
        <v>19.911000000000001</v>
      </c>
      <c r="L60" s="4">
        <v>26.844999999999999</v>
      </c>
      <c r="M60" s="4">
        <v>25.238</v>
      </c>
      <c r="N60" s="4">
        <v>24.713000000000001</v>
      </c>
      <c r="O60" s="4">
        <v>23.841000000000001</v>
      </c>
      <c r="P60" s="4">
        <v>23.681999999999999</v>
      </c>
      <c r="Q60" s="4">
        <v>27.402999999999999</v>
      </c>
      <c r="R60" s="4">
        <v>25.73</v>
      </c>
      <c r="S60" s="4">
        <v>23.170999999999999</v>
      </c>
      <c r="T60" s="4">
        <v>17.202000000000002</v>
      </c>
      <c r="U60" s="4">
        <v>18.800999999999998</v>
      </c>
      <c r="V60" s="4">
        <v>12.356999999999999</v>
      </c>
      <c r="W60" s="4">
        <v>17.388999999999999</v>
      </c>
      <c r="X60" s="4">
        <v>53.149000000000001</v>
      </c>
      <c r="Y60" s="4">
        <v>24.085999999999999</v>
      </c>
      <c r="Z60" s="4">
        <v>22.675999999999998</v>
      </c>
      <c r="AA60" s="4">
        <v>32.94</v>
      </c>
      <c r="AB60" s="4">
        <v>25.763000000000002</v>
      </c>
      <c r="AC60" s="4">
        <v>18.548999999999999</v>
      </c>
      <c r="AD60" s="4">
        <v>22.177</v>
      </c>
      <c r="AE60">
        <v>23.864999999999998</v>
      </c>
      <c r="AF60" s="4">
        <v>20.376999999999999</v>
      </c>
      <c r="AG60" s="4">
        <v>16.436</v>
      </c>
      <c r="AH60" s="4">
        <v>19.957999999999998</v>
      </c>
      <c r="AI60" s="4">
        <v>17.780999999999999</v>
      </c>
      <c r="AJ60" s="4">
        <v>15.311999999999999</v>
      </c>
      <c r="AK60" s="4">
        <v>25.855</v>
      </c>
      <c r="AL60" s="4">
        <v>22.012</v>
      </c>
      <c r="AM60" s="4">
        <v>42.731000000000002</v>
      </c>
    </row>
    <row r="61" spans="1:1005" ht="14.4" x14ac:dyDescent="0.3">
      <c r="A61" s="54">
        <v>46054</v>
      </c>
      <c r="B61" s="4">
        <v>29.9</v>
      </c>
      <c r="C61" s="4">
        <v>29.9</v>
      </c>
      <c r="D61" s="4">
        <v>29.9</v>
      </c>
      <c r="E61" s="4">
        <v>62.941000000000003</v>
      </c>
      <c r="F61" s="4">
        <v>47.048000000000002</v>
      </c>
      <c r="G61" s="4">
        <v>22.535</v>
      </c>
      <c r="H61" s="4">
        <v>24.533000000000001</v>
      </c>
      <c r="I61" s="4">
        <v>16.457000000000001</v>
      </c>
      <c r="J61" s="4">
        <v>25.050999999999998</v>
      </c>
      <c r="K61" s="4">
        <v>29.35</v>
      </c>
      <c r="L61" s="4">
        <v>32.326000000000001</v>
      </c>
      <c r="M61" s="4">
        <v>30.041</v>
      </c>
      <c r="N61" s="4">
        <v>52.668999999999997</v>
      </c>
      <c r="O61" s="4">
        <v>33.655000000000001</v>
      </c>
      <c r="P61" s="4">
        <v>25.824999999999999</v>
      </c>
      <c r="Q61" s="4">
        <v>27.788</v>
      </c>
      <c r="R61" s="4">
        <v>29.864999999999998</v>
      </c>
      <c r="S61" s="4">
        <v>22.234000000000002</v>
      </c>
      <c r="T61" s="4">
        <v>21.097999999999999</v>
      </c>
      <c r="U61" s="4">
        <v>16.783999999999999</v>
      </c>
      <c r="V61" s="4">
        <v>15.423999999999999</v>
      </c>
      <c r="W61" s="4">
        <v>19.335000000000001</v>
      </c>
      <c r="X61" s="4">
        <v>85.375</v>
      </c>
      <c r="Y61" s="4">
        <v>20.943000000000001</v>
      </c>
      <c r="Z61" s="4">
        <v>41.698999999999998</v>
      </c>
      <c r="AA61" s="4">
        <v>24.532</v>
      </c>
      <c r="AB61" s="4">
        <v>36.042000000000002</v>
      </c>
      <c r="AC61" s="4">
        <v>16.234999999999999</v>
      </c>
      <c r="AD61" s="4">
        <v>25.847000000000001</v>
      </c>
      <c r="AE61">
        <v>25.44</v>
      </c>
      <c r="AF61" s="4">
        <v>19.344000000000001</v>
      </c>
      <c r="AG61" s="4">
        <v>22.841999999999999</v>
      </c>
      <c r="AH61" s="4">
        <v>30.934999999999999</v>
      </c>
      <c r="AI61" s="4">
        <v>14.679</v>
      </c>
      <c r="AJ61" s="4">
        <v>15.977</v>
      </c>
      <c r="AK61" s="4">
        <v>27.555</v>
      </c>
      <c r="AL61" s="4">
        <v>23.678000000000001</v>
      </c>
      <c r="AM61" s="4">
        <v>40.29</v>
      </c>
    </row>
    <row r="62" spans="1:1005" ht="14.4" x14ac:dyDescent="0.3">
      <c r="A62" s="54">
        <v>46082</v>
      </c>
      <c r="B62" s="4">
        <v>96</v>
      </c>
      <c r="C62" s="4">
        <v>96</v>
      </c>
      <c r="D62" s="4">
        <v>96</v>
      </c>
      <c r="E62" s="4">
        <v>144.11199999999999</v>
      </c>
      <c r="F62" s="4">
        <v>120.51300000000001</v>
      </c>
      <c r="G62" s="4">
        <v>60.581000000000003</v>
      </c>
      <c r="H62" s="4">
        <v>94.421999999999997</v>
      </c>
      <c r="I62" s="4">
        <v>41.402000000000001</v>
      </c>
      <c r="J62" s="4">
        <v>64.393000000000001</v>
      </c>
      <c r="K62" s="4">
        <v>89.430999999999997</v>
      </c>
      <c r="L62" s="4">
        <v>173.95699999999999</v>
      </c>
      <c r="M62" s="4">
        <v>75.385999999999996</v>
      </c>
      <c r="N62" s="4">
        <v>221.41800000000001</v>
      </c>
      <c r="O62" s="4">
        <v>44.537999999999997</v>
      </c>
      <c r="P62" s="4">
        <v>156.00800000000001</v>
      </c>
      <c r="Q62" s="4">
        <v>72.820999999999998</v>
      </c>
      <c r="R62" s="4">
        <v>54.744999999999997</v>
      </c>
      <c r="S62" s="4">
        <v>44.81</v>
      </c>
      <c r="T62" s="4">
        <v>71.781999999999996</v>
      </c>
      <c r="U62" s="4">
        <v>26.303000000000001</v>
      </c>
      <c r="V62" s="4">
        <v>43.018999999999998</v>
      </c>
      <c r="W62" s="4">
        <v>93.344999999999999</v>
      </c>
      <c r="X62" s="4">
        <v>143.92400000000001</v>
      </c>
      <c r="Y62" s="4">
        <v>41.265000000000001</v>
      </c>
      <c r="Z62" s="4">
        <v>131.84899999999999</v>
      </c>
      <c r="AA62" s="4">
        <v>108.004</v>
      </c>
      <c r="AB62" s="4">
        <v>74.594999999999999</v>
      </c>
      <c r="AC62" s="4">
        <v>55.127000000000002</v>
      </c>
      <c r="AD62" s="4">
        <v>57.723999999999997</v>
      </c>
      <c r="AE62">
        <v>67.727999999999994</v>
      </c>
      <c r="AF62" s="4">
        <v>37.975000000000001</v>
      </c>
      <c r="AG62" s="4">
        <v>55.767000000000003</v>
      </c>
      <c r="AH62" s="4">
        <v>62.923999999999999</v>
      </c>
      <c r="AI62" s="4">
        <v>29.641999999999999</v>
      </c>
      <c r="AJ62" s="4">
        <v>74.576999999999998</v>
      </c>
      <c r="AK62" s="4">
        <v>75.7</v>
      </c>
      <c r="AL62" s="4">
        <v>77.176000000000002</v>
      </c>
      <c r="AM62" s="4">
        <v>192.06899999999999</v>
      </c>
    </row>
    <row r="63" spans="1:1005" ht="14.4" x14ac:dyDescent="0.3">
      <c r="A63" s="54">
        <v>46113</v>
      </c>
      <c r="B63" s="4">
        <v>152.4</v>
      </c>
      <c r="C63" s="4">
        <v>152.4</v>
      </c>
      <c r="D63" s="4">
        <v>152.4</v>
      </c>
      <c r="E63" s="4">
        <v>312.43299999999999</v>
      </c>
      <c r="F63" s="4">
        <v>234.47399999999999</v>
      </c>
      <c r="G63" s="4">
        <v>95.917000000000002</v>
      </c>
      <c r="H63" s="4">
        <v>209.41900000000001</v>
      </c>
      <c r="I63" s="4">
        <v>115.92700000000001</v>
      </c>
      <c r="J63" s="4">
        <v>118.49299999999999</v>
      </c>
      <c r="K63" s="4">
        <v>226.41900000000001</v>
      </c>
      <c r="L63" s="4">
        <v>287.37200000000001</v>
      </c>
      <c r="M63" s="4">
        <v>173.596</v>
      </c>
      <c r="N63" s="4">
        <v>181.86</v>
      </c>
      <c r="O63" s="4">
        <v>77.858999999999995</v>
      </c>
      <c r="P63" s="4">
        <v>198.822</v>
      </c>
      <c r="Q63" s="4">
        <v>133.44399999999999</v>
      </c>
      <c r="R63" s="4">
        <v>109.858</v>
      </c>
      <c r="S63" s="4">
        <v>118.14700000000001</v>
      </c>
      <c r="T63" s="4">
        <v>185.559</v>
      </c>
      <c r="U63" s="4">
        <v>44.878</v>
      </c>
      <c r="V63" s="4">
        <v>56.154000000000003</v>
      </c>
      <c r="W63" s="4">
        <v>191.316</v>
      </c>
      <c r="X63" s="4">
        <v>262.58699999999999</v>
      </c>
      <c r="Y63" s="4">
        <v>139.34100000000001</v>
      </c>
      <c r="Z63" s="4">
        <v>137.755</v>
      </c>
      <c r="AA63" s="4">
        <v>270.93299999999999</v>
      </c>
      <c r="AB63" s="4">
        <v>119.09</v>
      </c>
      <c r="AC63" s="4">
        <v>194.83500000000001</v>
      </c>
      <c r="AD63" s="4">
        <v>120.252</v>
      </c>
      <c r="AE63">
        <v>142.73699999999999</v>
      </c>
      <c r="AF63" s="4">
        <v>51.259</v>
      </c>
      <c r="AG63" s="4">
        <v>101.622</v>
      </c>
      <c r="AH63" s="4">
        <v>56.817999999999998</v>
      </c>
      <c r="AI63" s="4">
        <v>63.7</v>
      </c>
      <c r="AJ63" s="4">
        <v>114.06699999999999</v>
      </c>
      <c r="AK63" s="4">
        <v>135.58000000000001</v>
      </c>
      <c r="AL63" s="4">
        <v>138.779</v>
      </c>
      <c r="AM63" s="4">
        <v>294.67899999999997</v>
      </c>
    </row>
    <row r="64" spans="1:1005" ht="14.4" x14ac:dyDescent="0.3">
      <c r="A64" s="54">
        <v>46143</v>
      </c>
      <c r="B64" s="4">
        <v>266.39999999999998</v>
      </c>
      <c r="C64" s="4">
        <v>266.39999999999998</v>
      </c>
      <c r="D64" s="4">
        <v>266.39999999999998</v>
      </c>
      <c r="E64" s="4">
        <v>322.29399999999998</v>
      </c>
      <c r="F64" s="4">
        <v>358.01499999999999</v>
      </c>
      <c r="G64" s="4">
        <v>145.36000000000001</v>
      </c>
      <c r="H64" s="4">
        <v>232.54900000000001</v>
      </c>
      <c r="I64" s="4">
        <v>203.44</v>
      </c>
      <c r="J64" s="4">
        <v>221.43199999999999</v>
      </c>
      <c r="K64" s="4">
        <v>307.94799999999998</v>
      </c>
      <c r="L64" s="4">
        <v>436.42099999999999</v>
      </c>
      <c r="M64" s="4">
        <v>291.04700000000003</v>
      </c>
      <c r="N64" s="4">
        <v>322.596</v>
      </c>
      <c r="O64" s="4">
        <v>183.285</v>
      </c>
      <c r="P64" s="4">
        <v>385.48</v>
      </c>
      <c r="Q64" s="4">
        <v>274.49299999999999</v>
      </c>
      <c r="R64" s="4">
        <v>269.60000000000002</v>
      </c>
      <c r="S64" s="4">
        <v>165.79300000000001</v>
      </c>
      <c r="T64" s="4">
        <v>420.04700000000003</v>
      </c>
      <c r="U64" s="4">
        <v>51.210999999999999</v>
      </c>
      <c r="V64" s="4">
        <v>140.447</v>
      </c>
      <c r="W64" s="4">
        <v>273.20499999999998</v>
      </c>
      <c r="X64" s="4">
        <v>497.28300000000002</v>
      </c>
      <c r="Y64" s="4">
        <v>205.93</v>
      </c>
      <c r="Z64" s="4">
        <v>273.79300000000001</v>
      </c>
      <c r="AA64" s="4">
        <v>357.55700000000002</v>
      </c>
      <c r="AB64" s="4">
        <v>355.572</v>
      </c>
      <c r="AC64" s="4">
        <v>181.69399999999999</v>
      </c>
      <c r="AD64" s="4">
        <v>176.386</v>
      </c>
      <c r="AE64">
        <v>188.27799999999999</v>
      </c>
      <c r="AF64" s="4">
        <v>91.2</v>
      </c>
      <c r="AG64" s="4">
        <v>175.02199999999999</v>
      </c>
      <c r="AH64" s="4">
        <v>155.62200000000001</v>
      </c>
      <c r="AI64" s="4">
        <v>135.53200000000001</v>
      </c>
      <c r="AJ64" s="4">
        <v>270.25200000000001</v>
      </c>
      <c r="AK64" s="4">
        <v>275.14100000000002</v>
      </c>
      <c r="AL64" s="4">
        <v>373.31400000000002</v>
      </c>
      <c r="AM64" s="4">
        <v>373.31400000000002</v>
      </c>
      <c r="ALQ64" s="4" t="e">
        <v>#N/A</v>
      </c>
    </row>
    <row r="65" spans="1:1005" ht="14.4" x14ac:dyDescent="0.3">
      <c r="A65" s="54">
        <v>46174</v>
      </c>
      <c r="B65" s="4">
        <v>212.4</v>
      </c>
      <c r="C65" s="4">
        <v>212.4</v>
      </c>
      <c r="D65" s="4">
        <v>212.4</v>
      </c>
      <c r="E65" s="4">
        <v>418.04199999999997</v>
      </c>
      <c r="F65" s="4">
        <v>319.96899999999999</v>
      </c>
      <c r="G65" s="4">
        <v>199.49199999999999</v>
      </c>
      <c r="H65" s="4">
        <v>139.096</v>
      </c>
      <c r="I65" s="4">
        <v>178.48599999999999</v>
      </c>
      <c r="J65" s="4">
        <v>313.95</v>
      </c>
      <c r="K65" s="4">
        <v>153.87</v>
      </c>
      <c r="L65" s="4">
        <v>377.399</v>
      </c>
      <c r="M65" s="4">
        <v>202.38</v>
      </c>
      <c r="N65" s="4">
        <v>434.28899999999999</v>
      </c>
      <c r="O65" s="4">
        <v>52.084000000000003</v>
      </c>
      <c r="P65" s="4">
        <v>384.16</v>
      </c>
      <c r="Q65" s="4">
        <v>192.83600000000001</v>
      </c>
      <c r="R65" s="4">
        <v>319.13600000000002</v>
      </c>
      <c r="S65" s="4">
        <v>43.844999999999999</v>
      </c>
      <c r="T65" s="4">
        <v>178.38300000000001</v>
      </c>
      <c r="U65" s="4">
        <v>24.77</v>
      </c>
      <c r="V65" s="4">
        <v>96.424999999999997</v>
      </c>
      <c r="W65" s="4">
        <v>117.441</v>
      </c>
      <c r="X65" s="4">
        <v>397.93200000000002</v>
      </c>
      <c r="Y65" s="4">
        <v>61.616</v>
      </c>
      <c r="Z65" s="4">
        <v>147.41200000000001</v>
      </c>
      <c r="AA65" s="4">
        <v>338.39</v>
      </c>
      <c r="AB65" s="4">
        <v>161.17599999999999</v>
      </c>
      <c r="AC65" s="4">
        <v>210.571</v>
      </c>
      <c r="AD65" s="4">
        <v>245.57</v>
      </c>
      <c r="AE65">
        <v>59.45</v>
      </c>
      <c r="AF65" s="4">
        <v>76.747</v>
      </c>
      <c r="AG65" s="4">
        <v>172.45500000000001</v>
      </c>
      <c r="AH65" s="4">
        <v>211.01900000000001</v>
      </c>
      <c r="AI65" s="4">
        <v>113.265</v>
      </c>
      <c r="AJ65" s="4">
        <v>278.16399999999999</v>
      </c>
      <c r="AK65" s="4">
        <v>400.10300000000001</v>
      </c>
      <c r="AL65" s="4">
        <v>319.03500000000003</v>
      </c>
      <c r="AM65" s="4">
        <v>319.03500000000003</v>
      </c>
      <c r="ALQ65" s="4" t="e">
        <v>#N/A</v>
      </c>
    </row>
    <row r="66" spans="1:1005" ht="14.4" x14ac:dyDescent="0.3">
      <c r="A66" s="54">
        <v>46204</v>
      </c>
      <c r="B66" s="4">
        <v>48.3</v>
      </c>
      <c r="C66" s="4">
        <v>48.3</v>
      </c>
      <c r="D66" s="4">
        <v>48.3</v>
      </c>
      <c r="E66" s="4">
        <v>157.84800000000001</v>
      </c>
      <c r="F66" s="4">
        <v>69.661000000000001</v>
      </c>
      <c r="G66" s="4">
        <v>40.097000000000001</v>
      </c>
      <c r="H66" s="4">
        <v>22.236999999999998</v>
      </c>
      <c r="I66" s="4">
        <v>58.311</v>
      </c>
      <c r="J66" s="4">
        <v>97.558000000000007</v>
      </c>
      <c r="K66" s="4">
        <v>43.834000000000003</v>
      </c>
      <c r="L66" s="4">
        <v>87.021000000000001</v>
      </c>
      <c r="M66" s="4">
        <v>25.571000000000002</v>
      </c>
      <c r="N66" s="4">
        <v>255.67699999999999</v>
      </c>
      <c r="O66" s="4">
        <v>8.4540000000000006</v>
      </c>
      <c r="P66" s="4">
        <v>74.578999999999994</v>
      </c>
      <c r="Q66" s="4">
        <v>62.618000000000002</v>
      </c>
      <c r="R66" s="4">
        <v>143.63900000000001</v>
      </c>
      <c r="S66" s="4">
        <v>0</v>
      </c>
      <c r="T66" s="4">
        <v>22.363</v>
      </c>
      <c r="U66" s="4">
        <v>17.52</v>
      </c>
      <c r="V66" s="4">
        <v>3.5270000000000001</v>
      </c>
      <c r="W66" s="4">
        <v>15.664</v>
      </c>
      <c r="X66" s="4">
        <v>102.682</v>
      </c>
      <c r="Y66" s="4">
        <v>27.352</v>
      </c>
      <c r="Z66" s="4">
        <v>22.635999999999999</v>
      </c>
      <c r="AA66" s="4">
        <v>71.867999999999995</v>
      </c>
      <c r="AB66" s="4">
        <v>25.613</v>
      </c>
      <c r="AC66" s="4">
        <v>30.84</v>
      </c>
      <c r="AD66" s="4">
        <v>46.524000000000001</v>
      </c>
      <c r="AE66">
        <v>11.217000000000001</v>
      </c>
      <c r="AF66" s="4">
        <v>31.757999999999999</v>
      </c>
      <c r="AG66" s="4">
        <v>17.779</v>
      </c>
      <c r="AH66" s="4">
        <v>37.313000000000002</v>
      </c>
      <c r="AI66" s="4">
        <v>38.155999999999999</v>
      </c>
      <c r="AJ66" s="4">
        <v>100.91800000000001</v>
      </c>
      <c r="AK66" s="4">
        <v>187.64099999999999</v>
      </c>
      <c r="AL66" s="4">
        <v>78.710999999999999</v>
      </c>
      <c r="AM66" s="4">
        <v>78.710999999999999</v>
      </c>
      <c r="ALQ66" s="4" t="e">
        <v>#N/A</v>
      </c>
    </row>
    <row r="67" spans="1:1005" ht="14.4" x14ac:dyDescent="0.3">
      <c r="A67" s="54">
        <v>46235</v>
      </c>
      <c r="B67" s="4">
        <v>29.7</v>
      </c>
      <c r="C67" s="4">
        <v>29.7</v>
      </c>
      <c r="D67" s="4">
        <v>29.7</v>
      </c>
      <c r="E67" s="4">
        <v>35.052</v>
      </c>
      <c r="F67" s="4">
        <v>36.396000000000001</v>
      </c>
      <c r="G67" s="4">
        <v>57.084000000000003</v>
      </c>
      <c r="H67" s="4">
        <v>27.012</v>
      </c>
      <c r="I67" s="4">
        <v>35.74</v>
      </c>
      <c r="J67" s="4">
        <v>39.884999999999998</v>
      </c>
      <c r="K67" s="4">
        <v>53.692</v>
      </c>
      <c r="L67" s="4">
        <v>76.004999999999995</v>
      </c>
      <c r="M67" s="4">
        <v>20.39</v>
      </c>
      <c r="N67" s="4">
        <v>73.188000000000002</v>
      </c>
      <c r="O67" s="4">
        <v>3.81</v>
      </c>
      <c r="P67" s="4">
        <v>62.798000000000002</v>
      </c>
      <c r="Q67" s="4">
        <v>26.648</v>
      </c>
      <c r="R67" s="4">
        <v>123.61799999999999</v>
      </c>
      <c r="S67" s="4">
        <v>2.2719999999999998</v>
      </c>
      <c r="T67" s="4">
        <v>40.265000000000001</v>
      </c>
      <c r="U67" s="4">
        <v>16.013000000000002</v>
      </c>
      <c r="V67" s="4">
        <v>21.640999999999998</v>
      </c>
      <c r="W67" s="4">
        <v>4.6509999999999998</v>
      </c>
      <c r="X67" s="4">
        <v>34.435000000000002</v>
      </c>
      <c r="Y67" s="4">
        <v>37.158000000000001</v>
      </c>
      <c r="Z67" s="4">
        <v>39.371000000000002</v>
      </c>
      <c r="AA67" s="4">
        <v>29.573</v>
      </c>
      <c r="AB67" s="4">
        <v>5.952</v>
      </c>
      <c r="AC67" s="4">
        <v>37.386000000000003</v>
      </c>
      <c r="AD67" s="4">
        <v>15.423999999999999</v>
      </c>
      <c r="AE67">
        <v>17.567</v>
      </c>
      <c r="AF67" s="4">
        <v>31.219000000000001</v>
      </c>
      <c r="AG67" s="4">
        <v>12.113</v>
      </c>
      <c r="AH67" s="4">
        <v>8.2870000000000008</v>
      </c>
      <c r="AI67" s="4">
        <v>25.616</v>
      </c>
      <c r="AJ67" s="4">
        <v>64.47</v>
      </c>
      <c r="AK67" s="4">
        <v>54.920999999999999</v>
      </c>
      <c r="AL67" s="4">
        <v>66.006</v>
      </c>
      <c r="AM67" s="4">
        <v>66.006</v>
      </c>
      <c r="ALQ67" s="4" t="e">
        <v>#N/A</v>
      </c>
    </row>
    <row r="68" spans="1:1005" ht="14.4" x14ac:dyDescent="0.3">
      <c r="A68" s="54">
        <v>46266</v>
      </c>
      <c r="B68" s="4">
        <v>41</v>
      </c>
      <c r="C68" s="4">
        <v>41</v>
      </c>
      <c r="D68" s="4">
        <v>41</v>
      </c>
      <c r="E68" s="4">
        <v>57.405999999999999</v>
      </c>
      <c r="F68" s="4">
        <v>19.106000000000002</v>
      </c>
      <c r="G68" s="4">
        <v>36.857999999999997</v>
      </c>
      <c r="H68" s="4">
        <v>18.288</v>
      </c>
      <c r="I68" s="4">
        <v>29.526</v>
      </c>
      <c r="J68" s="4">
        <v>69.122</v>
      </c>
      <c r="K68" s="4">
        <v>38.21</v>
      </c>
      <c r="L68" s="4">
        <v>76.287999999999997</v>
      </c>
      <c r="M68" s="4">
        <v>41.755000000000003</v>
      </c>
      <c r="N68" s="4">
        <v>37.817999999999998</v>
      </c>
      <c r="O68" s="4">
        <v>26.379000000000001</v>
      </c>
      <c r="P68" s="4">
        <v>91.832999999999998</v>
      </c>
      <c r="Q68" s="4">
        <v>15.33</v>
      </c>
      <c r="R68" s="4">
        <v>77.085999999999999</v>
      </c>
      <c r="S68" s="4">
        <v>8.82</v>
      </c>
      <c r="T68" s="4">
        <v>11.268000000000001</v>
      </c>
      <c r="U68" s="4">
        <v>23.771999999999998</v>
      </c>
      <c r="V68" s="4">
        <v>43.408999999999999</v>
      </c>
      <c r="W68" s="4">
        <v>36.488999999999997</v>
      </c>
      <c r="X68" s="4">
        <v>28.213999999999999</v>
      </c>
      <c r="Y68" s="4">
        <v>36.292000000000002</v>
      </c>
      <c r="Z68" s="4">
        <v>29.954000000000001</v>
      </c>
      <c r="AA68" s="4">
        <v>35.072000000000003</v>
      </c>
      <c r="AB68" s="4">
        <v>10.765000000000001</v>
      </c>
      <c r="AC68" s="4">
        <v>42.246000000000002</v>
      </c>
      <c r="AD68" s="4">
        <v>15.14</v>
      </c>
      <c r="AE68">
        <v>20.181000000000001</v>
      </c>
      <c r="AF68" s="4">
        <v>78.150000000000006</v>
      </c>
      <c r="AG68" s="4">
        <v>14.622999999999999</v>
      </c>
      <c r="AH68" s="4">
        <v>9.7759999999999998</v>
      </c>
      <c r="AI68" s="4">
        <v>26.57</v>
      </c>
      <c r="AJ68" s="4">
        <v>82.588999999999999</v>
      </c>
      <c r="AK68" s="4">
        <v>17.126999999999999</v>
      </c>
      <c r="AL68" s="4">
        <v>43.847999999999999</v>
      </c>
      <c r="AM68" s="4">
        <v>43.847999999999999</v>
      </c>
      <c r="ALQ68" s="4" t="e">
        <v>#N/A</v>
      </c>
    </row>
    <row r="69" spans="1:1005" ht="14.4" x14ac:dyDescent="0.3">
      <c r="A69" s="54"/>
      <c r="B69" s="4"/>
      <c r="C69" s="4"/>
      <c r="D69" s="4"/>
      <c r="ALQ69" s="4" t="e">
        <v>#N/A</v>
      </c>
    </row>
    <row r="70" spans="1:1005" ht="14.4" x14ac:dyDescent="0.3">
      <c r="A70" s="54"/>
      <c r="B70" s="4"/>
      <c r="C70" s="4"/>
      <c r="D70" s="4"/>
      <c r="ALQ70" s="4" t="e">
        <v>#N/A</v>
      </c>
    </row>
    <row r="71" spans="1:1005" ht="14.4" x14ac:dyDescent="0.3">
      <c r="A71" s="54"/>
      <c r="B71" s="4"/>
      <c r="C71" s="4"/>
      <c r="D71" s="4"/>
      <c r="ALQ71" s="4" t="e">
        <v>#N/A</v>
      </c>
    </row>
    <row r="72" spans="1:1005" ht="14.4" x14ac:dyDescent="0.3">
      <c r="A72" s="54"/>
      <c r="B72" s="4"/>
      <c r="C72" s="4"/>
      <c r="D72" s="4"/>
      <c r="ALQ72" s="4" t="e">
        <v>#N/A</v>
      </c>
    </row>
    <row r="73" spans="1:1005" ht="14.4" x14ac:dyDescent="0.3">
      <c r="A73" s="54"/>
      <c r="B73" s="4"/>
      <c r="C73" s="4"/>
      <c r="D73" s="4"/>
    </row>
    <row r="74" spans="1:1005" ht="14.4" x14ac:dyDescent="0.3">
      <c r="A74" s="54"/>
      <c r="B74" s="4"/>
      <c r="C74" s="4"/>
      <c r="D74" s="4"/>
    </row>
    <row r="75" spans="1:1005" ht="14.4" x14ac:dyDescent="0.3">
      <c r="A75" s="54"/>
      <c r="B75" s="4"/>
      <c r="C75" s="4"/>
      <c r="D75" s="4"/>
    </row>
    <row r="76" spans="1:1005" ht="14.4" x14ac:dyDescent="0.3">
      <c r="A76" s="54"/>
      <c r="B76" s="4"/>
      <c r="C76" s="4"/>
      <c r="D76" s="4"/>
    </row>
    <row r="77" spans="1:1005" ht="14.4" x14ac:dyDescent="0.3">
      <c r="A77" s="54"/>
      <c r="B77" s="4"/>
      <c r="C77" s="4"/>
      <c r="D77" s="4"/>
    </row>
    <row r="78" spans="1:1005" ht="14.4" x14ac:dyDescent="0.3">
      <c r="A78" s="54"/>
      <c r="B78" s="4"/>
      <c r="C78" s="4"/>
      <c r="D78" s="4"/>
    </row>
    <row r="79" spans="1:1005" ht="14.4" x14ac:dyDescent="0.3">
      <c r="A79" s="54"/>
      <c r="B79" s="4"/>
      <c r="C79" s="4"/>
      <c r="D79" s="4"/>
    </row>
    <row r="80" spans="1:1005" ht="14.4" x14ac:dyDescent="0.3">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FB55-32CB-4E63-89B3-41142C27287E}">
  <sheetPr codeName="Sheet12">
    <tabColor rgb="FFBC80BD"/>
  </sheetPr>
  <dimension ref="A1:ALQ80"/>
  <sheetViews>
    <sheetView topLeftCell="A4" zoomScaleNormal="100" workbookViewId="0">
      <selection activeCell="D4" sqref="D4"/>
    </sheetView>
  </sheetViews>
  <sheetFormatPr defaultColWidth="18.6640625" defaultRowHeight="12.75" customHeight="1" x14ac:dyDescent="0.3"/>
  <cols>
    <col min="1" max="4" width="7.5546875" style="5" customWidth="1"/>
    <col min="5" max="12" width="7" style="4" customWidth="1"/>
    <col min="13" max="13" width="8" style="4" customWidth="1"/>
    <col min="14" max="30" width="7" style="4" customWidth="1"/>
    <col min="31" max="31" width="8.44140625" customWidth="1"/>
    <col min="32" max="54" width="8.88671875" style="4" customWidth="1"/>
    <col min="55" max="16384" width="18.6640625" style="4"/>
  </cols>
  <sheetData>
    <row r="1" spans="1:54" ht="14.4" x14ac:dyDescent="0.3">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4.4" x14ac:dyDescent="0.3">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61">
        <v>44317</v>
      </c>
      <c r="B4" s="9">
        <v>12.13</v>
      </c>
      <c r="C4" s="9">
        <v>21.66</v>
      </c>
      <c r="D4">
        <v>19.2</v>
      </c>
      <c r="E4">
        <v>19.137</v>
      </c>
      <c r="F4">
        <v>15.971</v>
      </c>
      <c r="G4">
        <v>13.794</v>
      </c>
      <c r="H4" s="4">
        <v>24.268999999999998</v>
      </c>
      <c r="I4" s="4">
        <v>24.728000000000002</v>
      </c>
      <c r="J4" s="4">
        <v>18.978000000000002</v>
      </c>
      <c r="K4" s="4">
        <v>21.24</v>
      </c>
      <c r="L4" s="4">
        <v>17.917000000000002</v>
      </c>
      <c r="M4" s="4">
        <v>20.405999999999999</v>
      </c>
      <c r="N4" s="4">
        <v>15.785</v>
      </c>
      <c r="O4" s="4">
        <v>17.294</v>
      </c>
      <c r="P4" s="4">
        <v>25.081</v>
      </c>
      <c r="Q4" s="4">
        <v>18.14</v>
      </c>
      <c r="R4" s="4">
        <v>19.567</v>
      </c>
      <c r="S4" s="4">
        <v>15.478</v>
      </c>
      <c r="T4" s="4">
        <v>22.17</v>
      </c>
      <c r="U4" s="4">
        <v>21.399000000000001</v>
      </c>
      <c r="V4" s="4">
        <v>16.588999999999999</v>
      </c>
      <c r="W4" s="4">
        <v>19.2</v>
      </c>
      <c r="X4" s="4">
        <v>24.827999999999999</v>
      </c>
      <c r="Y4" s="4">
        <v>23.574999999999999</v>
      </c>
      <c r="Z4" s="4">
        <v>16.841999999999999</v>
      </c>
      <c r="AA4" s="4">
        <v>19.09</v>
      </c>
      <c r="AB4" s="4">
        <v>21.913</v>
      </c>
      <c r="AC4" s="4">
        <v>21.984000000000002</v>
      </c>
      <c r="AD4" s="4">
        <v>19.738</v>
      </c>
      <c r="AE4" s="4">
        <v>20.885000000000002</v>
      </c>
      <c r="AF4" s="4">
        <v>17.649000000000001</v>
      </c>
      <c r="AG4" s="4">
        <v>22.463000000000001</v>
      </c>
      <c r="AH4">
        <v>13.413</v>
      </c>
      <c r="AI4" s="4">
        <v>13.914999999999999</v>
      </c>
      <c r="AJ4" s="4">
        <v>23.471</v>
      </c>
      <c r="AK4" s="4">
        <v>20.071999999999999</v>
      </c>
      <c r="AL4" s="4">
        <v>18.123999999999999</v>
      </c>
      <c r="AM4" s="4">
        <v>18.687999999999999</v>
      </c>
    </row>
    <row r="5" spans="1:54" ht="14.4" x14ac:dyDescent="0.3">
      <c r="A5" s="61">
        <v>44348</v>
      </c>
      <c r="B5" s="9">
        <v>18.989999999999998</v>
      </c>
      <c r="C5" s="9">
        <v>33.9</v>
      </c>
      <c r="D5">
        <v>22</v>
      </c>
      <c r="E5">
        <v>34.908000000000001</v>
      </c>
      <c r="F5">
        <v>20.873999999999999</v>
      </c>
      <c r="G5">
        <v>30.356000000000002</v>
      </c>
      <c r="H5" s="4">
        <v>28.719000000000001</v>
      </c>
      <c r="I5" s="4">
        <v>21.789000000000001</v>
      </c>
      <c r="J5" s="4">
        <v>22.199000000000002</v>
      </c>
      <c r="K5" s="4">
        <v>20.423999999999999</v>
      </c>
      <c r="L5" s="4">
        <v>21.398</v>
      </c>
      <c r="M5" s="4">
        <v>19.489000000000001</v>
      </c>
      <c r="N5" s="4">
        <v>22</v>
      </c>
      <c r="O5" s="4">
        <v>22.422000000000001</v>
      </c>
      <c r="P5" s="4">
        <v>23.024000000000001</v>
      </c>
      <c r="Q5" s="4">
        <v>22.015999999999998</v>
      </c>
      <c r="R5" s="4">
        <v>18.856000000000002</v>
      </c>
      <c r="S5" s="4">
        <v>34.924999999999997</v>
      </c>
      <c r="T5" s="4">
        <v>14.733000000000001</v>
      </c>
      <c r="U5" s="4">
        <v>27.082000000000001</v>
      </c>
      <c r="V5" s="4">
        <v>15.805</v>
      </c>
      <c r="W5" s="4">
        <v>26.760999999999999</v>
      </c>
      <c r="X5" s="4">
        <v>18.431000000000001</v>
      </c>
      <c r="Y5" s="4">
        <v>20.306000000000001</v>
      </c>
      <c r="Z5" s="4">
        <v>17.32</v>
      </c>
      <c r="AA5" s="4">
        <v>25.27</v>
      </c>
      <c r="AB5" s="4">
        <v>15.44</v>
      </c>
      <c r="AC5" s="4">
        <v>19.738</v>
      </c>
      <c r="AD5" s="4">
        <v>19.280999999999999</v>
      </c>
      <c r="AE5" s="4">
        <v>19.276</v>
      </c>
      <c r="AF5" s="4">
        <v>24.38</v>
      </c>
      <c r="AG5" s="4">
        <v>21.408000000000001</v>
      </c>
      <c r="AH5">
        <v>25.616</v>
      </c>
      <c r="AI5" s="4">
        <v>24.486999999999998</v>
      </c>
      <c r="AJ5" s="4">
        <v>13.689</v>
      </c>
      <c r="AK5" s="4">
        <v>22.541</v>
      </c>
      <c r="AL5" s="4">
        <v>23.312999999999999</v>
      </c>
      <c r="AM5" s="4">
        <v>39.466000000000001</v>
      </c>
    </row>
    <row r="6" spans="1:54" ht="14.4" x14ac:dyDescent="0.3">
      <c r="A6" s="61">
        <v>44378</v>
      </c>
      <c r="B6" s="9">
        <v>7.08</v>
      </c>
      <c r="C6" s="9">
        <v>12.64</v>
      </c>
      <c r="D6">
        <v>10</v>
      </c>
      <c r="E6">
        <v>13.324</v>
      </c>
      <c r="F6">
        <v>10.023999999999999</v>
      </c>
      <c r="G6">
        <v>17.298999999999999</v>
      </c>
      <c r="H6" s="4">
        <v>12.978</v>
      </c>
      <c r="I6" s="4">
        <v>9.298</v>
      </c>
      <c r="J6" s="4">
        <v>10.647</v>
      </c>
      <c r="K6" s="4">
        <v>9.0340000000000007</v>
      </c>
      <c r="L6" s="4">
        <v>10.602</v>
      </c>
      <c r="M6" s="4">
        <v>9.1140000000000008</v>
      </c>
      <c r="N6" s="4">
        <v>10.053000000000001</v>
      </c>
      <c r="O6" s="4">
        <v>10</v>
      </c>
      <c r="P6" s="4">
        <v>11.537000000000001</v>
      </c>
      <c r="Q6" s="4">
        <v>9.9209999999999994</v>
      </c>
      <c r="R6" s="4">
        <v>8.1240000000000006</v>
      </c>
      <c r="S6" s="4">
        <v>31.579000000000001</v>
      </c>
      <c r="T6" s="4">
        <v>7.4269999999999996</v>
      </c>
      <c r="U6" s="4">
        <v>10.855</v>
      </c>
      <c r="V6" s="4">
        <v>7.61</v>
      </c>
      <c r="W6" s="4">
        <v>13.583</v>
      </c>
      <c r="X6" s="4">
        <v>8.4220000000000006</v>
      </c>
      <c r="Y6" s="4">
        <v>8.9649999999999999</v>
      </c>
      <c r="Z6" s="4">
        <v>7.3849999999999998</v>
      </c>
      <c r="AA6" s="4">
        <v>10.212999999999999</v>
      </c>
      <c r="AB6" s="4">
        <v>7.468</v>
      </c>
      <c r="AC6" s="4">
        <v>8.9779999999999998</v>
      </c>
      <c r="AD6" s="4">
        <v>8.6470000000000002</v>
      </c>
      <c r="AE6" s="4">
        <v>9.0909999999999993</v>
      </c>
      <c r="AF6" s="4">
        <v>10.956</v>
      </c>
      <c r="AG6" s="4">
        <v>9.4969999999999999</v>
      </c>
      <c r="AH6">
        <v>10.223000000000001</v>
      </c>
      <c r="AI6" s="4">
        <v>10.942</v>
      </c>
      <c r="AJ6" s="4">
        <v>7.2409999999999997</v>
      </c>
      <c r="AK6" s="4">
        <v>10.141</v>
      </c>
      <c r="AL6" s="4">
        <v>9.24</v>
      </c>
      <c r="AM6" s="4">
        <v>16.460999999999999</v>
      </c>
    </row>
    <row r="7" spans="1:54" ht="14.4" x14ac:dyDescent="0.3">
      <c r="A7" s="61">
        <v>44409</v>
      </c>
      <c r="B7" s="9">
        <v>5.3</v>
      </c>
      <c r="C7" s="9">
        <v>8.23</v>
      </c>
      <c r="D7">
        <v>6</v>
      </c>
      <c r="E7">
        <v>7.1040000000000001</v>
      </c>
      <c r="F7">
        <v>5.8689999999999998</v>
      </c>
      <c r="G7">
        <v>8.2810000000000006</v>
      </c>
      <c r="H7" s="4">
        <v>8.0069999999999997</v>
      </c>
      <c r="I7" s="4">
        <v>5.74</v>
      </c>
      <c r="J7" s="4">
        <v>6.0270000000000001</v>
      </c>
      <c r="K7" s="4">
        <v>6.1829999999999998</v>
      </c>
      <c r="L7" s="4">
        <v>5.8319999999999999</v>
      </c>
      <c r="M7" s="4">
        <v>6.2640000000000002</v>
      </c>
      <c r="N7" s="4">
        <v>5.6109999999999998</v>
      </c>
      <c r="O7" s="4">
        <v>5.57</v>
      </c>
      <c r="P7" s="4">
        <v>7.8789999999999996</v>
      </c>
      <c r="Q7" s="4">
        <v>5.5359999999999996</v>
      </c>
      <c r="R7" s="4">
        <v>5.0289999999999999</v>
      </c>
      <c r="S7" s="4">
        <v>11.128</v>
      </c>
      <c r="T7" s="4">
        <v>4.7779999999999996</v>
      </c>
      <c r="U7" s="4">
        <v>6.8840000000000003</v>
      </c>
      <c r="V7" s="4">
        <v>4.7229999999999999</v>
      </c>
      <c r="W7" s="4">
        <v>7.0410000000000004</v>
      </c>
      <c r="X7" s="4">
        <v>5.6109999999999998</v>
      </c>
      <c r="Y7" s="4">
        <v>6.069</v>
      </c>
      <c r="Z7" s="4">
        <v>4.7050000000000001</v>
      </c>
      <c r="AA7" s="4">
        <v>5.851</v>
      </c>
      <c r="AB7" s="4">
        <v>4.9710000000000001</v>
      </c>
      <c r="AC7" s="4">
        <v>6.2469999999999999</v>
      </c>
      <c r="AD7" s="4">
        <v>5.7850000000000001</v>
      </c>
      <c r="AE7" s="4">
        <v>6</v>
      </c>
      <c r="AF7" s="4">
        <v>5.9820000000000002</v>
      </c>
      <c r="AG7" s="4">
        <v>5.5380000000000003</v>
      </c>
      <c r="AH7">
        <v>6.6219999999999999</v>
      </c>
      <c r="AI7" s="4">
        <v>6.0960000000000001</v>
      </c>
      <c r="AJ7" s="4">
        <v>4.8719999999999999</v>
      </c>
      <c r="AK7" s="4">
        <v>6.8449999999999998</v>
      </c>
      <c r="AL7" s="4">
        <v>6.04</v>
      </c>
      <c r="AM7" s="4">
        <v>7.6180000000000003</v>
      </c>
    </row>
    <row r="8" spans="1:54" ht="14.4" x14ac:dyDescent="0.3">
      <c r="A8" s="61">
        <v>44440</v>
      </c>
      <c r="B8" s="9">
        <v>5.31</v>
      </c>
      <c r="C8" s="9">
        <v>7.48</v>
      </c>
      <c r="D8">
        <v>5</v>
      </c>
      <c r="E8">
        <v>5.44</v>
      </c>
      <c r="F8">
        <v>5.976</v>
      </c>
      <c r="G8">
        <v>5.431</v>
      </c>
      <c r="H8" s="4">
        <v>5.7830000000000004</v>
      </c>
      <c r="I8" s="4">
        <v>5.1769999999999996</v>
      </c>
      <c r="J8" s="4">
        <v>6.2939999999999996</v>
      </c>
      <c r="K8" s="4">
        <v>5</v>
      </c>
      <c r="L8" s="4">
        <v>5.3170000000000002</v>
      </c>
      <c r="M8" s="4">
        <v>4.7130000000000001</v>
      </c>
      <c r="N8" s="4">
        <v>4.5209999999999999</v>
      </c>
      <c r="O8" s="4">
        <v>4.4610000000000003</v>
      </c>
      <c r="P8" s="4">
        <v>6.4379999999999997</v>
      </c>
      <c r="Q8" s="4">
        <v>4.84</v>
      </c>
      <c r="R8" s="4">
        <v>4.2779999999999996</v>
      </c>
      <c r="S8" s="4">
        <v>7.702</v>
      </c>
      <c r="T8" s="4">
        <v>4.1779999999999999</v>
      </c>
      <c r="U8" s="4">
        <v>5.4249999999999998</v>
      </c>
      <c r="V8" s="4">
        <v>3.7949999999999999</v>
      </c>
      <c r="W8" s="4">
        <v>5.2709999999999999</v>
      </c>
      <c r="X8" s="4">
        <v>4.4870000000000001</v>
      </c>
      <c r="Y8" s="4">
        <v>4.67</v>
      </c>
      <c r="Z8" s="4">
        <v>4.0430000000000001</v>
      </c>
      <c r="AA8" s="4">
        <v>6.5940000000000003</v>
      </c>
      <c r="AB8" s="4">
        <v>4.3810000000000002</v>
      </c>
      <c r="AC8" s="4">
        <v>4.6360000000000001</v>
      </c>
      <c r="AD8" s="4">
        <v>5.1120000000000001</v>
      </c>
      <c r="AE8" s="4">
        <v>5.2329999999999997</v>
      </c>
      <c r="AF8" s="4">
        <v>4.6719999999999997</v>
      </c>
      <c r="AG8" s="4">
        <v>4.49</v>
      </c>
      <c r="AH8">
        <v>4.7210000000000001</v>
      </c>
      <c r="AI8" s="4">
        <v>4.6440000000000001</v>
      </c>
      <c r="AJ8" s="4">
        <v>4.2110000000000003</v>
      </c>
      <c r="AK8" s="4">
        <v>6.2270000000000003</v>
      </c>
      <c r="AL8" s="4">
        <v>6.2009999999999996</v>
      </c>
      <c r="AM8" s="4">
        <v>5.9290000000000003</v>
      </c>
    </row>
    <row r="9" spans="1:54" ht="14.4" x14ac:dyDescent="0.3">
      <c r="A9" s="61">
        <v>44470</v>
      </c>
      <c r="B9" s="9">
        <v>5.8</v>
      </c>
      <c r="C9" s="9">
        <v>7.6</v>
      </c>
      <c r="D9">
        <v>5.29</v>
      </c>
      <c r="E9">
        <v>5.1269999999999998</v>
      </c>
      <c r="F9">
        <v>4.8879999999999999</v>
      </c>
      <c r="G9">
        <v>4.79</v>
      </c>
      <c r="H9" s="4">
        <v>5.1820000000000004</v>
      </c>
      <c r="I9" s="4">
        <v>9.718</v>
      </c>
      <c r="J9" s="4">
        <v>6.657</v>
      </c>
      <c r="K9" s="4">
        <v>4.0979999999999999</v>
      </c>
      <c r="L9" s="4">
        <v>4.5110000000000001</v>
      </c>
      <c r="M9" s="4">
        <v>4.3460000000000001</v>
      </c>
      <c r="N9" s="4">
        <v>6.0659999999999998</v>
      </c>
      <c r="O9" s="4">
        <v>3.9870000000000001</v>
      </c>
      <c r="P9" s="4">
        <v>4.7619999999999996</v>
      </c>
      <c r="Q9" s="4">
        <v>5.0129999999999999</v>
      </c>
      <c r="R9" s="4">
        <v>4.1539999999999999</v>
      </c>
      <c r="S9" s="4">
        <v>7.0890000000000004</v>
      </c>
      <c r="T9" s="4">
        <v>4.1580000000000004</v>
      </c>
      <c r="U9" s="4">
        <v>5.3120000000000003</v>
      </c>
      <c r="V9" s="4">
        <v>4.3689999999999998</v>
      </c>
      <c r="W9" s="4">
        <v>4.7640000000000002</v>
      </c>
      <c r="X9" s="4">
        <v>4.0759999999999996</v>
      </c>
      <c r="Y9" s="4">
        <v>4.0919999999999996</v>
      </c>
      <c r="Z9" s="4">
        <v>4.9409999999999998</v>
      </c>
      <c r="AA9" s="4">
        <v>5.1280000000000001</v>
      </c>
      <c r="AB9" s="4">
        <v>4.0590000000000002</v>
      </c>
      <c r="AC9" s="4">
        <v>5.5949999999999998</v>
      </c>
      <c r="AD9" s="4">
        <v>6.8959999999999999</v>
      </c>
      <c r="AE9" s="4">
        <v>5.3730000000000002</v>
      </c>
      <c r="AF9" s="4">
        <v>4.4189999999999996</v>
      </c>
      <c r="AG9" s="4">
        <v>4.7729999999999997</v>
      </c>
      <c r="AH9">
        <v>4.3860000000000001</v>
      </c>
      <c r="AI9" s="4">
        <v>4.8390000000000004</v>
      </c>
      <c r="AJ9" s="4">
        <v>3.746</v>
      </c>
      <c r="AK9" s="4">
        <v>6.3890000000000002</v>
      </c>
      <c r="AL9" s="4">
        <v>7.7910000000000004</v>
      </c>
      <c r="AM9" s="4">
        <v>5.1589999999999998</v>
      </c>
    </row>
    <row r="10" spans="1:54" ht="14.4" x14ac:dyDescent="0.3">
      <c r="A10" s="61">
        <v>44501</v>
      </c>
      <c r="B10" s="9">
        <v>4.5</v>
      </c>
      <c r="C10" s="9">
        <v>5.7</v>
      </c>
      <c r="D10">
        <v>4.5599999999999996</v>
      </c>
      <c r="E10">
        <v>4.8490000000000002</v>
      </c>
      <c r="F10">
        <v>3.669</v>
      </c>
      <c r="G10">
        <v>4.1449999999999996</v>
      </c>
      <c r="H10" s="4">
        <v>4.2359999999999998</v>
      </c>
      <c r="I10" s="4">
        <v>6.3049999999999997</v>
      </c>
      <c r="J10" s="4">
        <v>4.9059999999999997</v>
      </c>
      <c r="K10" s="4">
        <v>3.6960000000000002</v>
      </c>
      <c r="L10" s="4">
        <v>3.6019999999999999</v>
      </c>
      <c r="M10" s="4">
        <v>3.6520000000000001</v>
      </c>
      <c r="N10" s="4">
        <v>5.774</v>
      </c>
      <c r="O10" s="4">
        <v>3.4289999999999998</v>
      </c>
      <c r="P10" s="4">
        <v>4.0720000000000001</v>
      </c>
      <c r="Q10" s="4">
        <v>4.1520000000000001</v>
      </c>
      <c r="R10" s="4">
        <v>3.85</v>
      </c>
      <c r="S10" s="4">
        <v>5.5410000000000004</v>
      </c>
      <c r="T10" s="4">
        <v>3.4260000000000002</v>
      </c>
      <c r="U10" s="4">
        <v>4.1890000000000001</v>
      </c>
      <c r="V10" s="4">
        <v>3.399</v>
      </c>
      <c r="W10" s="4">
        <v>3.9319999999999999</v>
      </c>
      <c r="X10" s="4">
        <v>3.452</v>
      </c>
      <c r="Y10" s="4">
        <v>4.2300000000000004</v>
      </c>
      <c r="Z10" s="4">
        <v>3.4249999999999998</v>
      </c>
      <c r="AA10" s="4">
        <v>3.9369999999999998</v>
      </c>
      <c r="AB10" s="4">
        <v>3.6640000000000001</v>
      </c>
      <c r="AC10" s="4">
        <v>4.8789999999999996</v>
      </c>
      <c r="AD10" s="4">
        <v>4.9489999999999998</v>
      </c>
      <c r="AE10" s="4">
        <v>4.2949999999999999</v>
      </c>
      <c r="AF10" s="4">
        <v>3.8730000000000002</v>
      </c>
      <c r="AG10" s="4">
        <v>4.3659999999999997</v>
      </c>
      <c r="AH10">
        <v>4.5069999999999997</v>
      </c>
      <c r="AI10" s="4">
        <v>3.843</v>
      </c>
      <c r="AJ10" s="4">
        <v>3.1850000000000001</v>
      </c>
      <c r="AK10" s="4">
        <v>4.4340000000000002</v>
      </c>
      <c r="AL10" s="4">
        <v>4.84</v>
      </c>
      <c r="AM10" s="4">
        <v>5.0069999999999997</v>
      </c>
    </row>
    <row r="11" spans="1:54" ht="14.4" x14ac:dyDescent="0.3">
      <c r="A11" s="61">
        <v>44531</v>
      </c>
      <c r="B11" s="9">
        <v>4.0999999999999996</v>
      </c>
      <c r="C11" s="9">
        <v>5.2</v>
      </c>
      <c r="D11">
        <v>4.7</v>
      </c>
      <c r="E11">
        <v>4.165</v>
      </c>
      <c r="F11">
        <v>3.3090000000000002</v>
      </c>
      <c r="G11">
        <v>3.79</v>
      </c>
      <c r="H11" s="4">
        <v>3.8820000000000001</v>
      </c>
      <c r="I11" s="4">
        <v>4.3019999999999996</v>
      </c>
      <c r="J11" s="4">
        <v>3.83</v>
      </c>
      <c r="K11" s="4">
        <v>3.3580000000000001</v>
      </c>
      <c r="L11" s="4">
        <v>3.302</v>
      </c>
      <c r="M11" s="4">
        <v>3.3029999999999999</v>
      </c>
      <c r="N11" s="4">
        <v>4.1529999999999996</v>
      </c>
      <c r="O11" s="4">
        <v>3.1829999999999998</v>
      </c>
      <c r="P11" s="4">
        <v>3.7040000000000002</v>
      </c>
      <c r="Q11" s="4">
        <v>3.4409999999999998</v>
      </c>
      <c r="R11" s="4">
        <v>3.2770000000000001</v>
      </c>
      <c r="S11" s="4">
        <v>4.931</v>
      </c>
      <c r="T11" s="4">
        <v>3.2029999999999998</v>
      </c>
      <c r="U11" s="4">
        <v>3.698</v>
      </c>
      <c r="V11" s="4">
        <v>3.23</v>
      </c>
      <c r="W11" s="4">
        <v>3.6179999999999999</v>
      </c>
      <c r="X11" s="4">
        <v>3.1970000000000001</v>
      </c>
      <c r="Y11" s="4">
        <v>3.5539999999999998</v>
      </c>
      <c r="Z11" s="4">
        <v>3.0129999999999999</v>
      </c>
      <c r="AA11" s="4">
        <v>3.585</v>
      </c>
      <c r="AB11" s="4">
        <v>3.1360000000000001</v>
      </c>
      <c r="AC11" s="4">
        <v>3.7370000000000001</v>
      </c>
      <c r="AD11" s="4">
        <v>3.8180000000000001</v>
      </c>
      <c r="AE11" s="4">
        <v>3.4689999999999999</v>
      </c>
      <c r="AF11" s="4">
        <v>3.4180000000000001</v>
      </c>
      <c r="AG11" s="4">
        <v>3.5579999999999998</v>
      </c>
      <c r="AH11">
        <v>3.6360000000000001</v>
      </c>
      <c r="AI11" s="4">
        <v>3.367</v>
      </c>
      <c r="AJ11" s="4">
        <v>2.9340000000000002</v>
      </c>
      <c r="AK11" s="4">
        <v>3.806</v>
      </c>
      <c r="AL11" s="4">
        <v>3.8250000000000002</v>
      </c>
      <c r="AM11" s="4">
        <v>4.5110000000000001</v>
      </c>
    </row>
    <row r="12" spans="1:54" ht="14.4" x14ac:dyDescent="0.3">
      <c r="A12" s="61">
        <v>44562</v>
      </c>
      <c r="B12" s="9">
        <v>3.9</v>
      </c>
      <c r="C12" s="9">
        <v>4.7</v>
      </c>
      <c r="D12">
        <v>4.3</v>
      </c>
      <c r="E12">
        <v>3.6629999999999998</v>
      </c>
      <c r="F12">
        <v>3.0059999999999998</v>
      </c>
      <c r="G12">
        <v>3.3959999999999999</v>
      </c>
      <c r="H12" s="4">
        <v>3.4769999999999999</v>
      </c>
      <c r="I12" s="4">
        <v>3.774</v>
      </c>
      <c r="J12" s="4">
        <v>3.4830000000000001</v>
      </c>
      <c r="K12" s="4">
        <v>3.0089999999999999</v>
      </c>
      <c r="L12" s="4">
        <v>2.9609999999999999</v>
      </c>
      <c r="M12" s="4">
        <v>2.9729999999999999</v>
      </c>
      <c r="N12" s="4">
        <v>3.3809999999999998</v>
      </c>
      <c r="O12" s="4">
        <v>2.86</v>
      </c>
      <c r="P12" s="4">
        <v>3.319</v>
      </c>
      <c r="Q12" s="4">
        <v>3.0779999999999998</v>
      </c>
      <c r="R12" s="4">
        <v>2.8879999999999999</v>
      </c>
      <c r="S12" s="4">
        <v>4.3049999999999997</v>
      </c>
      <c r="T12" s="4">
        <v>2.7759999999999998</v>
      </c>
      <c r="U12" s="4">
        <v>3.3420000000000001</v>
      </c>
      <c r="V12" s="4">
        <v>2.7229999999999999</v>
      </c>
      <c r="W12" s="4">
        <v>3.2450000000000001</v>
      </c>
      <c r="X12" s="4">
        <v>2.8719999999999999</v>
      </c>
      <c r="Y12" s="4">
        <v>3.1059999999999999</v>
      </c>
      <c r="Z12" s="4">
        <v>2.6829999999999998</v>
      </c>
      <c r="AA12" s="4">
        <v>3.2109999999999999</v>
      </c>
      <c r="AB12" s="4">
        <v>2.7890000000000001</v>
      </c>
      <c r="AC12" s="4">
        <v>3.24</v>
      </c>
      <c r="AD12" s="4">
        <v>3.4</v>
      </c>
      <c r="AE12" s="4">
        <v>3.06</v>
      </c>
      <c r="AF12" s="4">
        <v>3.0870000000000002</v>
      </c>
      <c r="AG12" s="4">
        <v>3.1309999999999998</v>
      </c>
      <c r="AH12">
        <v>3.1669999999999998</v>
      </c>
      <c r="AI12" s="4">
        <v>3.016</v>
      </c>
      <c r="AJ12" s="4">
        <v>2.6339999999999999</v>
      </c>
      <c r="AK12" s="4">
        <v>3.4849999999999999</v>
      </c>
      <c r="AL12" s="4">
        <v>3.3849999999999998</v>
      </c>
      <c r="AM12" s="4">
        <v>4.1689999999999996</v>
      </c>
    </row>
    <row r="13" spans="1:54" ht="14.4" x14ac:dyDescent="0.3">
      <c r="A13" s="61">
        <v>44593</v>
      </c>
      <c r="B13" s="9">
        <v>3.7</v>
      </c>
      <c r="C13" s="9">
        <v>4.0999999999999996</v>
      </c>
      <c r="D13">
        <v>3.9</v>
      </c>
      <c r="E13">
        <v>2.9910000000000001</v>
      </c>
      <c r="F13">
        <v>2.4649999999999999</v>
      </c>
      <c r="G13">
        <v>2.7759999999999998</v>
      </c>
      <c r="H13" s="4">
        <v>2.875</v>
      </c>
      <c r="I13" s="4">
        <v>3.0960000000000001</v>
      </c>
      <c r="J13" s="4">
        <v>2.8740000000000001</v>
      </c>
      <c r="K13" s="4">
        <v>2.4710000000000001</v>
      </c>
      <c r="L13" s="4">
        <v>2.4159999999999999</v>
      </c>
      <c r="M13" s="4">
        <v>2.4449999999999998</v>
      </c>
      <c r="N13" s="4">
        <v>2.726</v>
      </c>
      <c r="O13" s="4">
        <v>2.3330000000000002</v>
      </c>
      <c r="P13" s="4">
        <v>2.74</v>
      </c>
      <c r="Q13" s="4">
        <v>2.5190000000000001</v>
      </c>
      <c r="R13" s="4">
        <v>2.3759999999999999</v>
      </c>
      <c r="S13" s="4">
        <v>3.5139999999999998</v>
      </c>
      <c r="T13" s="4">
        <v>2.2650000000000001</v>
      </c>
      <c r="U13" s="4">
        <v>2.7370000000000001</v>
      </c>
      <c r="V13" s="4">
        <v>2.2149999999999999</v>
      </c>
      <c r="W13" s="4">
        <v>2.669</v>
      </c>
      <c r="X13" s="4">
        <v>2.35</v>
      </c>
      <c r="Y13" s="4">
        <v>2.5379999999999998</v>
      </c>
      <c r="Z13" s="4">
        <v>2.1859999999999999</v>
      </c>
      <c r="AA13" s="4">
        <v>2.62</v>
      </c>
      <c r="AB13" s="4">
        <v>2.2869999999999999</v>
      </c>
      <c r="AC13" s="4">
        <v>2.6440000000000001</v>
      </c>
      <c r="AD13" s="4">
        <v>2.8</v>
      </c>
      <c r="AE13" s="4">
        <v>2.5209999999999999</v>
      </c>
      <c r="AF13" s="4">
        <v>2.5350000000000001</v>
      </c>
      <c r="AG13" s="4">
        <v>2.5619999999999998</v>
      </c>
      <c r="AH13">
        <v>2.589</v>
      </c>
      <c r="AI13" s="4">
        <v>2.4860000000000002</v>
      </c>
      <c r="AJ13" s="4">
        <v>2.1659999999999999</v>
      </c>
      <c r="AK13" s="4">
        <v>2.879</v>
      </c>
      <c r="AL13" s="4">
        <v>2.8769999999999998</v>
      </c>
      <c r="AM13" s="4">
        <v>3.4409999999999998</v>
      </c>
    </row>
    <row r="14" spans="1:54" ht="14.4" x14ac:dyDescent="0.3">
      <c r="A14" s="61">
        <v>44621</v>
      </c>
      <c r="B14" s="9">
        <v>4.2</v>
      </c>
      <c r="C14" s="9">
        <v>4.9000000000000004</v>
      </c>
      <c r="D14">
        <v>4.5</v>
      </c>
      <c r="E14">
        <v>2.9969999999999999</v>
      </c>
      <c r="F14">
        <v>3.22</v>
      </c>
      <c r="G14">
        <v>2.7839999999999998</v>
      </c>
      <c r="H14" s="4">
        <v>3.1909999999999998</v>
      </c>
      <c r="I14" s="4">
        <v>3.7240000000000002</v>
      </c>
      <c r="J14" s="4">
        <v>3.0569999999999999</v>
      </c>
      <c r="K14" s="4">
        <v>2.5030000000000001</v>
      </c>
      <c r="L14" s="4">
        <v>3.117</v>
      </c>
      <c r="M14" s="4">
        <v>3.3260000000000001</v>
      </c>
      <c r="N14" s="4">
        <v>3.0569999999999999</v>
      </c>
      <c r="O14" s="4">
        <v>2.569</v>
      </c>
      <c r="P14" s="4">
        <v>3.0449999999999999</v>
      </c>
      <c r="Q14" s="4">
        <v>2.9510000000000001</v>
      </c>
      <c r="R14" s="4">
        <v>3.198</v>
      </c>
      <c r="S14" s="4">
        <v>3.4620000000000002</v>
      </c>
      <c r="T14" s="4">
        <v>2.669</v>
      </c>
      <c r="U14" s="4">
        <v>3.0640000000000001</v>
      </c>
      <c r="V14" s="4">
        <v>2.9470000000000001</v>
      </c>
      <c r="W14" s="4">
        <v>2.702</v>
      </c>
      <c r="X14" s="4">
        <v>2.5649999999999999</v>
      </c>
      <c r="Y14" s="4">
        <v>2.552</v>
      </c>
      <c r="Z14" s="4">
        <v>2.4710000000000001</v>
      </c>
      <c r="AA14" s="4">
        <v>4.4009999999999998</v>
      </c>
      <c r="AB14" s="4">
        <v>2.2519999999999998</v>
      </c>
      <c r="AC14" s="4">
        <v>2.6030000000000002</v>
      </c>
      <c r="AD14" s="4">
        <v>5.7329999999999997</v>
      </c>
      <c r="AE14" s="4">
        <v>2.4950000000000001</v>
      </c>
      <c r="AF14" s="4">
        <v>3.0270000000000001</v>
      </c>
      <c r="AG14" s="4">
        <v>2.524</v>
      </c>
      <c r="AH14">
        <v>2.7509999999999999</v>
      </c>
      <c r="AI14" s="4">
        <v>3.641</v>
      </c>
      <c r="AJ14" s="4">
        <v>2.2029999999999998</v>
      </c>
      <c r="AK14" s="4">
        <v>2.7850000000000001</v>
      </c>
      <c r="AL14" s="4">
        <v>4.7119999999999997</v>
      </c>
      <c r="AM14" s="4">
        <v>3.6880000000000002</v>
      </c>
    </row>
    <row r="15" spans="1:54" ht="14.4" x14ac:dyDescent="0.3">
      <c r="A15" s="61">
        <v>44652</v>
      </c>
      <c r="B15" s="9">
        <v>7.6</v>
      </c>
      <c r="C15" s="9">
        <v>10.1</v>
      </c>
      <c r="D15">
        <v>9</v>
      </c>
      <c r="E15">
        <v>3.8010000000000002</v>
      </c>
      <c r="F15">
        <v>3.2240000000000002</v>
      </c>
      <c r="G15">
        <v>2.77</v>
      </c>
      <c r="H15" s="4">
        <v>6.4240000000000004</v>
      </c>
      <c r="I15" s="4">
        <v>9.9809999999999999</v>
      </c>
      <c r="J15" s="4">
        <v>6.7919999999999998</v>
      </c>
      <c r="K15" s="4">
        <v>5.0570000000000004</v>
      </c>
      <c r="L15" s="4">
        <v>8.92</v>
      </c>
      <c r="M15" s="4">
        <v>8.4689999999999994</v>
      </c>
      <c r="N15" s="4">
        <v>4.4539999999999997</v>
      </c>
      <c r="O15" s="4">
        <v>7.9489999999999998</v>
      </c>
      <c r="P15" s="4">
        <v>5.6950000000000003</v>
      </c>
      <c r="Q15" s="4">
        <v>5.53</v>
      </c>
      <c r="R15" s="4">
        <v>3.9529999999999998</v>
      </c>
      <c r="S15" s="4">
        <v>5.7859999999999996</v>
      </c>
      <c r="T15" s="4">
        <v>3.9239999999999999</v>
      </c>
      <c r="U15" s="4">
        <v>4.0270000000000001</v>
      </c>
      <c r="V15" s="4">
        <v>4.3289999999999997</v>
      </c>
      <c r="W15" s="4">
        <v>6.2249999999999996</v>
      </c>
      <c r="X15" s="4">
        <v>5.22</v>
      </c>
      <c r="Y15" s="4">
        <v>6.5129999999999999</v>
      </c>
      <c r="Z15" s="4">
        <v>4.6680000000000001</v>
      </c>
      <c r="AA15" s="4">
        <v>9.49</v>
      </c>
      <c r="AB15" s="4">
        <v>4.2919999999999998</v>
      </c>
      <c r="AC15" s="4">
        <v>7.1109999999999998</v>
      </c>
      <c r="AD15" s="4">
        <v>8.1059999999999999</v>
      </c>
      <c r="AE15" s="4">
        <v>2.4009999999999998</v>
      </c>
      <c r="AF15" s="4">
        <v>3.9580000000000002</v>
      </c>
      <c r="AG15" s="4">
        <v>4.6440000000000001</v>
      </c>
      <c r="AH15">
        <v>4.3010000000000002</v>
      </c>
      <c r="AI15" s="4">
        <v>11.625</v>
      </c>
      <c r="AJ15" s="4">
        <v>3.2759999999999998</v>
      </c>
      <c r="AK15" s="4">
        <v>3.82</v>
      </c>
      <c r="AL15" s="4">
        <v>10.138</v>
      </c>
      <c r="AM15" s="4">
        <v>8.0389999999999997</v>
      </c>
    </row>
    <row r="16" spans="1:54" ht="14.4" x14ac:dyDescent="0.3">
      <c r="A16" s="61">
        <v>44682</v>
      </c>
      <c r="B16" s="9">
        <v>21.8</v>
      </c>
      <c r="C16" s="9">
        <v>32.200000000000003</v>
      </c>
      <c r="D16">
        <v>26.9</v>
      </c>
      <c r="E16">
        <v>19.975000000000001</v>
      </c>
      <c r="F16">
        <v>12.952</v>
      </c>
      <c r="G16">
        <v>31.701000000000001</v>
      </c>
      <c r="H16" s="4">
        <v>42.881999999999998</v>
      </c>
      <c r="I16" s="4">
        <v>39.447000000000003</v>
      </c>
      <c r="J16" s="4">
        <v>38.902000000000001</v>
      </c>
      <c r="K16" s="4">
        <v>17.728000000000002</v>
      </c>
      <c r="L16" s="4">
        <v>26.914999999999999</v>
      </c>
      <c r="M16" s="4">
        <v>18.507000000000001</v>
      </c>
      <c r="N16" s="4">
        <v>22.99</v>
      </c>
      <c r="O16" s="4">
        <v>28.09</v>
      </c>
      <c r="P16" s="4">
        <v>30.716000000000001</v>
      </c>
      <c r="Q16" s="4">
        <v>23.814</v>
      </c>
      <c r="R16" s="4">
        <v>15.518000000000001</v>
      </c>
      <c r="S16" s="4">
        <v>43.834000000000003</v>
      </c>
      <c r="T16" s="4">
        <v>30.254000000000001</v>
      </c>
      <c r="U16" s="4">
        <v>19.736999999999998</v>
      </c>
      <c r="V16" s="4">
        <v>18.193999999999999</v>
      </c>
      <c r="W16" s="4">
        <v>28.565999999999999</v>
      </c>
      <c r="X16" s="4">
        <v>24.928000000000001</v>
      </c>
      <c r="Y16" s="4">
        <v>14.363</v>
      </c>
      <c r="Z16" s="4">
        <v>20.353999999999999</v>
      </c>
      <c r="AA16" s="4">
        <v>26.934000000000001</v>
      </c>
      <c r="AB16" s="4">
        <v>23.881</v>
      </c>
      <c r="AC16" s="4">
        <v>28.664000000000001</v>
      </c>
      <c r="AD16" s="4">
        <v>26.681999999999999</v>
      </c>
      <c r="AE16" s="4">
        <v>19.552</v>
      </c>
      <c r="AF16" s="4">
        <v>29.934000000000001</v>
      </c>
      <c r="AG16" s="4">
        <v>14.366</v>
      </c>
      <c r="AH16">
        <v>14.914</v>
      </c>
      <c r="AI16" s="4">
        <v>18.260999999999999</v>
      </c>
      <c r="AJ16" s="4">
        <v>17.167000000000002</v>
      </c>
      <c r="AK16" s="4">
        <v>24.391999999999999</v>
      </c>
      <c r="AL16" s="4">
        <v>21.957000000000001</v>
      </c>
      <c r="AM16" s="4">
        <v>22.731000000000002</v>
      </c>
    </row>
    <row r="17" spans="1:39" ht="14.4" x14ac:dyDescent="0.3">
      <c r="A17" s="61">
        <v>44713</v>
      </c>
      <c r="B17" s="9">
        <v>30.2</v>
      </c>
      <c r="C17" s="9">
        <v>53.4</v>
      </c>
      <c r="D17">
        <v>42.1</v>
      </c>
      <c r="E17">
        <v>46.2</v>
      </c>
      <c r="F17">
        <v>45.463999999999999</v>
      </c>
      <c r="G17">
        <v>86.778000000000006</v>
      </c>
      <c r="H17" s="4">
        <v>57.033999999999999</v>
      </c>
      <c r="I17" s="4">
        <v>57.375</v>
      </c>
      <c r="J17" s="4">
        <v>35.674999999999997</v>
      </c>
      <c r="K17" s="4">
        <v>25.585000000000001</v>
      </c>
      <c r="L17" s="4">
        <v>30.216000000000001</v>
      </c>
      <c r="M17" s="4">
        <v>30.48</v>
      </c>
      <c r="N17" s="4">
        <v>39.579000000000001</v>
      </c>
      <c r="O17" s="4">
        <v>24.637</v>
      </c>
      <c r="P17" s="4">
        <v>63.143999999999998</v>
      </c>
      <c r="Q17" s="4">
        <v>36.234999999999999</v>
      </c>
      <c r="R17" s="4">
        <v>77.891999999999996</v>
      </c>
      <c r="S17" s="4">
        <v>53.886000000000003</v>
      </c>
      <c r="T17" s="4">
        <v>71.272000000000006</v>
      </c>
      <c r="U17" s="4">
        <v>25.86</v>
      </c>
      <c r="V17" s="4">
        <v>43.662999999999997</v>
      </c>
      <c r="W17" s="4">
        <v>24.053999999999998</v>
      </c>
      <c r="X17" s="4">
        <v>25.398</v>
      </c>
      <c r="Y17" s="4">
        <v>11.316000000000001</v>
      </c>
      <c r="Z17" s="4">
        <v>36.270000000000003</v>
      </c>
      <c r="AA17" s="4">
        <v>21.088999999999999</v>
      </c>
      <c r="AB17" s="4">
        <v>33.591999999999999</v>
      </c>
      <c r="AC17" s="4">
        <v>34.235999999999997</v>
      </c>
      <c r="AD17" s="4">
        <v>24.585000000000001</v>
      </c>
      <c r="AE17" s="4">
        <v>71.299000000000007</v>
      </c>
      <c r="AF17" s="4">
        <v>41.2</v>
      </c>
      <c r="AG17" s="4">
        <v>36.701999999999998</v>
      </c>
      <c r="AH17">
        <v>66.599000000000004</v>
      </c>
      <c r="AI17" s="4">
        <v>7.9359999999999999</v>
      </c>
      <c r="AJ17" s="4">
        <v>26.87</v>
      </c>
      <c r="AK17" s="4">
        <v>49.146999999999998</v>
      </c>
      <c r="AL17" s="4">
        <v>43.122</v>
      </c>
      <c r="AM17" s="4">
        <v>23.91</v>
      </c>
    </row>
    <row r="18" spans="1:39" ht="14.4" x14ac:dyDescent="0.3">
      <c r="A18" s="61">
        <v>44743</v>
      </c>
      <c r="B18" s="9">
        <v>10.8</v>
      </c>
      <c r="C18" s="9">
        <v>24.2</v>
      </c>
      <c r="D18">
        <v>15.7</v>
      </c>
      <c r="E18">
        <v>27.992999999999999</v>
      </c>
      <c r="F18">
        <v>30.657</v>
      </c>
      <c r="G18">
        <v>48.024000000000001</v>
      </c>
      <c r="H18" s="4">
        <v>21.449000000000002</v>
      </c>
      <c r="I18" s="4">
        <v>28.818999999999999</v>
      </c>
      <c r="J18" s="4">
        <v>14.973000000000001</v>
      </c>
      <c r="K18" s="4">
        <v>11.401</v>
      </c>
      <c r="L18" s="4">
        <v>12.754</v>
      </c>
      <c r="M18" s="4">
        <v>12.154999999999999</v>
      </c>
      <c r="N18" s="4">
        <v>16.855</v>
      </c>
      <c r="O18" s="4">
        <v>11.023</v>
      </c>
      <c r="P18" s="4">
        <v>35.581000000000003</v>
      </c>
      <c r="Q18" s="4">
        <v>13.99</v>
      </c>
      <c r="R18" s="4">
        <v>82.733999999999995</v>
      </c>
      <c r="S18" s="4">
        <v>24.931000000000001</v>
      </c>
      <c r="T18" s="4">
        <v>31.338999999999999</v>
      </c>
      <c r="U18" s="4">
        <v>12.085000000000001</v>
      </c>
      <c r="V18" s="4">
        <v>29.056999999999999</v>
      </c>
      <c r="W18" s="4">
        <v>9.2170000000000005</v>
      </c>
      <c r="X18" s="4">
        <v>9.6649999999999991</v>
      </c>
      <c r="Y18" s="4">
        <v>5.07</v>
      </c>
      <c r="Z18" s="4">
        <v>13.146000000000001</v>
      </c>
      <c r="AA18" s="4">
        <v>8.7110000000000003</v>
      </c>
      <c r="AB18" s="4">
        <v>14.847</v>
      </c>
      <c r="AC18" s="4">
        <v>12.1</v>
      </c>
      <c r="AD18" s="4">
        <v>10.19</v>
      </c>
      <c r="AE18" s="4">
        <v>39.323999999999998</v>
      </c>
      <c r="AF18" s="4">
        <v>23.484000000000002</v>
      </c>
      <c r="AG18" s="4">
        <v>12.625999999999999</v>
      </c>
      <c r="AH18">
        <v>42.198</v>
      </c>
      <c r="AI18" s="4">
        <v>5.133</v>
      </c>
      <c r="AJ18" s="4">
        <v>10.765000000000001</v>
      </c>
      <c r="AK18" s="4">
        <v>17.559999999999999</v>
      </c>
      <c r="AL18" s="4">
        <v>15.412000000000001</v>
      </c>
      <c r="AM18" s="4">
        <v>9.0739999999999998</v>
      </c>
    </row>
    <row r="19" spans="1:39" ht="14.4" x14ac:dyDescent="0.3">
      <c r="A19" s="61">
        <v>44774</v>
      </c>
      <c r="B19" s="9">
        <v>7.2</v>
      </c>
      <c r="C19" s="9">
        <v>11.7</v>
      </c>
      <c r="D19">
        <v>9</v>
      </c>
      <c r="E19">
        <v>11.3</v>
      </c>
      <c r="F19">
        <v>12.224</v>
      </c>
      <c r="G19">
        <v>18.131</v>
      </c>
      <c r="H19" s="4">
        <v>10.202999999999999</v>
      </c>
      <c r="I19" s="4">
        <v>11.795999999999999</v>
      </c>
      <c r="J19" s="4">
        <v>8.7669999999999995</v>
      </c>
      <c r="K19" s="4">
        <v>6.0170000000000003</v>
      </c>
      <c r="L19" s="4">
        <v>7.7770000000000001</v>
      </c>
      <c r="M19" s="4">
        <v>6.4530000000000003</v>
      </c>
      <c r="N19" s="4">
        <v>7.8220000000000001</v>
      </c>
      <c r="O19" s="4">
        <v>7.7839999999999998</v>
      </c>
      <c r="P19" s="4">
        <v>12.709</v>
      </c>
      <c r="Q19" s="4">
        <v>7.0110000000000001</v>
      </c>
      <c r="R19" s="4">
        <v>27.811</v>
      </c>
      <c r="S19" s="4">
        <v>10.169</v>
      </c>
      <c r="T19" s="4">
        <v>13.243</v>
      </c>
      <c r="U19" s="4">
        <v>6.1840000000000002</v>
      </c>
      <c r="V19" s="4">
        <v>11.326000000000001</v>
      </c>
      <c r="W19" s="4">
        <v>6.069</v>
      </c>
      <c r="X19" s="4">
        <v>6.335</v>
      </c>
      <c r="Y19" s="4">
        <v>3.617</v>
      </c>
      <c r="Z19" s="4">
        <v>6.7619999999999996</v>
      </c>
      <c r="AA19" s="4">
        <v>5.7240000000000002</v>
      </c>
      <c r="AB19" s="4">
        <v>7.9489999999999998</v>
      </c>
      <c r="AC19" s="4">
        <v>7.3810000000000002</v>
      </c>
      <c r="AD19" s="4">
        <v>6.6050000000000004</v>
      </c>
      <c r="AE19" s="4">
        <v>13.565</v>
      </c>
      <c r="AF19" s="4">
        <v>9.2680000000000007</v>
      </c>
      <c r="AG19" s="4">
        <v>7.5439999999999996</v>
      </c>
      <c r="AH19">
        <v>14.506</v>
      </c>
      <c r="AI19" s="4">
        <v>3.9359999999999999</v>
      </c>
      <c r="AJ19" s="4">
        <v>6.84</v>
      </c>
      <c r="AK19" s="4">
        <v>9.0069999999999997</v>
      </c>
      <c r="AL19" s="4">
        <v>7.5330000000000004</v>
      </c>
      <c r="AM19" s="4">
        <v>5.8250000000000002</v>
      </c>
    </row>
    <row r="20" spans="1:39" ht="14.4" x14ac:dyDescent="0.3">
      <c r="A20" s="61">
        <v>44805</v>
      </c>
      <c r="B20" s="9">
        <v>6.2</v>
      </c>
      <c r="C20" s="9">
        <v>8.4</v>
      </c>
      <c r="D20">
        <v>7.3</v>
      </c>
      <c r="E20">
        <v>8.9309999999999992</v>
      </c>
      <c r="F20">
        <v>6.9169999999999998</v>
      </c>
      <c r="G20">
        <v>10.445</v>
      </c>
      <c r="H20" s="4">
        <v>8.2129999999999992</v>
      </c>
      <c r="I20" s="4">
        <v>9.92</v>
      </c>
      <c r="J20" s="4">
        <v>6.782</v>
      </c>
      <c r="K20" s="4">
        <v>5.3390000000000004</v>
      </c>
      <c r="L20" s="4">
        <v>5.7</v>
      </c>
      <c r="M20" s="4">
        <v>5.069</v>
      </c>
      <c r="N20" s="4">
        <v>5.8120000000000003</v>
      </c>
      <c r="O20" s="4">
        <v>6.4960000000000004</v>
      </c>
      <c r="P20" s="4">
        <v>8.8360000000000003</v>
      </c>
      <c r="Q20" s="4">
        <v>5.5229999999999997</v>
      </c>
      <c r="R20" s="4">
        <v>13.823</v>
      </c>
      <c r="S20" s="4">
        <v>7.39</v>
      </c>
      <c r="T20" s="4">
        <v>9.0180000000000007</v>
      </c>
      <c r="U20" s="4">
        <v>4.625</v>
      </c>
      <c r="V20" s="4">
        <v>7.1379999999999999</v>
      </c>
      <c r="W20" s="4">
        <v>4.8079999999999998</v>
      </c>
      <c r="X20" s="4">
        <v>4.806</v>
      </c>
      <c r="Y20" s="4">
        <v>3.1960000000000002</v>
      </c>
      <c r="Z20" s="4">
        <v>7.1550000000000002</v>
      </c>
      <c r="AA20" s="4">
        <v>4.9290000000000003</v>
      </c>
      <c r="AB20" s="4">
        <v>5.52</v>
      </c>
      <c r="AC20" s="4">
        <v>6.25</v>
      </c>
      <c r="AD20" s="4">
        <v>5.6639999999999997</v>
      </c>
      <c r="AE20" s="4">
        <v>8.5860000000000003</v>
      </c>
      <c r="AF20" s="4">
        <v>6.4589999999999996</v>
      </c>
      <c r="AG20" s="4">
        <v>5.2530000000000001</v>
      </c>
      <c r="AH20">
        <v>8.2919999999999998</v>
      </c>
      <c r="AI20" s="4">
        <v>3.5019999999999998</v>
      </c>
      <c r="AJ20" s="4">
        <v>6.109</v>
      </c>
      <c r="AK20" s="4">
        <v>8.2520000000000007</v>
      </c>
      <c r="AL20" s="4">
        <v>5.9169999999999998</v>
      </c>
      <c r="AM20" s="4">
        <v>4.6130000000000004</v>
      </c>
    </row>
    <row r="21" spans="1:39" ht="14.4" x14ac:dyDescent="0.3">
      <c r="A21" s="61">
        <v>44835</v>
      </c>
      <c r="B21" s="9">
        <v>6.08</v>
      </c>
      <c r="C21" s="9">
        <v>7.36</v>
      </c>
      <c r="D21">
        <v>6.7</v>
      </c>
      <c r="E21">
        <v>7.17</v>
      </c>
      <c r="F21">
        <v>5.9359999999999999</v>
      </c>
      <c r="G21">
        <v>8.9309999999999992</v>
      </c>
      <c r="H21" s="4">
        <v>13.285</v>
      </c>
      <c r="I21" s="4">
        <v>10.016</v>
      </c>
      <c r="J21" s="4">
        <v>5.6950000000000003</v>
      </c>
      <c r="K21" s="4">
        <v>4.617</v>
      </c>
      <c r="L21" s="4">
        <v>5.2530000000000001</v>
      </c>
      <c r="M21" s="4">
        <v>6.6539999999999999</v>
      </c>
      <c r="N21" s="4">
        <v>5.1840000000000002</v>
      </c>
      <c r="O21" s="4">
        <v>4.7930000000000001</v>
      </c>
      <c r="P21" s="4">
        <v>8.5090000000000003</v>
      </c>
      <c r="Q21" s="4">
        <v>5.29</v>
      </c>
      <c r="R21" s="4">
        <v>11.097</v>
      </c>
      <c r="S21" s="4">
        <v>7.2910000000000004</v>
      </c>
      <c r="T21" s="4">
        <v>8.468</v>
      </c>
      <c r="U21" s="4">
        <v>5.149</v>
      </c>
      <c r="V21" s="4">
        <v>6.2480000000000002</v>
      </c>
      <c r="W21" s="4">
        <v>4.4139999999999997</v>
      </c>
      <c r="X21" s="4">
        <v>4.242</v>
      </c>
      <c r="Y21" s="4">
        <v>4.1609999999999996</v>
      </c>
      <c r="Z21" s="4">
        <v>5.6159999999999997</v>
      </c>
      <c r="AA21" s="4">
        <v>4.6310000000000002</v>
      </c>
      <c r="AB21" s="4">
        <v>6.4160000000000004</v>
      </c>
      <c r="AC21" s="4">
        <v>8.0920000000000005</v>
      </c>
      <c r="AD21" s="4">
        <v>5.8010000000000002</v>
      </c>
      <c r="AE21" s="4">
        <v>7.7309999999999999</v>
      </c>
      <c r="AF21" s="4">
        <v>6.5190000000000001</v>
      </c>
      <c r="AG21" s="4">
        <v>4.8890000000000002</v>
      </c>
      <c r="AH21">
        <v>8.1</v>
      </c>
      <c r="AI21" s="4">
        <v>3.153</v>
      </c>
      <c r="AJ21" s="4">
        <v>6.32</v>
      </c>
      <c r="AK21" s="4">
        <v>9.9589999999999996</v>
      </c>
      <c r="AL21" s="4">
        <v>5.2089999999999996</v>
      </c>
      <c r="AM21" s="4">
        <v>4.4400000000000004</v>
      </c>
    </row>
    <row r="22" spans="1:39" ht="14.4" x14ac:dyDescent="0.3">
      <c r="A22" s="61">
        <v>44866</v>
      </c>
      <c r="B22" s="9">
        <v>4.9400000000000004</v>
      </c>
      <c r="C22" s="9">
        <v>5.33</v>
      </c>
      <c r="D22">
        <v>5.0999999999999996</v>
      </c>
      <c r="E22">
        <v>5.5229999999999997</v>
      </c>
      <c r="F22">
        <v>5.0979999999999999</v>
      </c>
      <c r="G22">
        <v>7.3739999999999997</v>
      </c>
      <c r="H22" s="4">
        <v>8.8640000000000008</v>
      </c>
      <c r="I22" s="4">
        <v>7.6059999999999999</v>
      </c>
      <c r="J22" s="4">
        <v>5.0910000000000002</v>
      </c>
      <c r="K22" s="4">
        <v>3.6629999999999998</v>
      </c>
      <c r="L22" s="4">
        <v>4.4249999999999998</v>
      </c>
      <c r="M22" s="4">
        <v>6.266</v>
      </c>
      <c r="N22" s="4">
        <v>4.4560000000000004</v>
      </c>
      <c r="O22" s="4">
        <v>4.09</v>
      </c>
      <c r="P22" s="4">
        <v>7.0679999999999996</v>
      </c>
      <c r="Q22" s="4">
        <v>4.8230000000000004</v>
      </c>
      <c r="R22" s="4">
        <v>8.6</v>
      </c>
      <c r="S22" s="4">
        <v>6.0609999999999999</v>
      </c>
      <c r="T22" s="4">
        <v>6.7990000000000004</v>
      </c>
      <c r="U22" s="4">
        <v>4.0389999999999997</v>
      </c>
      <c r="V22" s="4">
        <v>5.1639999999999997</v>
      </c>
      <c r="W22" s="4">
        <v>3.7280000000000002</v>
      </c>
      <c r="X22" s="4">
        <v>4.3650000000000002</v>
      </c>
      <c r="Y22" s="4">
        <v>2.7890000000000001</v>
      </c>
      <c r="Z22" s="4">
        <v>4.3360000000000003</v>
      </c>
      <c r="AA22" s="4">
        <v>4.1559999999999997</v>
      </c>
      <c r="AB22" s="4">
        <v>5.5709999999999997</v>
      </c>
      <c r="AC22" s="4">
        <v>6.0010000000000003</v>
      </c>
      <c r="AD22" s="4">
        <v>4.6440000000000001</v>
      </c>
      <c r="AE22" s="4">
        <v>6.7350000000000003</v>
      </c>
      <c r="AF22" s="4">
        <v>5.8579999999999997</v>
      </c>
      <c r="AG22" s="4">
        <v>4.9480000000000004</v>
      </c>
      <c r="AH22">
        <v>6.5609999999999999</v>
      </c>
      <c r="AI22" s="4">
        <v>2.67</v>
      </c>
      <c r="AJ22" s="4">
        <v>4.3970000000000002</v>
      </c>
      <c r="AK22" s="4">
        <v>6.4480000000000004</v>
      </c>
      <c r="AL22" s="4">
        <v>5.05</v>
      </c>
      <c r="AM22" s="4">
        <v>4.2759999999999998</v>
      </c>
    </row>
    <row r="23" spans="1:39" ht="14.4" x14ac:dyDescent="0.3">
      <c r="A23" s="61">
        <v>44896</v>
      </c>
      <c r="B23" s="9">
        <v>4.7</v>
      </c>
      <c r="C23" s="9">
        <v>4.7</v>
      </c>
      <c r="D23">
        <v>4.7</v>
      </c>
      <c r="E23">
        <v>5.016</v>
      </c>
      <c r="F23">
        <v>4.665</v>
      </c>
      <c r="G23">
        <v>6.7869999999999999</v>
      </c>
      <c r="H23" s="4">
        <v>6.4109999999999996</v>
      </c>
      <c r="I23" s="4">
        <v>6.0919999999999996</v>
      </c>
      <c r="J23" s="4">
        <v>4.6529999999999996</v>
      </c>
      <c r="K23" s="4">
        <v>3.3519999999999999</v>
      </c>
      <c r="L23" s="4">
        <v>4.0140000000000002</v>
      </c>
      <c r="M23" s="4">
        <v>4.57</v>
      </c>
      <c r="N23" s="4">
        <v>4.1369999999999996</v>
      </c>
      <c r="O23" s="4">
        <v>3.7170000000000001</v>
      </c>
      <c r="P23" s="4">
        <v>6.0670000000000002</v>
      </c>
      <c r="Q23" s="4">
        <v>4.16</v>
      </c>
      <c r="R23" s="4">
        <v>7.7119999999999997</v>
      </c>
      <c r="S23" s="4">
        <v>5.6710000000000003</v>
      </c>
      <c r="T23" s="4">
        <v>6.101</v>
      </c>
      <c r="U23" s="4">
        <v>3.8119999999999998</v>
      </c>
      <c r="V23" s="4">
        <v>4.758</v>
      </c>
      <c r="W23" s="4">
        <v>3.4489999999999998</v>
      </c>
      <c r="X23" s="4">
        <v>3.6709999999999998</v>
      </c>
      <c r="Y23" s="4">
        <v>2.4289999999999998</v>
      </c>
      <c r="Z23" s="4">
        <v>3.9510000000000001</v>
      </c>
      <c r="AA23" s="4">
        <v>3.5750000000000002</v>
      </c>
      <c r="AB23" s="4">
        <v>4.3289999999999997</v>
      </c>
      <c r="AC23" s="4">
        <v>4.6760000000000002</v>
      </c>
      <c r="AD23" s="4">
        <v>3.7709999999999999</v>
      </c>
      <c r="AE23" s="4">
        <v>6.0259999999999998</v>
      </c>
      <c r="AF23" s="4">
        <v>4.883</v>
      </c>
      <c r="AG23" s="4">
        <v>4.03</v>
      </c>
      <c r="AH23">
        <v>5.8559999999999999</v>
      </c>
      <c r="AI23" s="4">
        <v>2.452</v>
      </c>
      <c r="AJ23" s="4">
        <v>3.7679999999999998</v>
      </c>
      <c r="AK23" s="4">
        <v>5.1580000000000004</v>
      </c>
      <c r="AL23" s="4">
        <v>4.5510000000000002</v>
      </c>
      <c r="AM23" s="4">
        <v>3.649</v>
      </c>
    </row>
    <row r="24" spans="1:39" ht="14.4" x14ac:dyDescent="0.3">
      <c r="A24" s="61">
        <v>44927</v>
      </c>
      <c r="B24" s="9">
        <v>4.3</v>
      </c>
      <c r="C24" s="9">
        <v>4.3</v>
      </c>
      <c r="D24">
        <v>4.3</v>
      </c>
      <c r="E24">
        <v>4.5460000000000003</v>
      </c>
      <c r="F24">
        <v>4.18</v>
      </c>
      <c r="G24">
        <v>6.0979999999999999</v>
      </c>
      <c r="H24" s="4">
        <v>5.6459999999999999</v>
      </c>
      <c r="I24" s="4">
        <v>5.4969999999999999</v>
      </c>
      <c r="J24" s="4">
        <v>4.1769999999999996</v>
      </c>
      <c r="K24" s="4">
        <v>3.004</v>
      </c>
      <c r="L24" s="4">
        <v>3.6120000000000001</v>
      </c>
      <c r="M24" s="4">
        <v>3.7450000000000001</v>
      </c>
      <c r="N24" s="4">
        <v>3.718</v>
      </c>
      <c r="O24" s="4">
        <v>3.3290000000000002</v>
      </c>
      <c r="P24" s="4">
        <v>5.4409999999999998</v>
      </c>
      <c r="Q24" s="4">
        <v>3.6779999999999999</v>
      </c>
      <c r="R24" s="4">
        <v>6.7859999999999996</v>
      </c>
      <c r="S24" s="4">
        <v>4.9740000000000002</v>
      </c>
      <c r="T24" s="4">
        <v>5.5129999999999999</v>
      </c>
      <c r="U24" s="4">
        <v>3.2440000000000002</v>
      </c>
      <c r="V24" s="4">
        <v>4.2720000000000002</v>
      </c>
      <c r="W24" s="4">
        <v>3.097</v>
      </c>
      <c r="X24" s="4">
        <v>3.2090000000000001</v>
      </c>
      <c r="Y24" s="4">
        <v>2.157</v>
      </c>
      <c r="Z24" s="4">
        <v>3.5379999999999998</v>
      </c>
      <c r="AA24" s="4">
        <v>3.1760000000000002</v>
      </c>
      <c r="AB24" s="4">
        <v>3.7610000000000001</v>
      </c>
      <c r="AC24" s="4">
        <v>4.1319999999999997</v>
      </c>
      <c r="AD24" s="4">
        <v>3.327</v>
      </c>
      <c r="AE24" s="4">
        <v>5.4370000000000003</v>
      </c>
      <c r="AF24" s="4">
        <v>4.3140000000000001</v>
      </c>
      <c r="AG24" s="4">
        <v>3.5179999999999998</v>
      </c>
      <c r="AH24">
        <v>5.2569999999999997</v>
      </c>
      <c r="AI24" s="4">
        <v>2.2000000000000002</v>
      </c>
      <c r="AJ24" s="4">
        <v>3.4470000000000001</v>
      </c>
      <c r="AK24" s="4">
        <v>4.5640000000000001</v>
      </c>
      <c r="AL24" s="4">
        <v>4.2050000000000001</v>
      </c>
      <c r="AM24" s="4">
        <v>3.1960000000000002</v>
      </c>
    </row>
    <row r="25" spans="1:39" ht="14.4" x14ac:dyDescent="0.3">
      <c r="A25" s="61">
        <v>44958</v>
      </c>
      <c r="B25" s="9">
        <v>3.9</v>
      </c>
      <c r="C25" s="9">
        <v>3.9</v>
      </c>
      <c r="D25">
        <v>3.9</v>
      </c>
      <c r="E25">
        <v>3.726</v>
      </c>
      <c r="F25">
        <v>3.4169999999999998</v>
      </c>
      <c r="G25">
        <v>5.03</v>
      </c>
      <c r="H25" s="4">
        <v>4.6269999999999998</v>
      </c>
      <c r="I25" s="4">
        <v>4.5199999999999996</v>
      </c>
      <c r="J25" s="4">
        <v>3.43</v>
      </c>
      <c r="K25" s="4">
        <v>2.4500000000000002</v>
      </c>
      <c r="L25" s="4">
        <v>2.9670000000000001</v>
      </c>
      <c r="M25" s="4">
        <v>3.0230000000000001</v>
      </c>
      <c r="N25" s="4">
        <v>3.0350000000000001</v>
      </c>
      <c r="O25" s="4">
        <v>2.7480000000000002</v>
      </c>
      <c r="P25" s="4">
        <v>4.4550000000000001</v>
      </c>
      <c r="Q25" s="4">
        <v>3.02</v>
      </c>
      <c r="R25" s="4">
        <v>5.5490000000000004</v>
      </c>
      <c r="S25" s="4">
        <v>4.0620000000000003</v>
      </c>
      <c r="T25" s="4">
        <v>4.5190000000000001</v>
      </c>
      <c r="U25" s="4">
        <v>2.6389999999999998</v>
      </c>
      <c r="V25" s="4">
        <v>3.512</v>
      </c>
      <c r="W25" s="4">
        <v>2.5329999999999999</v>
      </c>
      <c r="X25" s="4">
        <v>2.62</v>
      </c>
      <c r="Y25" s="4">
        <v>1.756</v>
      </c>
      <c r="Z25" s="4">
        <v>2.8860000000000001</v>
      </c>
      <c r="AA25" s="4">
        <v>2.601</v>
      </c>
      <c r="AB25" s="4">
        <v>3.0649999999999999</v>
      </c>
      <c r="AC25" s="4">
        <v>3.3919999999999999</v>
      </c>
      <c r="AD25" s="4">
        <v>2.738</v>
      </c>
      <c r="AE25" s="4">
        <v>4.4630000000000001</v>
      </c>
      <c r="AF25" s="4">
        <v>3.5270000000000001</v>
      </c>
      <c r="AG25" s="4">
        <v>2.875</v>
      </c>
      <c r="AH25">
        <v>4.3239999999999998</v>
      </c>
      <c r="AI25" s="4">
        <v>1.8109999999999999</v>
      </c>
      <c r="AJ25" s="4">
        <v>2.8479999999999999</v>
      </c>
      <c r="AK25" s="4">
        <v>3.847</v>
      </c>
      <c r="AL25" s="4">
        <v>3.472</v>
      </c>
      <c r="AM25" s="4">
        <v>2.6080000000000001</v>
      </c>
    </row>
    <row r="26" spans="1:39" ht="14.4" x14ac:dyDescent="0.3">
      <c r="A26" s="61">
        <v>44986</v>
      </c>
      <c r="B26" s="9">
        <v>4.5</v>
      </c>
      <c r="C26" s="9">
        <v>4.5</v>
      </c>
      <c r="D26">
        <v>4.5</v>
      </c>
      <c r="E26">
        <v>4.5330000000000004</v>
      </c>
      <c r="F26">
        <v>3.4249999999999998</v>
      </c>
      <c r="G26">
        <v>5.3840000000000003</v>
      </c>
      <c r="H26" s="4">
        <v>5.327</v>
      </c>
      <c r="I26" s="4">
        <v>4.7270000000000003</v>
      </c>
      <c r="J26" s="4">
        <v>3.47</v>
      </c>
      <c r="K26" s="4">
        <v>3.1030000000000002</v>
      </c>
      <c r="L26" s="4">
        <v>3.8719999999999999</v>
      </c>
      <c r="M26" s="4">
        <v>3.3530000000000002</v>
      </c>
      <c r="N26" s="4">
        <v>3.278</v>
      </c>
      <c r="O26" s="4">
        <v>2.9569999999999999</v>
      </c>
      <c r="P26" s="4">
        <v>4.95</v>
      </c>
      <c r="Q26" s="4">
        <v>3.8559999999999999</v>
      </c>
      <c r="R26" s="4">
        <v>5.5060000000000002</v>
      </c>
      <c r="S26" s="4">
        <v>4.4710000000000001</v>
      </c>
      <c r="T26" s="4">
        <v>4.9020000000000001</v>
      </c>
      <c r="U26" s="4">
        <v>3.379</v>
      </c>
      <c r="V26" s="4">
        <v>3.5510000000000002</v>
      </c>
      <c r="W26" s="4">
        <v>2.7210000000000001</v>
      </c>
      <c r="X26" s="4">
        <v>2.633</v>
      </c>
      <c r="Y26" s="4">
        <v>2.0339999999999998</v>
      </c>
      <c r="Z26" s="4">
        <v>4.6879999999999997</v>
      </c>
      <c r="AA26" s="4">
        <v>2.5640000000000001</v>
      </c>
      <c r="AB26" s="4">
        <v>3.02</v>
      </c>
      <c r="AC26" s="4">
        <v>6.407</v>
      </c>
      <c r="AD26" s="4">
        <v>2.71</v>
      </c>
      <c r="AE26" s="4">
        <v>4.9880000000000004</v>
      </c>
      <c r="AF26" s="4">
        <v>3.488</v>
      </c>
      <c r="AG26" s="4">
        <v>3.036</v>
      </c>
      <c r="AH26">
        <v>5.609</v>
      </c>
      <c r="AI26" s="4">
        <v>1.8440000000000001</v>
      </c>
      <c r="AJ26" s="4">
        <v>2.7559999999999998</v>
      </c>
      <c r="AK26" s="4">
        <v>5.7949999999999999</v>
      </c>
      <c r="AL26" s="4">
        <v>3.718</v>
      </c>
      <c r="AM26" s="4">
        <v>2.6059999999999999</v>
      </c>
    </row>
    <row r="27" spans="1:39" ht="14.4" x14ac:dyDescent="0.3">
      <c r="A27" s="61">
        <v>45017</v>
      </c>
      <c r="B27" s="9">
        <v>9</v>
      </c>
      <c r="C27" s="9">
        <v>9</v>
      </c>
      <c r="D27">
        <v>9</v>
      </c>
      <c r="E27">
        <v>4.4039999999999999</v>
      </c>
      <c r="F27">
        <v>3.3420000000000001</v>
      </c>
      <c r="G27">
        <v>8.5169999999999995</v>
      </c>
      <c r="H27" s="4">
        <v>11.925000000000001</v>
      </c>
      <c r="I27" s="4">
        <v>8.6310000000000002</v>
      </c>
      <c r="J27" s="4">
        <v>6.0350000000000001</v>
      </c>
      <c r="K27" s="4">
        <v>8.6890000000000001</v>
      </c>
      <c r="L27" s="4">
        <v>9.0890000000000004</v>
      </c>
      <c r="M27" s="4">
        <v>4.7309999999999999</v>
      </c>
      <c r="N27" s="4">
        <v>8.7370000000000001</v>
      </c>
      <c r="O27" s="4">
        <v>5.55</v>
      </c>
      <c r="P27" s="4">
        <v>7.6020000000000003</v>
      </c>
      <c r="Q27" s="4">
        <v>4.5389999999999997</v>
      </c>
      <c r="R27" s="4">
        <v>8.07</v>
      </c>
      <c r="S27" s="4">
        <v>5.5890000000000004</v>
      </c>
      <c r="T27" s="4">
        <v>5.7779999999999996</v>
      </c>
      <c r="U27" s="4">
        <v>4.72</v>
      </c>
      <c r="V27" s="4">
        <v>7.1920000000000002</v>
      </c>
      <c r="W27" s="4">
        <v>5.1120000000000001</v>
      </c>
      <c r="X27" s="4">
        <v>6.5910000000000002</v>
      </c>
      <c r="Y27" s="4">
        <v>4.2380000000000004</v>
      </c>
      <c r="Z27" s="4">
        <v>9.8179999999999996</v>
      </c>
      <c r="AA27" s="4">
        <v>4.4539999999999997</v>
      </c>
      <c r="AB27" s="4">
        <v>7.6020000000000003</v>
      </c>
      <c r="AC27" s="4">
        <v>8.7650000000000006</v>
      </c>
      <c r="AD27" s="4">
        <v>2.585</v>
      </c>
      <c r="AE27" s="4">
        <v>5.7130000000000001</v>
      </c>
      <c r="AF27" s="4">
        <v>5.59</v>
      </c>
      <c r="AG27" s="4">
        <v>4.5629999999999997</v>
      </c>
      <c r="AH27">
        <v>14.207000000000001</v>
      </c>
      <c r="AI27" s="4">
        <v>2.847</v>
      </c>
      <c r="AJ27" s="4">
        <v>3.8010000000000002</v>
      </c>
      <c r="AK27" s="4">
        <v>11.773999999999999</v>
      </c>
      <c r="AL27" s="4">
        <v>8.0419999999999998</v>
      </c>
      <c r="AM27" s="4">
        <v>3.3370000000000002</v>
      </c>
    </row>
    <row r="28" spans="1:39" ht="14.4" x14ac:dyDescent="0.3">
      <c r="A28" s="61">
        <v>45047</v>
      </c>
      <c r="B28" s="9">
        <v>26.9</v>
      </c>
      <c r="C28" s="9">
        <v>26.9</v>
      </c>
      <c r="D28">
        <v>26.9</v>
      </c>
      <c r="E28">
        <v>15.456</v>
      </c>
      <c r="F28">
        <v>33.826000000000001</v>
      </c>
      <c r="G28">
        <v>48.67</v>
      </c>
      <c r="H28" s="4">
        <v>43.741999999999997</v>
      </c>
      <c r="I28" s="4">
        <v>43.823</v>
      </c>
      <c r="J28" s="4">
        <v>19.077000000000002</v>
      </c>
      <c r="K28" s="4">
        <v>26.134</v>
      </c>
      <c r="L28" s="4">
        <v>19.417999999999999</v>
      </c>
      <c r="M28" s="4">
        <v>23.638999999999999</v>
      </c>
      <c r="N28" s="4">
        <v>29.571999999999999</v>
      </c>
      <c r="O28" s="4">
        <v>28.946999999999999</v>
      </c>
      <c r="P28" s="4">
        <v>28.184999999999999</v>
      </c>
      <c r="Q28" s="4">
        <v>16.564</v>
      </c>
      <c r="R28" s="4">
        <v>51.957999999999998</v>
      </c>
      <c r="S28" s="4">
        <v>33.295000000000002</v>
      </c>
      <c r="T28" s="4">
        <v>23.402000000000001</v>
      </c>
      <c r="U28" s="4">
        <v>19.135000000000002</v>
      </c>
      <c r="V28" s="4">
        <v>30.959</v>
      </c>
      <c r="W28" s="4">
        <v>24.67</v>
      </c>
      <c r="X28" s="4">
        <v>14.539</v>
      </c>
      <c r="Y28" s="4">
        <v>19.64</v>
      </c>
      <c r="Z28" s="4">
        <v>27.542000000000002</v>
      </c>
      <c r="AA28" s="4">
        <v>23.332999999999998</v>
      </c>
      <c r="AB28" s="4">
        <v>29.934999999999999</v>
      </c>
      <c r="AC28" s="4">
        <v>28.001999999999999</v>
      </c>
      <c r="AD28" s="4">
        <v>19.817</v>
      </c>
      <c r="AE28" s="4">
        <v>33.902000000000001</v>
      </c>
      <c r="AF28" s="4">
        <v>15.741</v>
      </c>
      <c r="AG28" s="4">
        <v>15.465999999999999</v>
      </c>
      <c r="AH28">
        <v>20.94</v>
      </c>
      <c r="AI28" s="4">
        <v>15.952999999999999</v>
      </c>
      <c r="AJ28" s="4">
        <v>24.491</v>
      </c>
      <c r="AK28" s="4">
        <v>23.942</v>
      </c>
      <c r="AL28" s="4">
        <v>22.798999999999999</v>
      </c>
      <c r="AM28" s="4">
        <v>17.818000000000001</v>
      </c>
    </row>
    <row r="29" spans="1:39" ht="14.4" x14ac:dyDescent="0.3">
      <c r="A29" s="61">
        <v>45078</v>
      </c>
      <c r="B29" s="9">
        <v>42.1</v>
      </c>
      <c r="C29" s="9">
        <v>42.1</v>
      </c>
      <c r="D29">
        <v>42.1</v>
      </c>
      <c r="E29">
        <v>50.459000000000003</v>
      </c>
      <c r="F29">
        <v>89.741</v>
      </c>
      <c r="G29">
        <v>62.777000000000001</v>
      </c>
      <c r="H29" s="4">
        <v>60.517000000000003</v>
      </c>
      <c r="I29" s="4">
        <v>38.616</v>
      </c>
      <c r="J29" s="4">
        <v>26.867000000000001</v>
      </c>
      <c r="K29" s="4">
        <v>30.696999999999999</v>
      </c>
      <c r="L29" s="4">
        <v>31.42</v>
      </c>
      <c r="M29" s="4">
        <v>40.429000000000002</v>
      </c>
      <c r="N29" s="4">
        <v>25.614999999999998</v>
      </c>
      <c r="O29" s="4">
        <v>63.143000000000001</v>
      </c>
      <c r="P29" s="4">
        <v>40.128999999999998</v>
      </c>
      <c r="Q29" s="4">
        <v>80.497</v>
      </c>
      <c r="R29" s="4">
        <v>58.747999999999998</v>
      </c>
      <c r="S29" s="4">
        <v>76.781999999999996</v>
      </c>
      <c r="T29" s="4">
        <v>28.585999999999999</v>
      </c>
      <c r="U29" s="4">
        <v>45.15</v>
      </c>
      <c r="V29" s="4">
        <v>25.411999999999999</v>
      </c>
      <c r="W29" s="4">
        <v>26.111999999999998</v>
      </c>
      <c r="X29" s="4">
        <v>11.43</v>
      </c>
      <c r="Y29" s="4">
        <v>35.417000000000002</v>
      </c>
      <c r="Z29" s="4">
        <v>21.481000000000002</v>
      </c>
      <c r="AA29" s="4">
        <v>34.540999999999997</v>
      </c>
      <c r="AB29" s="4">
        <v>35.570999999999998</v>
      </c>
      <c r="AC29" s="4">
        <v>25.468</v>
      </c>
      <c r="AD29" s="4">
        <v>72.111000000000004</v>
      </c>
      <c r="AE29" s="4">
        <v>45.581000000000003</v>
      </c>
      <c r="AF29" s="4">
        <v>38.683999999999997</v>
      </c>
      <c r="AG29" s="4">
        <v>67.974999999999994</v>
      </c>
      <c r="AH29">
        <v>9.4390000000000001</v>
      </c>
      <c r="AI29" s="4">
        <v>26.405000000000001</v>
      </c>
      <c r="AJ29" s="4">
        <v>49.353000000000002</v>
      </c>
      <c r="AK29" s="4">
        <v>45.692</v>
      </c>
      <c r="AL29" s="4">
        <v>24.027000000000001</v>
      </c>
      <c r="AM29" s="4">
        <v>44.317999999999998</v>
      </c>
    </row>
    <row r="30" spans="1:39" ht="14.4" x14ac:dyDescent="0.3">
      <c r="A30" s="61">
        <v>45108</v>
      </c>
      <c r="B30" s="9">
        <v>15.7</v>
      </c>
      <c r="C30" s="9">
        <v>15.7</v>
      </c>
      <c r="D30">
        <v>15.7</v>
      </c>
      <c r="E30">
        <v>32.689</v>
      </c>
      <c r="F30">
        <v>48.908000000000001</v>
      </c>
      <c r="G30">
        <v>23.643999999999998</v>
      </c>
      <c r="H30" s="4">
        <v>30.131</v>
      </c>
      <c r="I30" s="4">
        <v>16.251000000000001</v>
      </c>
      <c r="J30" s="4">
        <v>12.125999999999999</v>
      </c>
      <c r="K30" s="4">
        <v>13.000999999999999</v>
      </c>
      <c r="L30" s="4">
        <v>12.542999999999999</v>
      </c>
      <c r="M30" s="4">
        <v>17.158000000000001</v>
      </c>
      <c r="N30" s="4">
        <v>11.504</v>
      </c>
      <c r="O30" s="4">
        <v>36.731000000000002</v>
      </c>
      <c r="P30" s="4">
        <v>15.569000000000001</v>
      </c>
      <c r="Q30" s="4">
        <v>84.224999999999994</v>
      </c>
      <c r="R30" s="4">
        <v>26.751000000000001</v>
      </c>
      <c r="S30" s="4">
        <v>34.26</v>
      </c>
      <c r="T30" s="4">
        <v>13.567</v>
      </c>
      <c r="U30" s="4">
        <v>29.733000000000001</v>
      </c>
      <c r="V30" s="4">
        <v>9.8320000000000007</v>
      </c>
      <c r="W30" s="4">
        <v>9.9939999999999998</v>
      </c>
      <c r="X30" s="4">
        <v>5.1230000000000002</v>
      </c>
      <c r="Y30" s="4">
        <v>12.82</v>
      </c>
      <c r="Z30" s="4">
        <v>8.8789999999999996</v>
      </c>
      <c r="AA30" s="4">
        <v>15.54</v>
      </c>
      <c r="AB30" s="4">
        <v>12.488</v>
      </c>
      <c r="AC30" s="4">
        <v>10.567</v>
      </c>
      <c r="AD30" s="4">
        <v>39.682000000000002</v>
      </c>
      <c r="AE30" s="4">
        <v>26.116</v>
      </c>
      <c r="AF30" s="4">
        <v>13.351000000000001</v>
      </c>
      <c r="AG30" s="4">
        <v>42.713999999999999</v>
      </c>
      <c r="AH30">
        <v>6.306</v>
      </c>
      <c r="AI30" s="4">
        <v>10.66</v>
      </c>
      <c r="AJ30" s="4">
        <v>17.626999999999999</v>
      </c>
      <c r="AK30" s="4">
        <v>16.266999999999999</v>
      </c>
      <c r="AL30" s="4">
        <v>9.0950000000000006</v>
      </c>
      <c r="AM30" s="4">
        <v>28.356000000000002</v>
      </c>
    </row>
    <row r="31" spans="1:39" ht="14.4" x14ac:dyDescent="0.3">
      <c r="A31" s="61">
        <v>45139</v>
      </c>
      <c r="B31" s="9">
        <v>9</v>
      </c>
      <c r="C31" s="9">
        <v>9</v>
      </c>
      <c r="D31">
        <v>9</v>
      </c>
      <c r="E31">
        <v>13.117000000000001</v>
      </c>
      <c r="F31">
        <v>18.413</v>
      </c>
      <c r="G31">
        <v>11.247</v>
      </c>
      <c r="H31" s="4">
        <v>12.468</v>
      </c>
      <c r="I31" s="4">
        <v>9.6150000000000002</v>
      </c>
      <c r="J31" s="4">
        <v>6.5250000000000004</v>
      </c>
      <c r="K31" s="4">
        <v>7.883</v>
      </c>
      <c r="L31" s="4">
        <v>6.7039999999999997</v>
      </c>
      <c r="M31" s="4">
        <v>7.9669999999999996</v>
      </c>
      <c r="N31" s="4">
        <v>8.1340000000000003</v>
      </c>
      <c r="O31" s="4">
        <v>12.938000000000001</v>
      </c>
      <c r="P31" s="4">
        <v>7.859</v>
      </c>
      <c r="Q31" s="4">
        <v>28.131</v>
      </c>
      <c r="R31" s="4">
        <v>11.026</v>
      </c>
      <c r="S31" s="4">
        <v>14.196999999999999</v>
      </c>
      <c r="T31" s="4">
        <v>7.2149999999999999</v>
      </c>
      <c r="U31" s="4">
        <v>11.577</v>
      </c>
      <c r="V31" s="4">
        <v>6.5209999999999999</v>
      </c>
      <c r="W31" s="4">
        <v>6.4489999999999998</v>
      </c>
      <c r="X31" s="4">
        <v>3.6560000000000001</v>
      </c>
      <c r="Y31" s="4">
        <v>6.56</v>
      </c>
      <c r="Z31" s="4">
        <v>5.8390000000000004</v>
      </c>
      <c r="AA31" s="4">
        <v>8.17</v>
      </c>
      <c r="AB31" s="4">
        <v>7.6139999999999999</v>
      </c>
      <c r="AC31" s="4">
        <v>6.8659999999999997</v>
      </c>
      <c r="AD31" s="4">
        <v>13.638</v>
      </c>
      <c r="AE31" s="4">
        <v>10.41</v>
      </c>
      <c r="AF31" s="4">
        <v>8.0299999999999994</v>
      </c>
      <c r="AG31" s="4">
        <v>14.654</v>
      </c>
      <c r="AH31">
        <v>4.9279999999999999</v>
      </c>
      <c r="AI31" s="4">
        <v>6.7629999999999999</v>
      </c>
      <c r="AJ31" s="4">
        <v>9.0419999999999998</v>
      </c>
      <c r="AK31" s="4">
        <v>8.048</v>
      </c>
      <c r="AL31" s="4">
        <v>5.8289999999999997</v>
      </c>
      <c r="AM31" s="4">
        <v>11.224</v>
      </c>
    </row>
    <row r="32" spans="1:39" ht="14.4" x14ac:dyDescent="0.3">
      <c r="A32" s="61">
        <v>45170</v>
      </c>
      <c r="B32" s="9">
        <v>7.3</v>
      </c>
      <c r="C32" s="9">
        <v>7.3</v>
      </c>
      <c r="D32">
        <v>7.3</v>
      </c>
      <c r="E32">
        <v>7.5179999999999998</v>
      </c>
      <c r="F32">
        <v>10.614000000000001</v>
      </c>
      <c r="G32">
        <v>8.9480000000000004</v>
      </c>
      <c r="H32" s="4">
        <v>10.473000000000001</v>
      </c>
      <c r="I32" s="4">
        <v>7.4720000000000004</v>
      </c>
      <c r="J32" s="4">
        <v>5.7770000000000001</v>
      </c>
      <c r="K32" s="4">
        <v>5.6959999999999997</v>
      </c>
      <c r="L32" s="4">
        <v>5.2750000000000004</v>
      </c>
      <c r="M32" s="4">
        <v>5.92</v>
      </c>
      <c r="N32" s="4">
        <v>6.78</v>
      </c>
      <c r="O32" s="4">
        <v>8.8629999999999995</v>
      </c>
      <c r="P32" s="4">
        <v>6.2439999999999998</v>
      </c>
      <c r="Q32" s="4">
        <v>13.971</v>
      </c>
      <c r="R32" s="4">
        <v>8.1509999999999998</v>
      </c>
      <c r="S32" s="4">
        <v>9.6140000000000008</v>
      </c>
      <c r="T32" s="4">
        <v>5.48</v>
      </c>
      <c r="U32" s="4">
        <v>7.3019999999999996</v>
      </c>
      <c r="V32" s="4">
        <v>5.1840000000000002</v>
      </c>
      <c r="W32" s="4">
        <v>4.8970000000000002</v>
      </c>
      <c r="X32" s="4">
        <v>3.2280000000000002</v>
      </c>
      <c r="Y32" s="4">
        <v>6.9740000000000002</v>
      </c>
      <c r="Z32" s="4">
        <v>5.0270000000000001</v>
      </c>
      <c r="AA32" s="4">
        <v>5.6040000000000001</v>
      </c>
      <c r="AB32" s="4">
        <v>6.4390000000000001</v>
      </c>
      <c r="AC32" s="4">
        <v>5.8819999999999997</v>
      </c>
      <c r="AD32" s="4">
        <v>8.6170000000000009</v>
      </c>
      <c r="AE32" s="4">
        <v>7.2089999999999996</v>
      </c>
      <c r="AF32" s="4">
        <v>5.6319999999999997</v>
      </c>
      <c r="AG32" s="4">
        <v>8.3780000000000001</v>
      </c>
      <c r="AH32">
        <v>4.37</v>
      </c>
      <c r="AI32" s="4">
        <v>5.8390000000000004</v>
      </c>
      <c r="AJ32" s="4">
        <v>8.2810000000000006</v>
      </c>
      <c r="AK32" s="4">
        <v>6.3390000000000004</v>
      </c>
      <c r="AL32" s="4">
        <v>4.6130000000000004</v>
      </c>
      <c r="AM32" s="4">
        <v>8.7479999999999993</v>
      </c>
    </row>
    <row r="33" spans="1:39" ht="14.4" x14ac:dyDescent="0.3">
      <c r="A33" s="61">
        <v>45200</v>
      </c>
      <c r="B33" s="9">
        <v>6.08</v>
      </c>
      <c r="C33" s="9">
        <v>7.36</v>
      </c>
      <c r="D33">
        <v>6.7</v>
      </c>
      <c r="E33">
        <v>6.4740000000000002</v>
      </c>
      <c r="F33">
        <v>9.077</v>
      </c>
      <c r="G33">
        <v>14.066000000000001</v>
      </c>
      <c r="H33" s="4">
        <v>10.531000000000001</v>
      </c>
      <c r="I33" s="4">
        <v>6.32</v>
      </c>
      <c r="J33" s="4">
        <v>5.016</v>
      </c>
      <c r="K33" s="4">
        <v>5.2759999999999998</v>
      </c>
      <c r="L33" s="4">
        <v>6.8630000000000004</v>
      </c>
      <c r="M33" s="4">
        <v>5.2830000000000004</v>
      </c>
      <c r="N33" s="4">
        <v>5.0350000000000001</v>
      </c>
      <c r="O33" s="4">
        <v>8.5</v>
      </c>
      <c r="P33" s="4">
        <v>6.0759999999999996</v>
      </c>
      <c r="Q33" s="4">
        <v>11.21</v>
      </c>
      <c r="R33" s="4">
        <v>8.0210000000000008</v>
      </c>
      <c r="S33" s="4">
        <v>9.0180000000000007</v>
      </c>
      <c r="T33" s="4">
        <v>5.9820000000000002</v>
      </c>
      <c r="U33" s="4">
        <v>6.3929999999999998</v>
      </c>
      <c r="V33" s="4">
        <v>4.7619999999999996</v>
      </c>
      <c r="W33" s="4">
        <v>4.3010000000000002</v>
      </c>
      <c r="X33" s="4">
        <v>4.1929999999999996</v>
      </c>
      <c r="Y33" s="4">
        <v>5.46</v>
      </c>
      <c r="Z33" s="4">
        <v>4.72</v>
      </c>
      <c r="AA33" s="4">
        <v>6.5289999999999999</v>
      </c>
      <c r="AB33" s="4">
        <v>8.282</v>
      </c>
      <c r="AC33" s="4">
        <v>6.0039999999999996</v>
      </c>
      <c r="AD33" s="4">
        <v>7.7560000000000002</v>
      </c>
      <c r="AE33" s="4">
        <v>7.2539999999999996</v>
      </c>
      <c r="AF33" s="4">
        <v>5.24</v>
      </c>
      <c r="AG33" s="4">
        <v>8.173</v>
      </c>
      <c r="AH33">
        <v>3.9569999999999999</v>
      </c>
      <c r="AI33" s="4">
        <v>6.32</v>
      </c>
      <c r="AJ33" s="4">
        <v>9.9879999999999995</v>
      </c>
      <c r="AK33" s="4">
        <v>5.5960000000000001</v>
      </c>
      <c r="AL33" s="4">
        <v>4.4390000000000001</v>
      </c>
      <c r="AM33" s="4">
        <v>7.0780000000000003</v>
      </c>
    </row>
    <row r="34" spans="1:39" ht="14.4" x14ac:dyDescent="0.3">
      <c r="A34" s="61">
        <v>45231</v>
      </c>
      <c r="B34">
        <v>4.9400000000000004</v>
      </c>
      <c r="C34">
        <v>5.33</v>
      </c>
      <c r="D34">
        <v>5.0999999999999996</v>
      </c>
      <c r="E34">
        <v>5.5679999999999996</v>
      </c>
      <c r="F34">
        <v>7.4989999999999997</v>
      </c>
      <c r="G34">
        <v>9.6890000000000001</v>
      </c>
      <c r="H34" s="4">
        <v>8.0259999999999998</v>
      </c>
      <c r="I34" s="4">
        <v>5.641</v>
      </c>
      <c r="J34" s="4">
        <v>4.0060000000000002</v>
      </c>
      <c r="K34" s="4">
        <v>4.4349999999999996</v>
      </c>
      <c r="L34" s="4">
        <v>6.4480000000000004</v>
      </c>
      <c r="M34" s="4">
        <v>4.5419999999999998</v>
      </c>
      <c r="N34" s="4">
        <v>4.3</v>
      </c>
      <c r="O34" s="4">
        <v>7.1180000000000003</v>
      </c>
      <c r="P34" s="4">
        <v>5.5410000000000004</v>
      </c>
      <c r="Q34" s="4">
        <v>8.6910000000000007</v>
      </c>
      <c r="R34" s="4">
        <v>6.7060000000000004</v>
      </c>
      <c r="S34" s="4">
        <v>7.266</v>
      </c>
      <c r="T34" s="4">
        <v>4.7450000000000001</v>
      </c>
      <c r="U34" s="4">
        <v>5.2880000000000003</v>
      </c>
      <c r="V34" s="4">
        <v>4.03</v>
      </c>
      <c r="W34" s="4">
        <v>4.4279999999999999</v>
      </c>
      <c r="X34" s="4">
        <v>2.8149999999999999</v>
      </c>
      <c r="Y34" s="4">
        <v>4.2050000000000001</v>
      </c>
      <c r="Z34" s="4">
        <v>4.234</v>
      </c>
      <c r="AA34" s="4">
        <v>5.72</v>
      </c>
      <c r="AB34" s="4">
        <v>6.1520000000000001</v>
      </c>
      <c r="AC34" s="4">
        <v>4.8140000000000001</v>
      </c>
      <c r="AD34" s="4">
        <v>6.7549999999999999</v>
      </c>
      <c r="AE34" s="4">
        <v>6.5490000000000004</v>
      </c>
      <c r="AF34" s="4">
        <v>5.2649999999999997</v>
      </c>
      <c r="AG34" s="4">
        <v>6.6310000000000002</v>
      </c>
      <c r="AH34">
        <v>3.37</v>
      </c>
      <c r="AI34" s="4">
        <v>4.3579999999999997</v>
      </c>
      <c r="AJ34" s="4">
        <v>6.4710000000000001</v>
      </c>
      <c r="AK34" s="4">
        <v>5.399</v>
      </c>
      <c r="AL34" s="4">
        <v>4.2759999999999998</v>
      </c>
      <c r="AM34" s="4">
        <v>5.3940000000000001</v>
      </c>
    </row>
    <row r="35" spans="1:39" ht="14.4" x14ac:dyDescent="0.3">
      <c r="A35" s="61">
        <v>45261</v>
      </c>
      <c r="B35">
        <v>4.7</v>
      </c>
      <c r="C35">
        <v>4.7</v>
      </c>
      <c r="D35">
        <v>4.7</v>
      </c>
      <c r="E35">
        <v>5.1040000000000001</v>
      </c>
      <c r="F35">
        <v>6.9039999999999999</v>
      </c>
      <c r="G35">
        <v>7.016</v>
      </c>
      <c r="H35" s="4">
        <v>6.47</v>
      </c>
      <c r="I35" s="4">
        <v>5.1680000000000001</v>
      </c>
      <c r="J35" s="4">
        <v>3.6739999999999999</v>
      </c>
      <c r="K35" s="4">
        <v>4.0209999999999999</v>
      </c>
      <c r="L35" s="4">
        <v>4.726</v>
      </c>
      <c r="M35" s="4">
        <v>4.2169999999999996</v>
      </c>
      <c r="N35" s="4">
        <v>3.9119999999999999</v>
      </c>
      <c r="O35" s="4">
        <v>6.0750000000000002</v>
      </c>
      <c r="P35" s="4">
        <v>4.819</v>
      </c>
      <c r="Q35" s="4">
        <v>7.7960000000000003</v>
      </c>
      <c r="R35" s="4">
        <v>6.2789999999999999</v>
      </c>
      <c r="S35" s="4">
        <v>6.51</v>
      </c>
      <c r="T35" s="4">
        <v>4.4770000000000003</v>
      </c>
      <c r="U35" s="4">
        <v>4.8739999999999997</v>
      </c>
      <c r="V35" s="4">
        <v>3.7320000000000002</v>
      </c>
      <c r="W35" s="4">
        <v>3.7389999999999999</v>
      </c>
      <c r="X35" s="4">
        <v>2.452</v>
      </c>
      <c r="Y35" s="4">
        <v>3.8290000000000002</v>
      </c>
      <c r="Z35" s="4">
        <v>3.6459999999999999</v>
      </c>
      <c r="AA35" s="4">
        <v>4.43</v>
      </c>
      <c r="AB35" s="4">
        <v>4.8090000000000002</v>
      </c>
      <c r="AC35" s="4">
        <v>3.9239999999999999</v>
      </c>
      <c r="AD35" s="4">
        <v>6.0430000000000001</v>
      </c>
      <c r="AE35" s="4">
        <v>5.5060000000000002</v>
      </c>
      <c r="AF35" s="4">
        <v>4.3150000000000004</v>
      </c>
      <c r="AG35" s="4">
        <v>5.9219999999999997</v>
      </c>
      <c r="AH35">
        <v>3.1059999999999999</v>
      </c>
      <c r="AI35" s="4">
        <v>3.7</v>
      </c>
      <c r="AJ35" s="4">
        <v>5.1790000000000003</v>
      </c>
      <c r="AK35" s="4">
        <v>4.8739999999999997</v>
      </c>
      <c r="AL35" s="4">
        <v>3.649</v>
      </c>
      <c r="AM35" s="4">
        <v>4.8860000000000001</v>
      </c>
    </row>
    <row r="36" spans="1:39" ht="14.4" x14ac:dyDescent="0.3">
      <c r="A36" s="61">
        <v>45292</v>
      </c>
      <c r="B36" s="4">
        <v>4.3</v>
      </c>
      <c r="C36" s="4">
        <v>4.3</v>
      </c>
      <c r="D36" s="4">
        <v>4.3</v>
      </c>
      <c r="E36" s="4">
        <v>4.5789999999999997</v>
      </c>
      <c r="F36" s="4">
        <v>6.2039999999999997</v>
      </c>
      <c r="G36" s="4">
        <v>6.1680000000000001</v>
      </c>
      <c r="H36" s="4">
        <v>5.8390000000000004</v>
      </c>
      <c r="I36" s="4">
        <v>4.6429999999999998</v>
      </c>
      <c r="J36" s="4">
        <v>3.2949999999999999</v>
      </c>
      <c r="K36" s="4">
        <v>3.6139999999999999</v>
      </c>
      <c r="L36" s="4">
        <v>3.883</v>
      </c>
      <c r="M36" s="4">
        <v>3.7909999999999999</v>
      </c>
      <c r="N36" s="4">
        <v>3.5059999999999998</v>
      </c>
      <c r="O36" s="4">
        <v>5.4429999999999996</v>
      </c>
      <c r="P36" s="4">
        <v>4.2709999999999999</v>
      </c>
      <c r="Q36" s="4">
        <v>6.8609999999999998</v>
      </c>
      <c r="R36" s="4">
        <v>5.5170000000000003</v>
      </c>
      <c r="S36" s="4">
        <v>5.88</v>
      </c>
      <c r="T36" s="4">
        <v>3.835</v>
      </c>
      <c r="U36" s="4">
        <v>4.3769999999999998</v>
      </c>
      <c r="V36" s="4">
        <v>3.3530000000000002</v>
      </c>
      <c r="W36" s="4">
        <v>3.2570000000000001</v>
      </c>
      <c r="X36" s="4">
        <v>2.177</v>
      </c>
      <c r="Y36" s="4">
        <v>3.4279999999999999</v>
      </c>
      <c r="Z36" s="4">
        <v>3.2389999999999999</v>
      </c>
      <c r="AA36" s="4">
        <v>3.8380000000000001</v>
      </c>
      <c r="AB36" s="4">
        <v>4.2510000000000003</v>
      </c>
      <c r="AC36" s="4">
        <v>3.4649999999999999</v>
      </c>
      <c r="AD36" s="4">
        <v>5.452</v>
      </c>
      <c r="AE36">
        <v>4.867</v>
      </c>
      <c r="AF36" s="4">
        <v>3.7730000000000001</v>
      </c>
      <c r="AG36" s="4">
        <v>5.3170000000000002</v>
      </c>
      <c r="AH36" s="4">
        <v>2.7919999999999998</v>
      </c>
      <c r="AI36" s="4">
        <v>3.3660000000000001</v>
      </c>
      <c r="AJ36" s="4">
        <v>4.5830000000000002</v>
      </c>
      <c r="AK36" s="4">
        <v>4.4980000000000002</v>
      </c>
      <c r="AL36" s="4">
        <v>3.1960000000000002</v>
      </c>
      <c r="AM36" s="4">
        <v>4.4260000000000002</v>
      </c>
    </row>
    <row r="37" spans="1:39" ht="14.4" x14ac:dyDescent="0.3">
      <c r="A37" s="61">
        <v>45323</v>
      </c>
      <c r="B37" s="4">
        <v>3.9</v>
      </c>
      <c r="C37" s="4">
        <v>3.9</v>
      </c>
      <c r="D37" s="4">
        <v>3.9</v>
      </c>
      <c r="E37" s="4">
        <v>3.8730000000000002</v>
      </c>
      <c r="F37" s="4">
        <v>5.2910000000000004</v>
      </c>
      <c r="G37" s="4">
        <v>5.2240000000000002</v>
      </c>
      <c r="H37" s="4">
        <v>4.9640000000000004</v>
      </c>
      <c r="I37" s="4">
        <v>3.9420000000000002</v>
      </c>
      <c r="J37" s="4">
        <v>2.7810000000000001</v>
      </c>
      <c r="K37" s="4">
        <v>3.0680000000000001</v>
      </c>
      <c r="L37" s="4">
        <v>3.2410000000000001</v>
      </c>
      <c r="M37" s="4">
        <v>3.2</v>
      </c>
      <c r="N37" s="4">
        <v>2.992</v>
      </c>
      <c r="O37" s="4">
        <v>4.6059999999999999</v>
      </c>
      <c r="P37" s="4">
        <v>3.6320000000000001</v>
      </c>
      <c r="Q37" s="4">
        <v>5.8</v>
      </c>
      <c r="R37" s="4">
        <v>4.6630000000000003</v>
      </c>
      <c r="S37" s="4">
        <v>4.9850000000000003</v>
      </c>
      <c r="T37" s="4">
        <v>3.23</v>
      </c>
      <c r="U37" s="4">
        <v>3.7210000000000001</v>
      </c>
      <c r="V37" s="4">
        <v>2.8370000000000002</v>
      </c>
      <c r="W37" s="4">
        <v>2.7480000000000002</v>
      </c>
      <c r="X37" s="4">
        <v>1.833</v>
      </c>
      <c r="Y37" s="4">
        <v>2.89</v>
      </c>
      <c r="Z37" s="4">
        <v>2.742</v>
      </c>
      <c r="AA37" s="4">
        <v>3.2320000000000002</v>
      </c>
      <c r="AB37" s="4">
        <v>3.6059999999999999</v>
      </c>
      <c r="AC37" s="4">
        <v>2.9470000000000001</v>
      </c>
      <c r="AD37" s="4">
        <v>4.6269999999999998</v>
      </c>
      <c r="AE37">
        <v>4.1159999999999997</v>
      </c>
      <c r="AF37" s="4">
        <v>3.1880000000000002</v>
      </c>
      <c r="AG37" s="4">
        <v>4.5220000000000002</v>
      </c>
      <c r="AH37" s="4">
        <v>2.3769999999999998</v>
      </c>
      <c r="AI37" s="4">
        <v>2.8730000000000002</v>
      </c>
      <c r="AJ37" s="4">
        <v>3.9940000000000002</v>
      </c>
      <c r="AK37" s="4">
        <v>3.8610000000000002</v>
      </c>
      <c r="AL37" s="4">
        <v>2.6960000000000002</v>
      </c>
      <c r="AM37" s="4">
        <v>3.7490000000000001</v>
      </c>
    </row>
    <row r="38" spans="1:39" ht="14.4" x14ac:dyDescent="0.3">
      <c r="A38" s="61">
        <v>45352</v>
      </c>
      <c r="B38" s="4">
        <v>4.5</v>
      </c>
      <c r="C38" s="4">
        <v>4.5</v>
      </c>
      <c r="D38" s="4">
        <v>4.5</v>
      </c>
      <c r="E38" s="4">
        <v>3.7440000000000002</v>
      </c>
      <c r="F38" s="4">
        <v>5.4850000000000003</v>
      </c>
      <c r="G38" s="4">
        <v>5.7489999999999997</v>
      </c>
      <c r="H38" s="4">
        <v>4.9980000000000002</v>
      </c>
      <c r="I38" s="4">
        <v>3.8679999999999999</v>
      </c>
      <c r="J38" s="4">
        <v>3.3929999999999998</v>
      </c>
      <c r="K38" s="4">
        <v>3.863</v>
      </c>
      <c r="L38" s="4">
        <v>3.468</v>
      </c>
      <c r="M38" s="4">
        <v>3.3570000000000002</v>
      </c>
      <c r="N38" s="4">
        <v>3.1880000000000002</v>
      </c>
      <c r="O38" s="4">
        <v>4.9329999999999998</v>
      </c>
      <c r="P38" s="4">
        <v>4.407</v>
      </c>
      <c r="Q38" s="4">
        <v>5.5519999999999996</v>
      </c>
      <c r="R38" s="4">
        <v>4.9660000000000002</v>
      </c>
      <c r="S38" s="4">
        <v>5.1980000000000004</v>
      </c>
      <c r="T38" s="4">
        <v>3.968</v>
      </c>
      <c r="U38" s="4">
        <v>3.645</v>
      </c>
      <c r="V38" s="4">
        <v>2.9580000000000002</v>
      </c>
      <c r="W38" s="4">
        <v>2.661</v>
      </c>
      <c r="X38" s="4">
        <v>2.056</v>
      </c>
      <c r="Y38" s="4">
        <v>4.7519999999999998</v>
      </c>
      <c r="Z38" s="4">
        <v>2.6059999999999999</v>
      </c>
      <c r="AA38" s="4">
        <v>3.069</v>
      </c>
      <c r="AB38" s="4">
        <v>6.6390000000000002</v>
      </c>
      <c r="AC38" s="4">
        <v>2.8130000000000002</v>
      </c>
      <c r="AD38" s="4">
        <v>5.0229999999999997</v>
      </c>
      <c r="AE38">
        <v>3.9319999999999999</v>
      </c>
      <c r="AF38" s="4">
        <v>3.2480000000000002</v>
      </c>
      <c r="AG38" s="4">
        <v>5.8650000000000002</v>
      </c>
      <c r="AH38" s="4">
        <v>2.33</v>
      </c>
      <c r="AI38" s="4">
        <v>2.6739999999999999</v>
      </c>
      <c r="AJ38" s="4">
        <v>6.1189999999999998</v>
      </c>
      <c r="AK38" s="4">
        <v>3.9380000000000002</v>
      </c>
      <c r="AL38" s="4">
        <v>2.605</v>
      </c>
      <c r="AM38" s="4">
        <v>4.4180000000000001</v>
      </c>
    </row>
    <row r="39" spans="1:39" ht="14.4" x14ac:dyDescent="0.3">
      <c r="A39" s="61">
        <v>45383</v>
      </c>
      <c r="B39" s="4">
        <v>9</v>
      </c>
      <c r="C39" s="4">
        <v>9</v>
      </c>
      <c r="D39" s="4">
        <v>9</v>
      </c>
      <c r="E39" s="4">
        <v>3.661</v>
      </c>
      <c r="F39" s="4">
        <v>8.9819999999999993</v>
      </c>
      <c r="G39" s="4">
        <v>12.42</v>
      </c>
      <c r="H39" s="4">
        <v>9.8219999999999992</v>
      </c>
      <c r="I39" s="4">
        <v>6.5949999999999998</v>
      </c>
      <c r="J39" s="4">
        <v>9.25</v>
      </c>
      <c r="K39" s="4">
        <v>9.093</v>
      </c>
      <c r="L39" s="4">
        <v>4.8879999999999999</v>
      </c>
      <c r="M39" s="4">
        <v>9.3390000000000004</v>
      </c>
      <c r="N39" s="4">
        <v>5.8239999999999998</v>
      </c>
      <c r="O39" s="4">
        <v>7.5949999999999998</v>
      </c>
      <c r="P39" s="4">
        <v>5.0830000000000002</v>
      </c>
      <c r="Q39" s="4">
        <v>8.2629999999999999</v>
      </c>
      <c r="R39" s="4">
        <v>6.1040000000000001</v>
      </c>
      <c r="S39" s="4">
        <v>6.0659999999999998</v>
      </c>
      <c r="T39" s="4">
        <v>5.3040000000000003</v>
      </c>
      <c r="U39" s="4">
        <v>7.7619999999999996</v>
      </c>
      <c r="V39" s="4">
        <v>5.6070000000000002</v>
      </c>
      <c r="W39" s="4">
        <v>6.6139999999999999</v>
      </c>
      <c r="X39" s="4">
        <v>4.46</v>
      </c>
      <c r="Y39" s="4">
        <v>9.7970000000000006</v>
      </c>
      <c r="Z39" s="4">
        <v>4.6269999999999998</v>
      </c>
      <c r="AA39" s="4">
        <v>7.6820000000000004</v>
      </c>
      <c r="AB39" s="4">
        <v>9.2240000000000002</v>
      </c>
      <c r="AC39" s="4">
        <v>2.722</v>
      </c>
      <c r="AD39" s="4">
        <v>5.8559999999999999</v>
      </c>
      <c r="AE39">
        <v>6.0620000000000003</v>
      </c>
      <c r="AF39" s="4">
        <v>4.8040000000000003</v>
      </c>
      <c r="AG39" s="4">
        <v>14.532999999999999</v>
      </c>
      <c r="AH39" s="4">
        <v>3.4</v>
      </c>
      <c r="AI39" s="4">
        <v>3.734</v>
      </c>
      <c r="AJ39" s="4">
        <v>11.845000000000001</v>
      </c>
      <c r="AK39" s="4">
        <v>8.7889999999999997</v>
      </c>
      <c r="AL39" s="4">
        <v>3.4329999999999998</v>
      </c>
      <c r="AM39" s="4">
        <v>4.3010000000000002</v>
      </c>
    </row>
    <row r="40" spans="1:39" ht="14.4" x14ac:dyDescent="0.3">
      <c r="A40" s="61">
        <v>45413</v>
      </c>
      <c r="B40" s="4">
        <v>26.9</v>
      </c>
      <c r="C40" s="4">
        <v>26.9</v>
      </c>
      <c r="D40" s="4">
        <v>26.9</v>
      </c>
      <c r="E40" s="4">
        <v>37.429000000000002</v>
      </c>
      <c r="F40" s="4">
        <v>50.776000000000003</v>
      </c>
      <c r="G40" s="4">
        <v>44.787999999999997</v>
      </c>
      <c r="H40" s="4">
        <v>44.816000000000003</v>
      </c>
      <c r="I40" s="4">
        <v>20.324999999999999</v>
      </c>
      <c r="J40" s="4">
        <v>27.47</v>
      </c>
      <c r="K40" s="4">
        <v>19.46</v>
      </c>
      <c r="L40" s="4">
        <v>25.077999999999999</v>
      </c>
      <c r="M40" s="4">
        <v>30.052</v>
      </c>
      <c r="N40" s="4">
        <v>31.021999999999998</v>
      </c>
      <c r="O40" s="4">
        <v>28.3</v>
      </c>
      <c r="P40" s="4">
        <v>18.105</v>
      </c>
      <c r="Q40" s="4">
        <v>53.956000000000003</v>
      </c>
      <c r="R40" s="4">
        <v>36.095999999999997</v>
      </c>
      <c r="S40" s="4">
        <v>23.945</v>
      </c>
      <c r="T40" s="4">
        <v>21.018999999999998</v>
      </c>
      <c r="U40" s="4">
        <v>31.986000000000001</v>
      </c>
      <c r="V40" s="4">
        <v>25.655000000000001</v>
      </c>
      <c r="W40" s="4">
        <v>14.627000000000001</v>
      </c>
      <c r="X40" s="4">
        <v>21.105</v>
      </c>
      <c r="Y40" s="4">
        <v>27.908999999999999</v>
      </c>
      <c r="Z40" s="4">
        <v>24.605</v>
      </c>
      <c r="AA40" s="4">
        <v>30.140999999999998</v>
      </c>
      <c r="AB40" s="4">
        <v>28.579000000000001</v>
      </c>
      <c r="AC40" s="4">
        <v>21.649000000000001</v>
      </c>
      <c r="AD40" s="4">
        <v>35.360999999999997</v>
      </c>
      <c r="AE40">
        <v>16.373000000000001</v>
      </c>
      <c r="AF40" s="4">
        <v>16.951000000000001</v>
      </c>
      <c r="AG40" s="4">
        <v>20.995000000000001</v>
      </c>
      <c r="AH40" s="4">
        <v>17.259</v>
      </c>
      <c r="AI40" s="4">
        <v>24.433</v>
      </c>
      <c r="AJ40" s="4">
        <v>24.899000000000001</v>
      </c>
      <c r="AK40" s="4">
        <v>23.678999999999998</v>
      </c>
      <c r="AL40" s="4">
        <v>18.978000000000002</v>
      </c>
      <c r="AM40" s="4">
        <v>15.423999999999999</v>
      </c>
    </row>
    <row r="41" spans="1:39" ht="14.4" x14ac:dyDescent="0.3">
      <c r="A41" s="61">
        <v>45444</v>
      </c>
      <c r="B41" s="4">
        <v>42.1</v>
      </c>
      <c r="C41" s="4">
        <v>42.1</v>
      </c>
      <c r="D41" s="4">
        <v>42.1</v>
      </c>
      <c r="E41" s="4">
        <v>90.382999999999996</v>
      </c>
      <c r="F41" s="4">
        <v>62.100999999999999</v>
      </c>
      <c r="G41" s="4">
        <v>61.353000000000002</v>
      </c>
      <c r="H41" s="4">
        <v>38.835999999999999</v>
      </c>
      <c r="I41" s="4">
        <v>27.138999999999999</v>
      </c>
      <c r="J41" s="4">
        <v>30.625</v>
      </c>
      <c r="K41" s="4">
        <v>31.47</v>
      </c>
      <c r="L41" s="4">
        <v>40.512</v>
      </c>
      <c r="M41" s="4">
        <v>25.39</v>
      </c>
      <c r="N41" s="4">
        <v>63.627000000000002</v>
      </c>
      <c r="O41" s="4">
        <v>40.210999999999999</v>
      </c>
      <c r="P41" s="4">
        <v>84.358999999999995</v>
      </c>
      <c r="Q41" s="4">
        <v>58.470999999999997</v>
      </c>
      <c r="R41" s="4">
        <v>78.260999999999996</v>
      </c>
      <c r="S41" s="4">
        <v>29.001999999999999</v>
      </c>
      <c r="T41" s="4">
        <v>46.276000000000003</v>
      </c>
      <c r="U41" s="4">
        <v>24.649000000000001</v>
      </c>
      <c r="V41" s="4">
        <v>25.992000000000001</v>
      </c>
      <c r="W41" s="4">
        <v>11.507999999999999</v>
      </c>
      <c r="X41" s="4">
        <v>34.639000000000003</v>
      </c>
      <c r="Y41" s="4">
        <v>21.084</v>
      </c>
      <c r="Z41" s="4">
        <v>34.332999999999998</v>
      </c>
      <c r="AA41" s="4">
        <v>35.805</v>
      </c>
      <c r="AB41" s="4">
        <v>25.271000000000001</v>
      </c>
      <c r="AC41" s="4">
        <v>73.278000000000006</v>
      </c>
      <c r="AD41" s="4">
        <v>45.594000000000001</v>
      </c>
      <c r="AE41">
        <v>39.369</v>
      </c>
      <c r="AF41" s="4">
        <v>69.582999999999998</v>
      </c>
      <c r="AG41" s="4">
        <v>9.3010000000000002</v>
      </c>
      <c r="AH41" s="4">
        <v>26.923999999999999</v>
      </c>
      <c r="AI41" s="4">
        <v>49.295000000000002</v>
      </c>
      <c r="AJ41" s="4">
        <v>45.640999999999998</v>
      </c>
      <c r="AK41" s="4">
        <v>23.738</v>
      </c>
      <c r="AL41" s="4">
        <v>44.862000000000002</v>
      </c>
      <c r="AM41" s="4">
        <v>50.439</v>
      </c>
    </row>
    <row r="42" spans="1:39" ht="14.4" x14ac:dyDescent="0.3">
      <c r="A42" s="61">
        <v>45474</v>
      </c>
      <c r="B42" s="4">
        <v>15.7</v>
      </c>
      <c r="C42" s="4">
        <v>15.7</v>
      </c>
      <c r="D42" s="4">
        <v>15.7</v>
      </c>
      <c r="E42" s="4">
        <v>47.841000000000001</v>
      </c>
      <c r="F42" s="4">
        <v>23.106999999999999</v>
      </c>
      <c r="G42" s="4">
        <v>30.524999999999999</v>
      </c>
      <c r="H42" s="4">
        <v>15.956</v>
      </c>
      <c r="I42" s="4">
        <v>12.077</v>
      </c>
      <c r="J42" s="4">
        <v>12.948</v>
      </c>
      <c r="K42" s="4">
        <v>12.555999999999999</v>
      </c>
      <c r="L42" s="4">
        <v>16.789000000000001</v>
      </c>
      <c r="M42" s="4">
        <v>11.433</v>
      </c>
      <c r="N42" s="4">
        <v>35.781999999999996</v>
      </c>
      <c r="O42" s="4">
        <v>15.59</v>
      </c>
      <c r="P42" s="4">
        <v>83.682000000000002</v>
      </c>
      <c r="Q42" s="4">
        <v>26.053000000000001</v>
      </c>
      <c r="R42" s="4">
        <v>33.454000000000001</v>
      </c>
      <c r="S42" s="4">
        <v>13.807</v>
      </c>
      <c r="T42" s="4">
        <v>29.46</v>
      </c>
      <c r="U42" s="4">
        <v>9.7609999999999992</v>
      </c>
      <c r="V42" s="4">
        <v>9.9260000000000002</v>
      </c>
      <c r="W42" s="4">
        <v>5.1539999999999999</v>
      </c>
      <c r="X42" s="4">
        <v>12.465</v>
      </c>
      <c r="Y42" s="4">
        <v>8.7149999999999999</v>
      </c>
      <c r="Z42" s="4">
        <v>15.141999999999999</v>
      </c>
      <c r="AA42" s="4">
        <v>12.561999999999999</v>
      </c>
      <c r="AB42" s="4">
        <v>10.468</v>
      </c>
      <c r="AC42" s="4">
        <v>38.386000000000003</v>
      </c>
      <c r="AD42" s="4">
        <v>25.369</v>
      </c>
      <c r="AE42">
        <v>13.683999999999999</v>
      </c>
      <c r="AF42" s="4">
        <v>41.784999999999997</v>
      </c>
      <c r="AG42" s="4">
        <v>6.3239999999999998</v>
      </c>
      <c r="AH42" s="4">
        <v>10.847</v>
      </c>
      <c r="AI42" s="4">
        <v>17.603999999999999</v>
      </c>
      <c r="AJ42" s="4">
        <v>15.866</v>
      </c>
      <c r="AK42" s="4">
        <v>9.1180000000000003</v>
      </c>
      <c r="AL42" s="4">
        <v>27.513000000000002</v>
      </c>
      <c r="AM42" s="4">
        <v>32.655000000000001</v>
      </c>
    </row>
    <row r="43" spans="1:39" ht="14.4" x14ac:dyDescent="0.3">
      <c r="A43" s="61">
        <v>45505</v>
      </c>
      <c r="B43" s="4">
        <v>9</v>
      </c>
      <c r="C43" s="4">
        <v>9</v>
      </c>
      <c r="D43" s="4">
        <v>9</v>
      </c>
      <c r="E43" s="4">
        <v>18.134</v>
      </c>
      <c r="F43" s="4">
        <v>11.173</v>
      </c>
      <c r="G43" s="4">
        <v>12.669</v>
      </c>
      <c r="H43" s="4">
        <v>9.7240000000000002</v>
      </c>
      <c r="I43" s="4">
        <v>6.6970000000000001</v>
      </c>
      <c r="J43" s="4">
        <v>7.9160000000000004</v>
      </c>
      <c r="K43" s="4">
        <v>6.7050000000000001</v>
      </c>
      <c r="L43" s="4">
        <v>7.9589999999999996</v>
      </c>
      <c r="M43" s="4">
        <v>8.1750000000000007</v>
      </c>
      <c r="N43" s="4">
        <v>12.771000000000001</v>
      </c>
      <c r="O43" s="4">
        <v>7.8579999999999997</v>
      </c>
      <c r="P43" s="4">
        <v>27.481999999999999</v>
      </c>
      <c r="Q43" s="4">
        <v>10.885999999999999</v>
      </c>
      <c r="R43" s="4">
        <v>14.223000000000001</v>
      </c>
      <c r="S43" s="4">
        <v>7.3819999999999997</v>
      </c>
      <c r="T43" s="4">
        <v>11.612</v>
      </c>
      <c r="U43" s="4">
        <v>6.52</v>
      </c>
      <c r="V43" s="4">
        <v>6.5209999999999999</v>
      </c>
      <c r="W43" s="4">
        <v>3.677</v>
      </c>
      <c r="X43" s="4">
        <v>6.51</v>
      </c>
      <c r="Y43" s="4">
        <v>5.758</v>
      </c>
      <c r="Z43" s="4">
        <v>8.1120000000000001</v>
      </c>
      <c r="AA43" s="4">
        <v>7.657</v>
      </c>
      <c r="AB43" s="4">
        <v>6.86</v>
      </c>
      <c r="AC43" s="4">
        <v>13.445</v>
      </c>
      <c r="AD43" s="4">
        <v>10.28</v>
      </c>
      <c r="AE43">
        <v>8.2870000000000008</v>
      </c>
      <c r="AF43" s="4">
        <v>14.422000000000001</v>
      </c>
      <c r="AG43" s="4">
        <v>4.9489999999999998</v>
      </c>
      <c r="AH43" s="4">
        <v>6.9180000000000001</v>
      </c>
      <c r="AI43" s="4">
        <v>9.0229999999999997</v>
      </c>
      <c r="AJ43" s="4">
        <v>8.0060000000000002</v>
      </c>
      <c r="AK43" s="4">
        <v>5.9119999999999999</v>
      </c>
      <c r="AL43" s="4">
        <v>11.065</v>
      </c>
      <c r="AM43" s="4">
        <v>13.083</v>
      </c>
    </row>
    <row r="44" spans="1:39" ht="14.4" x14ac:dyDescent="0.3">
      <c r="A44" s="61">
        <v>45536</v>
      </c>
      <c r="B44" s="4">
        <v>7.3</v>
      </c>
      <c r="C44" s="4">
        <v>7.3</v>
      </c>
      <c r="D44" s="4">
        <v>7.3</v>
      </c>
      <c r="E44" s="4">
        <v>10.587</v>
      </c>
      <c r="F44" s="4">
        <v>9.0039999999999996</v>
      </c>
      <c r="G44" s="4">
        <v>10.638</v>
      </c>
      <c r="H44" s="4">
        <v>7.5270000000000001</v>
      </c>
      <c r="I44" s="4">
        <v>5.9870000000000001</v>
      </c>
      <c r="J44" s="4">
        <v>5.8140000000000001</v>
      </c>
      <c r="K44" s="4">
        <v>5.274</v>
      </c>
      <c r="L44" s="4">
        <v>5.9619999999999997</v>
      </c>
      <c r="M44" s="4">
        <v>6.694</v>
      </c>
      <c r="N44" s="4">
        <v>8.875</v>
      </c>
      <c r="O44" s="4">
        <v>6.2430000000000003</v>
      </c>
      <c r="P44" s="4">
        <v>13.785</v>
      </c>
      <c r="Q44" s="4">
        <v>8.1639999999999997</v>
      </c>
      <c r="R44" s="4">
        <v>9.7149999999999999</v>
      </c>
      <c r="S44" s="4">
        <v>5.6180000000000003</v>
      </c>
      <c r="T44" s="4">
        <v>7.47</v>
      </c>
      <c r="U44" s="4">
        <v>5.2</v>
      </c>
      <c r="V44" s="4">
        <v>4.9569999999999999</v>
      </c>
      <c r="W44" s="4">
        <v>3.2469999999999999</v>
      </c>
      <c r="X44" s="4">
        <v>7.008</v>
      </c>
      <c r="Y44" s="4">
        <v>5.0060000000000002</v>
      </c>
      <c r="Z44" s="4">
        <v>5.64</v>
      </c>
      <c r="AA44" s="4">
        <v>6.4729999999999999</v>
      </c>
      <c r="AB44" s="4">
        <v>5.944</v>
      </c>
      <c r="AC44" s="4">
        <v>8.6080000000000005</v>
      </c>
      <c r="AD44" s="4">
        <v>7.1820000000000004</v>
      </c>
      <c r="AE44">
        <v>5.8419999999999996</v>
      </c>
      <c r="AF44" s="4">
        <v>8.3930000000000007</v>
      </c>
      <c r="AG44" s="4">
        <v>4.3810000000000002</v>
      </c>
      <c r="AH44" s="4">
        <v>6.1779999999999999</v>
      </c>
      <c r="AI44" s="4">
        <v>8.2629999999999999</v>
      </c>
      <c r="AJ44" s="4">
        <v>6.35</v>
      </c>
      <c r="AK44" s="4">
        <v>4.718</v>
      </c>
      <c r="AL44" s="4">
        <v>8.7360000000000007</v>
      </c>
      <c r="AM44" s="4">
        <v>7.4870000000000001</v>
      </c>
    </row>
    <row r="45" spans="1:39" ht="14.4" x14ac:dyDescent="0.3">
      <c r="A45" s="61">
        <v>45566</v>
      </c>
      <c r="B45" s="4">
        <v>6.08</v>
      </c>
      <c r="C45" s="4">
        <v>7.36</v>
      </c>
      <c r="D45" s="4">
        <v>6.7</v>
      </c>
      <c r="E45" s="4">
        <v>9.125</v>
      </c>
      <c r="F45" s="4">
        <v>14.191000000000001</v>
      </c>
      <c r="G45" s="4">
        <v>10.685</v>
      </c>
      <c r="H45" s="4">
        <v>6.4109999999999996</v>
      </c>
      <c r="I45" s="4">
        <v>5.15</v>
      </c>
      <c r="J45" s="4">
        <v>5.359</v>
      </c>
      <c r="K45" s="4">
        <v>6.8620000000000001</v>
      </c>
      <c r="L45" s="4">
        <v>5.3259999999999996</v>
      </c>
      <c r="M45" s="4">
        <v>5.0369999999999999</v>
      </c>
      <c r="N45" s="4">
        <v>8.5449999999999999</v>
      </c>
      <c r="O45" s="4">
        <v>6.0780000000000003</v>
      </c>
      <c r="P45" s="4">
        <v>11.268000000000001</v>
      </c>
      <c r="Q45" s="4">
        <v>7.992</v>
      </c>
      <c r="R45" s="4">
        <v>9.1050000000000004</v>
      </c>
      <c r="S45" s="4">
        <v>6.1159999999999997</v>
      </c>
      <c r="T45" s="4">
        <v>6.5380000000000003</v>
      </c>
      <c r="U45" s="4">
        <v>4.7690000000000001</v>
      </c>
      <c r="V45" s="4">
        <v>4.38</v>
      </c>
      <c r="W45" s="4">
        <v>4.2110000000000003</v>
      </c>
      <c r="X45" s="4">
        <v>5.407</v>
      </c>
      <c r="Y45" s="4">
        <v>4.66</v>
      </c>
      <c r="Z45" s="4">
        <v>6.532</v>
      </c>
      <c r="AA45" s="4">
        <v>8.3160000000000007</v>
      </c>
      <c r="AB45" s="4">
        <v>6.0220000000000002</v>
      </c>
      <c r="AC45" s="4">
        <v>7.7830000000000004</v>
      </c>
      <c r="AD45" s="4">
        <v>7.2519999999999998</v>
      </c>
      <c r="AE45">
        <v>5.4370000000000003</v>
      </c>
      <c r="AF45" s="4">
        <v>8.1839999999999993</v>
      </c>
      <c r="AG45" s="4">
        <v>3.9630000000000001</v>
      </c>
      <c r="AH45" s="4">
        <v>6.3869999999999996</v>
      </c>
      <c r="AI45" s="4">
        <v>9.9710000000000001</v>
      </c>
      <c r="AJ45" s="4">
        <v>5.6070000000000002</v>
      </c>
      <c r="AK45" s="4">
        <v>4.5519999999999996</v>
      </c>
      <c r="AL45" s="4">
        <v>6.9980000000000002</v>
      </c>
      <c r="AM45" s="4">
        <v>6.444</v>
      </c>
    </row>
    <row r="46" spans="1:39" ht="14.4" x14ac:dyDescent="0.3">
      <c r="A46" s="61">
        <v>45597</v>
      </c>
      <c r="B46" s="4">
        <v>4.9400000000000004</v>
      </c>
      <c r="C46" s="4">
        <v>5.33</v>
      </c>
      <c r="D46" s="4">
        <v>5.0999999999999996</v>
      </c>
      <c r="E46" s="4">
        <v>7.5419999999999998</v>
      </c>
      <c r="F46" s="4">
        <v>9.5289999999999999</v>
      </c>
      <c r="G46" s="4">
        <v>8.1509999999999998</v>
      </c>
      <c r="H46" s="4">
        <v>5.7270000000000003</v>
      </c>
      <c r="I46" s="4">
        <v>4.1470000000000002</v>
      </c>
      <c r="J46" s="4">
        <v>4.516</v>
      </c>
      <c r="K46" s="4">
        <v>6.4459999999999997</v>
      </c>
      <c r="L46" s="4">
        <v>4.585</v>
      </c>
      <c r="M46" s="4">
        <v>4.3099999999999996</v>
      </c>
      <c r="N46" s="4">
        <v>7.0990000000000002</v>
      </c>
      <c r="O46" s="4">
        <v>5.5430000000000001</v>
      </c>
      <c r="P46" s="4">
        <v>8.73</v>
      </c>
      <c r="Q46" s="4">
        <v>6.7220000000000004</v>
      </c>
      <c r="R46" s="4">
        <v>7.343</v>
      </c>
      <c r="S46" s="4">
        <v>4.8600000000000003</v>
      </c>
      <c r="T46" s="4">
        <v>5.4379999999999997</v>
      </c>
      <c r="U46" s="4">
        <v>4.0490000000000004</v>
      </c>
      <c r="V46" s="4">
        <v>4.49</v>
      </c>
      <c r="W46" s="4">
        <v>2.8290000000000002</v>
      </c>
      <c r="X46" s="4">
        <v>4.194</v>
      </c>
      <c r="Y46" s="4">
        <v>4.1829999999999998</v>
      </c>
      <c r="Z46" s="4">
        <v>5.6710000000000003</v>
      </c>
      <c r="AA46" s="4">
        <v>6.181</v>
      </c>
      <c r="AB46" s="4">
        <v>4.7869999999999999</v>
      </c>
      <c r="AC46" s="4">
        <v>6.7469999999999999</v>
      </c>
      <c r="AD46" s="4">
        <v>6.5170000000000003</v>
      </c>
      <c r="AE46">
        <v>5.4459999999999997</v>
      </c>
      <c r="AF46" s="4">
        <v>6.6470000000000002</v>
      </c>
      <c r="AG46" s="4">
        <v>3.38</v>
      </c>
      <c r="AH46" s="4">
        <v>4.4539999999999997</v>
      </c>
      <c r="AI46" s="4">
        <v>6.4569999999999999</v>
      </c>
      <c r="AJ46" s="4">
        <v>5.4279999999999999</v>
      </c>
      <c r="AK46" s="4">
        <v>4.3470000000000004</v>
      </c>
      <c r="AL46" s="4">
        <v>5.3780000000000001</v>
      </c>
      <c r="AM46" s="4">
        <v>5.5410000000000004</v>
      </c>
    </row>
    <row r="47" spans="1:39" ht="14.4" x14ac:dyDescent="0.3">
      <c r="A47" s="61">
        <v>45627</v>
      </c>
      <c r="B47" s="4">
        <v>4.7</v>
      </c>
      <c r="C47" s="4">
        <v>4.7</v>
      </c>
      <c r="D47" s="4">
        <v>4.7</v>
      </c>
      <c r="E47" s="4">
        <v>6.95</v>
      </c>
      <c r="F47" s="4">
        <v>6.992</v>
      </c>
      <c r="G47" s="4">
        <v>6.5830000000000002</v>
      </c>
      <c r="H47" s="4">
        <v>5.24</v>
      </c>
      <c r="I47" s="4">
        <v>3.81</v>
      </c>
      <c r="J47" s="4">
        <v>4.0990000000000002</v>
      </c>
      <c r="K47" s="4">
        <v>4.7249999999999996</v>
      </c>
      <c r="L47" s="4">
        <v>4.258</v>
      </c>
      <c r="M47" s="4">
        <v>3.923</v>
      </c>
      <c r="N47" s="4">
        <v>6.0949999999999998</v>
      </c>
      <c r="O47" s="4">
        <v>4.82</v>
      </c>
      <c r="P47" s="4">
        <v>7.8440000000000003</v>
      </c>
      <c r="Q47" s="4">
        <v>6.2709999999999999</v>
      </c>
      <c r="R47" s="4">
        <v>6.6050000000000004</v>
      </c>
      <c r="S47" s="4">
        <v>4.585</v>
      </c>
      <c r="T47" s="4">
        <v>5.0199999999999996</v>
      </c>
      <c r="U47" s="4">
        <v>3.7519999999999998</v>
      </c>
      <c r="V47" s="4">
        <v>3.7850000000000001</v>
      </c>
      <c r="W47" s="4">
        <v>2.4649999999999999</v>
      </c>
      <c r="X47" s="4">
        <v>3.8239999999999998</v>
      </c>
      <c r="Y47" s="4">
        <v>3.6040000000000001</v>
      </c>
      <c r="Z47" s="4">
        <v>4.4169999999999998</v>
      </c>
      <c r="AA47" s="4">
        <v>4.8339999999999996</v>
      </c>
      <c r="AB47" s="4">
        <v>3.9390000000000001</v>
      </c>
      <c r="AC47" s="4">
        <v>6.0570000000000004</v>
      </c>
      <c r="AD47" s="4">
        <v>5.4880000000000004</v>
      </c>
      <c r="AE47">
        <v>4.4779999999999998</v>
      </c>
      <c r="AF47" s="4">
        <v>5.9619999999999997</v>
      </c>
      <c r="AG47" s="4">
        <v>3.12</v>
      </c>
      <c r="AH47" s="4">
        <v>3.8210000000000002</v>
      </c>
      <c r="AI47" s="4">
        <v>5.1669999999999998</v>
      </c>
      <c r="AJ47" s="4">
        <v>4.8849999999999998</v>
      </c>
      <c r="AK47" s="4">
        <v>3.7160000000000002</v>
      </c>
      <c r="AL47" s="4">
        <v>4.8819999999999997</v>
      </c>
      <c r="AM47" s="4">
        <v>5.0789999999999997</v>
      </c>
    </row>
    <row r="48" spans="1:39" ht="14.4" x14ac:dyDescent="0.3">
      <c r="A48" s="61">
        <v>45658</v>
      </c>
      <c r="B48" s="4">
        <v>4.3</v>
      </c>
      <c r="C48" s="4">
        <v>4.3</v>
      </c>
      <c r="D48" s="4">
        <v>4.3</v>
      </c>
      <c r="E48" s="4">
        <v>6.2480000000000002</v>
      </c>
      <c r="F48" s="4">
        <v>6.1689999999999996</v>
      </c>
      <c r="G48" s="4">
        <v>5.9420000000000002</v>
      </c>
      <c r="H48" s="4">
        <v>4.7130000000000001</v>
      </c>
      <c r="I48" s="4">
        <v>3.42</v>
      </c>
      <c r="J48" s="4">
        <v>3.6890000000000001</v>
      </c>
      <c r="K48" s="4">
        <v>3.8809999999999998</v>
      </c>
      <c r="L48" s="4">
        <v>3.8279999999999998</v>
      </c>
      <c r="M48" s="4">
        <v>3.5169999999999999</v>
      </c>
      <c r="N48" s="4">
        <v>5.4660000000000002</v>
      </c>
      <c r="O48" s="4">
        <v>4.2729999999999997</v>
      </c>
      <c r="P48" s="4">
        <v>6.9180000000000001</v>
      </c>
      <c r="Q48" s="4">
        <v>5.5209999999999999</v>
      </c>
      <c r="R48" s="4">
        <v>5.9710000000000001</v>
      </c>
      <c r="S48" s="4">
        <v>3.9319999999999999</v>
      </c>
      <c r="T48" s="4">
        <v>4.51</v>
      </c>
      <c r="U48" s="4">
        <v>3.3719999999999999</v>
      </c>
      <c r="V48" s="4">
        <v>3.31</v>
      </c>
      <c r="W48" s="4">
        <v>2.1890000000000001</v>
      </c>
      <c r="X48" s="4">
        <v>3.4249999999999998</v>
      </c>
      <c r="Y48" s="4">
        <v>3.206</v>
      </c>
      <c r="Z48" s="4">
        <v>3.839</v>
      </c>
      <c r="AA48" s="4">
        <v>4.2729999999999997</v>
      </c>
      <c r="AB48" s="4">
        <v>3.4790000000000001</v>
      </c>
      <c r="AC48" s="4">
        <v>5.468</v>
      </c>
      <c r="AD48" s="4">
        <v>4.8609999999999998</v>
      </c>
      <c r="AE48">
        <v>3.919</v>
      </c>
      <c r="AF48" s="4">
        <v>5.3559999999999999</v>
      </c>
      <c r="AG48" s="4">
        <v>2.806</v>
      </c>
      <c r="AH48" s="4">
        <v>3.4950000000000001</v>
      </c>
      <c r="AI48" s="4">
        <v>4.5720000000000001</v>
      </c>
      <c r="AJ48" s="4">
        <v>4.4980000000000002</v>
      </c>
      <c r="AK48" s="4">
        <v>3.2650000000000001</v>
      </c>
      <c r="AL48" s="4">
        <v>4.4249999999999998</v>
      </c>
      <c r="AM48" s="4">
        <v>4.556</v>
      </c>
    </row>
    <row r="49" spans="1:1005" ht="14.4" x14ac:dyDescent="0.3">
      <c r="A49" s="61">
        <v>45689</v>
      </c>
      <c r="B49" s="4">
        <v>3.9</v>
      </c>
      <c r="C49" s="4">
        <v>3.9</v>
      </c>
      <c r="D49" s="4">
        <v>3.9</v>
      </c>
      <c r="E49" s="4">
        <v>5.1539999999999999</v>
      </c>
      <c r="F49" s="4">
        <v>5.0579999999999998</v>
      </c>
      <c r="G49" s="4">
        <v>4.8860000000000001</v>
      </c>
      <c r="H49" s="4">
        <v>3.8719999999999999</v>
      </c>
      <c r="I49" s="4">
        <v>2.7930000000000001</v>
      </c>
      <c r="J49" s="4">
        <v>3.03</v>
      </c>
      <c r="K49" s="4">
        <v>3.1339999999999999</v>
      </c>
      <c r="L49" s="4">
        <v>3.1259999999999999</v>
      </c>
      <c r="M49" s="4">
        <v>2.9009999999999998</v>
      </c>
      <c r="N49" s="4">
        <v>4.4749999999999996</v>
      </c>
      <c r="O49" s="4">
        <v>3.51</v>
      </c>
      <c r="P49" s="4">
        <v>5.6609999999999996</v>
      </c>
      <c r="Q49" s="4">
        <v>4.5129999999999999</v>
      </c>
      <c r="R49" s="4">
        <v>4.8959999999999999</v>
      </c>
      <c r="S49" s="4">
        <v>3.2029999999999998</v>
      </c>
      <c r="T49" s="4">
        <v>3.7080000000000002</v>
      </c>
      <c r="U49" s="4">
        <v>2.7589999999999999</v>
      </c>
      <c r="V49" s="4">
        <v>2.7040000000000002</v>
      </c>
      <c r="W49" s="4">
        <v>1.782</v>
      </c>
      <c r="X49" s="4">
        <v>2.7930000000000001</v>
      </c>
      <c r="Y49" s="4">
        <v>2.6269999999999998</v>
      </c>
      <c r="Z49" s="4">
        <v>3.1280000000000001</v>
      </c>
      <c r="AA49" s="4">
        <v>3.5070000000000001</v>
      </c>
      <c r="AB49" s="4">
        <v>2.8650000000000002</v>
      </c>
      <c r="AC49" s="4">
        <v>4.4870000000000001</v>
      </c>
      <c r="AD49" s="4">
        <v>3.9780000000000002</v>
      </c>
      <c r="AE49">
        <v>3.2040000000000002</v>
      </c>
      <c r="AF49" s="4">
        <v>4.4059999999999997</v>
      </c>
      <c r="AG49" s="4">
        <v>2.3090000000000002</v>
      </c>
      <c r="AH49" s="4">
        <v>2.8889999999999998</v>
      </c>
      <c r="AI49" s="4">
        <v>3.8530000000000002</v>
      </c>
      <c r="AJ49" s="4">
        <v>3.7410000000000001</v>
      </c>
      <c r="AK49" s="4">
        <v>2.6680000000000001</v>
      </c>
      <c r="AL49" s="4">
        <v>3.6259999999999999</v>
      </c>
      <c r="AM49" s="4">
        <v>3.7269999999999999</v>
      </c>
    </row>
    <row r="50" spans="1:1005" ht="14.4" x14ac:dyDescent="0.3">
      <c r="A50" s="61">
        <v>45717</v>
      </c>
      <c r="B50" s="4">
        <v>4.5</v>
      </c>
      <c r="C50" s="4">
        <v>4.5</v>
      </c>
      <c r="D50" s="4">
        <v>4.5</v>
      </c>
      <c r="E50" s="4">
        <v>5.54</v>
      </c>
      <c r="F50" s="4">
        <v>5.7859999999999996</v>
      </c>
      <c r="G50" s="4">
        <v>5.1059999999999999</v>
      </c>
      <c r="H50" s="4">
        <v>3.95</v>
      </c>
      <c r="I50" s="4">
        <v>3.508</v>
      </c>
      <c r="J50" s="4">
        <v>3.9390000000000001</v>
      </c>
      <c r="K50" s="4">
        <v>3.4660000000000002</v>
      </c>
      <c r="L50" s="4">
        <v>3.4129999999999998</v>
      </c>
      <c r="M50" s="4">
        <v>3.206</v>
      </c>
      <c r="N50" s="4">
        <v>4.97</v>
      </c>
      <c r="O50" s="4">
        <v>4.38</v>
      </c>
      <c r="P50" s="4">
        <v>5.625</v>
      </c>
      <c r="Q50" s="4">
        <v>4.9829999999999997</v>
      </c>
      <c r="R50" s="4">
        <v>5.2939999999999996</v>
      </c>
      <c r="S50" s="4">
        <v>3.976</v>
      </c>
      <c r="T50" s="4">
        <v>3.7690000000000001</v>
      </c>
      <c r="U50" s="4">
        <v>2.9780000000000002</v>
      </c>
      <c r="V50" s="4">
        <v>2.7160000000000002</v>
      </c>
      <c r="W50" s="4">
        <v>2.06</v>
      </c>
      <c r="X50" s="4">
        <v>4.7519999999999998</v>
      </c>
      <c r="Y50" s="4">
        <v>2.59</v>
      </c>
      <c r="Z50" s="4">
        <v>3.0840000000000001</v>
      </c>
      <c r="AA50" s="4">
        <v>6.5369999999999999</v>
      </c>
      <c r="AB50" s="4">
        <v>2.84</v>
      </c>
      <c r="AC50" s="4">
        <v>5.048</v>
      </c>
      <c r="AD50" s="4">
        <v>3.9430000000000001</v>
      </c>
      <c r="AE50">
        <v>3.3730000000000002</v>
      </c>
      <c r="AF50" s="4">
        <v>5.9130000000000003</v>
      </c>
      <c r="AG50" s="4">
        <v>2.3490000000000002</v>
      </c>
      <c r="AH50" s="4">
        <v>2.7970000000000002</v>
      </c>
      <c r="AI50" s="4">
        <v>5.8019999999999996</v>
      </c>
      <c r="AJ50" s="4">
        <v>3.9580000000000002</v>
      </c>
      <c r="AK50" s="4">
        <v>2.6739999999999999</v>
      </c>
      <c r="AL50" s="4">
        <v>4.4260000000000002</v>
      </c>
      <c r="AM50" s="4">
        <v>3.738</v>
      </c>
    </row>
    <row r="51" spans="1:1005" ht="14.4" x14ac:dyDescent="0.3">
      <c r="A51" s="61">
        <v>45748</v>
      </c>
      <c r="B51" s="4">
        <v>9</v>
      </c>
      <c r="C51" s="4">
        <v>9</v>
      </c>
      <c r="D51" s="4">
        <v>9</v>
      </c>
      <c r="E51" s="4">
        <v>9.0350000000000001</v>
      </c>
      <c r="F51" s="4">
        <v>12.474</v>
      </c>
      <c r="G51" s="4">
        <v>9.0540000000000003</v>
      </c>
      <c r="H51" s="4">
        <v>6.6669999999999998</v>
      </c>
      <c r="I51" s="4">
        <v>9.359</v>
      </c>
      <c r="J51" s="4">
        <v>9.1620000000000008</v>
      </c>
      <c r="K51" s="4">
        <v>4.8360000000000003</v>
      </c>
      <c r="L51" s="4">
        <v>9.3719999999999999</v>
      </c>
      <c r="M51" s="4">
        <v>5.8390000000000004</v>
      </c>
      <c r="N51" s="4">
        <v>7.6219999999999999</v>
      </c>
      <c r="O51" s="4">
        <v>5.0270000000000001</v>
      </c>
      <c r="P51" s="4">
        <v>8.3420000000000005</v>
      </c>
      <c r="Q51" s="4">
        <v>6.117</v>
      </c>
      <c r="R51" s="4">
        <v>6.1589999999999998</v>
      </c>
      <c r="S51" s="4">
        <v>5.2919999999999998</v>
      </c>
      <c r="T51" s="4">
        <v>7.8680000000000003</v>
      </c>
      <c r="U51" s="4">
        <v>5.617</v>
      </c>
      <c r="V51" s="4">
        <v>6.6760000000000002</v>
      </c>
      <c r="W51" s="4">
        <v>4.2590000000000003</v>
      </c>
      <c r="X51" s="4">
        <v>9.7739999999999991</v>
      </c>
      <c r="Y51" s="4">
        <v>4.6059999999999999</v>
      </c>
      <c r="Z51" s="4">
        <v>7.6660000000000004</v>
      </c>
      <c r="AA51" s="4">
        <v>8.89</v>
      </c>
      <c r="AB51" s="4">
        <v>2.7429999999999999</v>
      </c>
      <c r="AC51" s="4">
        <v>5.875</v>
      </c>
      <c r="AD51" s="4">
        <v>6.0549999999999997</v>
      </c>
      <c r="AE51">
        <v>4.8920000000000003</v>
      </c>
      <c r="AF51" s="4">
        <v>14.555</v>
      </c>
      <c r="AG51" s="4">
        <v>3.4180000000000001</v>
      </c>
      <c r="AH51" s="4">
        <v>3.8420000000000001</v>
      </c>
      <c r="AI51" s="4">
        <v>11.781000000000001</v>
      </c>
      <c r="AJ51" s="4">
        <v>8.8019999999999996</v>
      </c>
      <c r="AK51" s="4">
        <v>3.4940000000000002</v>
      </c>
      <c r="AL51" s="4">
        <v>4.3090000000000002</v>
      </c>
      <c r="AM51" s="4">
        <v>3.6230000000000002</v>
      </c>
    </row>
    <row r="52" spans="1:1005" ht="14.4" x14ac:dyDescent="0.3">
      <c r="A52" s="61">
        <v>45778</v>
      </c>
      <c r="B52" s="4">
        <v>26.9</v>
      </c>
      <c r="C52" s="4">
        <v>26.9</v>
      </c>
      <c r="D52" s="4">
        <v>26.9</v>
      </c>
      <c r="E52" s="4">
        <v>50.718000000000004</v>
      </c>
      <c r="F52" s="4">
        <v>44.680999999999997</v>
      </c>
      <c r="G52" s="4">
        <v>44.616999999999997</v>
      </c>
      <c r="H52" s="4">
        <v>20.338000000000001</v>
      </c>
      <c r="I52" s="4">
        <v>27.577999999999999</v>
      </c>
      <c r="J52" s="4">
        <v>19.495999999999999</v>
      </c>
      <c r="K52" s="4">
        <v>23.827999999999999</v>
      </c>
      <c r="L52" s="4">
        <v>30.077999999999999</v>
      </c>
      <c r="M52" s="4">
        <v>30.972000000000001</v>
      </c>
      <c r="N52" s="4">
        <v>28.22</v>
      </c>
      <c r="O52" s="4">
        <v>17.306999999999999</v>
      </c>
      <c r="P52" s="4">
        <v>53.881999999999998</v>
      </c>
      <c r="Q52" s="4">
        <v>36.039000000000001</v>
      </c>
      <c r="R52" s="4">
        <v>23.927</v>
      </c>
      <c r="S52" s="4">
        <v>19.991</v>
      </c>
      <c r="T52" s="4">
        <v>32.026000000000003</v>
      </c>
      <c r="U52" s="4">
        <v>25.651</v>
      </c>
      <c r="V52" s="4">
        <v>14.64</v>
      </c>
      <c r="W52" s="4">
        <v>19.681999999999999</v>
      </c>
      <c r="X52" s="4">
        <v>27.873000000000001</v>
      </c>
      <c r="Y52" s="4">
        <v>24.524999999999999</v>
      </c>
      <c r="Z52" s="4">
        <v>30.068999999999999</v>
      </c>
      <c r="AA52" s="4">
        <v>28.184999999999999</v>
      </c>
      <c r="AB52" s="4">
        <v>21.571000000000002</v>
      </c>
      <c r="AC52" s="4">
        <v>35.273000000000003</v>
      </c>
      <c r="AD52" s="4">
        <v>16.327000000000002</v>
      </c>
      <c r="AE52">
        <v>15.927</v>
      </c>
      <c r="AF52" s="4">
        <v>21.024999999999999</v>
      </c>
      <c r="AG52" s="4">
        <v>17.245999999999999</v>
      </c>
      <c r="AH52" s="4">
        <v>24.539000000000001</v>
      </c>
      <c r="AI52" s="4">
        <v>23.949000000000002</v>
      </c>
      <c r="AJ52" s="4">
        <v>23.675999999999998</v>
      </c>
      <c r="AK52" s="4">
        <v>19.021999999999998</v>
      </c>
      <c r="AL52" s="4">
        <v>15.321999999999999</v>
      </c>
      <c r="AM52" s="4">
        <v>34.475000000000001</v>
      </c>
    </row>
    <row r="53" spans="1:1005" ht="14.4" x14ac:dyDescent="0.3">
      <c r="A53" s="61">
        <v>45809</v>
      </c>
      <c r="B53" s="4">
        <v>42.1</v>
      </c>
      <c r="C53" s="4">
        <v>42.1</v>
      </c>
      <c r="D53" s="4">
        <v>42.1</v>
      </c>
      <c r="E53" s="4">
        <v>62.093000000000004</v>
      </c>
      <c r="F53" s="4">
        <v>61.192</v>
      </c>
      <c r="G53" s="4">
        <v>39.048999999999999</v>
      </c>
      <c r="H53" s="4">
        <v>27.184999999999999</v>
      </c>
      <c r="I53" s="4">
        <v>30.736000000000001</v>
      </c>
      <c r="J53" s="4">
        <v>31.498000000000001</v>
      </c>
      <c r="K53" s="4">
        <v>40.648000000000003</v>
      </c>
      <c r="L53" s="4">
        <v>25.433</v>
      </c>
      <c r="M53" s="4">
        <v>63.604999999999997</v>
      </c>
      <c r="N53" s="4">
        <v>40.17</v>
      </c>
      <c r="O53" s="4">
        <v>82.042000000000002</v>
      </c>
      <c r="P53" s="4">
        <v>58.386000000000003</v>
      </c>
      <c r="Q53" s="4">
        <v>78.191999999999993</v>
      </c>
      <c r="R53" s="4">
        <v>29.018000000000001</v>
      </c>
      <c r="S53" s="4">
        <v>46.100999999999999</v>
      </c>
      <c r="T53" s="4">
        <v>24.731000000000002</v>
      </c>
      <c r="U53" s="4">
        <v>26</v>
      </c>
      <c r="V53" s="4">
        <v>11.51</v>
      </c>
      <c r="W53" s="4">
        <v>35.487000000000002</v>
      </c>
      <c r="X53" s="4">
        <v>21.08</v>
      </c>
      <c r="Y53" s="4">
        <v>34.256</v>
      </c>
      <c r="Z53" s="4">
        <v>35.709000000000003</v>
      </c>
      <c r="AA53" s="4">
        <v>25.603000000000002</v>
      </c>
      <c r="AB53" s="4">
        <v>73.203000000000003</v>
      </c>
      <c r="AC53" s="4">
        <v>45.56</v>
      </c>
      <c r="AD53" s="4">
        <v>39.328000000000003</v>
      </c>
      <c r="AE53">
        <v>68.811999999999998</v>
      </c>
      <c r="AF53" s="4">
        <v>9.3290000000000006</v>
      </c>
      <c r="AG53" s="4">
        <v>26.917999999999999</v>
      </c>
      <c r="AH53" s="4">
        <v>49.390999999999998</v>
      </c>
      <c r="AI53" s="4">
        <v>45.695</v>
      </c>
      <c r="AJ53" s="4">
        <v>23.725999999999999</v>
      </c>
      <c r="AK53" s="4">
        <v>44.9</v>
      </c>
      <c r="AL53" s="4">
        <v>50.281999999999996</v>
      </c>
      <c r="AM53" s="4">
        <v>90.638999999999996</v>
      </c>
    </row>
    <row r="54" spans="1:1005" ht="14.4" x14ac:dyDescent="0.3">
      <c r="A54" s="61">
        <v>45839</v>
      </c>
      <c r="B54" s="4">
        <v>15.7</v>
      </c>
      <c r="C54" s="4">
        <v>15.7</v>
      </c>
      <c r="D54" s="4">
        <v>15.7</v>
      </c>
      <c r="E54" s="4">
        <v>23.117000000000001</v>
      </c>
      <c r="F54" s="4">
        <v>30.448</v>
      </c>
      <c r="G54" s="4">
        <v>16.481999999999999</v>
      </c>
      <c r="H54" s="4">
        <v>12.125999999999999</v>
      </c>
      <c r="I54" s="4">
        <v>13.019</v>
      </c>
      <c r="J54" s="4">
        <v>12.586</v>
      </c>
      <c r="K54" s="4">
        <v>17.251999999999999</v>
      </c>
      <c r="L54" s="4">
        <v>11.462999999999999</v>
      </c>
      <c r="M54" s="4">
        <v>35.777999999999999</v>
      </c>
      <c r="N54" s="4">
        <v>15.586</v>
      </c>
      <c r="O54" s="4">
        <v>84.962000000000003</v>
      </c>
      <c r="P54" s="4">
        <v>26.04</v>
      </c>
      <c r="Q54" s="4">
        <v>33.442999999999998</v>
      </c>
      <c r="R54" s="4">
        <v>13.842000000000001</v>
      </c>
      <c r="S54" s="4">
        <v>30.259</v>
      </c>
      <c r="T54" s="4">
        <v>9.8309999999999995</v>
      </c>
      <c r="U54" s="4">
        <v>9.9359999999999999</v>
      </c>
      <c r="V54" s="4">
        <v>5.1769999999999996</v>
      </c>
      <c r="W54" s="4">
        <v>12.840999999999999</v>
      </c>
      <c r="X54" s="4">
        <v>8.7140000000000004</v>
      </c>
      <c r="Y54" s="4">
        <v>15.101000000000001</v>
      </c>
      <c r="Z54" s="4">
        <v>12.537000000000001</v>
      </c>
      <c r="AA54" s="4">
        <v>10.64</v>
      </c>
      <c r="AB54" s="4">
        <v>38.369999999999997</v>
      </c>
      <c r="AC54" s="4">
        <v>25.361000000000001</v>
      </c>
      <c r="AD54" s="4">
        <v>13.675000000000001</v>
      </c>
      <c r="AE54">
        <v>43.067999999999998</v>
      </c>
      <c r="AF54" s="4">
        <v>6.3520000000000003</v>
      </c>
      <c r="AG54" s="4">
        <v>10.851000000000001</v>
      </c>
      <c r="AH54" s="4">
        <v>17.654</v>
      </c>
      <c r="AI54" s="4">
        <v>16.273</v>
      </c>
      <c r="AJ54" s="4">
        <v>9.1240000000000006</v>
      </c>
      <c r="AK54" s="4">
        <v>27.524999999999999</v>
      </c>
      <c r="AL54" s="4">
        <v>32.606000000000002</v>
      </c>
      <c r="AM54" s="4">
        <v>49.209000000000003</v>
      </c>
    </row>
    <row r="55" spans="1:1005" ht="14.4" x14ac:dyDescent="0.3">
      <c r="A55" s="61">
        <v>45870</v>
      </c>
      <c r="B55" s="4">
        <v>9</v>
      </c>
      <c r="C55" s="4">
        <v>9</v>
      </c>
      <c r="D55" s="4">
        <v>9</v>
      </c>
      <c r="E55" s="4">
        <v>11.183999999999999</v>
      </c>
      <c r="F55" s="4">
        <v>12.654</v>
      </c>
      <c r="G55" s="4">
        <v>9.7910000000000004</v>
      </c>
      <c r="H55" s="4">
        <v>6.7359999999999998</v>
      </c>
      <c r="I55" s="4">
        <v>7.9720000000000004</v>
      </c>
      <c r="J55" s="4">
        <v>6.7370000000000001</v>
      </c>
      <c r="K55" s="4">
        <v>8.0229999999999997</v>
      </c>
      <c r="L55" s="4">
        <v>8.1980000000000004</v>
      </c>
      <c r="M55" s="4">
        <v>12.771000000000001</v>
      </c>
      <c r="N55" s="4">
        <v>7.8650000000000002</v>
      </c>
      <c r="O55" s="4">
        <v>28.346</v>
      </c>
      <c r="P55" s="4">
        <v>10.9</v>
      </c>
      <c r="Q55" s="4">
        <v>14.221</v>
      </c>
      <c r="R55" s="4">
        <v>7.423</v>
      </c>
      <c r="S55" s="4">
        <v>11.875</v>
      </c>
      <c r="T55" s="4">
        <v>6.5810000000000004</v>
      </c>
      <c r="U55" s="4">
        <v>6.53</v>
      </c>
      <c r="V55" s="4">
        <v>3.7010000000000001</v>
      </c>
      <c r="W55" s="4">
        <v>6.569</v>
      </c>
      <c r="X55" s="4">
        <v>5.7569999999999997</v>
      </c>
      <c r="Y55" s="4">
        <v>8.093</v>
      </c>
      <c r="Z55" s="4">
        <v>7.6449999999999996</v>
      </c>
      <c r="AA55" s="4">
        <v>6.9219999999999997</v>
      </c>
      <c r="AB55" s="4">
        <v>13.444000000000001</v>
      </c>
      <c r="AC55" s="4">
        <v>10.282</v>
      </c>
      <c r="AD55" s="4">
        <v>8.2850000000000001</v>
      </c>
      <c r="AE55">
        <v>14.811</v>
      </c>
      <c r="AF55" s="4">
        <v>4.9740000000000002</v>
      </c>
      <c r="AG55" s="4">
        <v>6.923</v>
      </c>
      <c r="AH55" s="4">
        <v>9.0649999999999995</v>
      </c>
      <c r="AI55" s="4">
        <v>8.0540000000000003</v>
      </c>
      <c r="AJ55" s="4">
        <v>5.92</v>
      </c>
      <c r="AK55" s="4">
        <v>11.079000000000001</v>
      </c>
      <c r="AL55" s="4">
        <v>13.066000000000001</v>
      </c>
      <c r="AM55" s="4">
        <v>18.533999999999999</v>
      </c>
    </row>
    <row r="56" spans="1:1005" ht="14.4" x14ac:dyDescent="0.3">
      <c r="A56" s="61">
        <v>45901</v>
      </c>
      <c r="B56" s="4">
        <v>7.3</v>
      </c>
      <c r="C56" s="4">
        <v>7.3</v>
      </c>
      <c r="D56" s="4">
        <v>7.3</v>
      </c>
      <c r="E56" s="4">
        <v>9.0150000000000006</v>
      </c>
      <c r="F56" s="4">
        <v>10.632</v>
      </c>
      <c r="G56" s="4">
        <v>7.6210000000000004</v>
      </c>
      <c r="H56" s="4">
        <v>6.0209999999999999</v>
      </c>
      <c r="I56" s="4">
        <v>5.8609999999999998</v>
      </c>
      <c r="J56" s="4">
        <v>5.3040000000000003</v>
      </c>
      <c r="K56" s="4">
        <v>5.9660000000000002</v>
      </c>
      <c r="L56" s="4">
        <v>6.7130000000000001</v>
      </c>
      <c r="M56" s="4">
        <v>8.8759999999999994</v>
      </c>
      <c r="N56" s="4">
        <v>6.2460000000000004</v>
      </c>
      <c r="O56" s="4">
        <v>14.106999999999999</v>
      </c>
      <c r="P56" s="4">
        <v>8.1790000000000003</v>
      </c>
      <c r="Q56" s="4">
        <v>9.7149999999999999</v>
      </c>
      <c r="R56" s="4">
        <v>5.6559999999999997</v>
      </c>
      <c r="S56" s="4">
        <v>7.5330000000000004</v>
      </c>
      <c r="T56" s="4">
        <v>5.2530000000000001</v>
      </c>
      <c r="U56" s="4">
        <v>4.9640000000000004</v>
      </c>
      <c r="V56" s="4">
        <v>3.2679999999999998</v>
      </c>
      <c r="W56" s="4">
        <v>6.9809999999999999</v>
      </c>
      <c r="X56" s="4">
        <v>5.0049999999999999</v>
      </c>
      <c r="Y56" s="4">
        <v>5.6269999999999998</v>
      </c>
      <c r="Z56" s="4">
        <v>6.4649999999999999</v>
      </c>
      <c r="AA56" s="4">
        <v>5.931</v>
      </c>
      <c r="AB56" s="4">
        <v>8.6080000000000005</v>
      </c>
      <c r="AC56" s="4">
        <v>7.1870000000000003</v>
      </c>
      <c r="AD56" s="4">
        <v>5.8410000000000002</v>
      </c>
      <c r="AE56">
        <v>8.4890000000000008</v>
      </c>
      <c r="AF56" s="4">
        <v>4.4029999999999996</v>
      </c>
      <c r="AG56" s="4">
        <v>6.1820000000000004</v>
      </c>
      <c r="AH56" s="4">
        <v>8.3019999999999996</v>
      </c>
      <c r="AI56" s="4">
        <v>6.343</v>
      </c>
      <c r="AJ56" s="4">
        <v>4.726</v>
      </c>
      <c r="AK56" s="4">
        <v>8.7560000000000002</v>
      </c>
      <c r="AL56" s="4">
        <v>7.4790000000000001</v>
      </c>
      <c r="AM56" s="4">
        <v>10.695</v>
      </c>
    </row>
    <row r="57" spans="1:1005" ht="14.4" x14ac:dyDescent="0.3">
      <c r="A57" s="61">
        <v>45931</v>
      </c>
      <c r="B57" s="4">
        <v>6.08</v>
      </c>
      <c r="C57" s="4">
        <v>7.36</v>
      </c>
      <c r="D57" s="4">
        <v>6.7</v>
      </c>
      <c r="E57" s="4">
        <v>14.202</v>
      </c>
      <c r="F57" s="4">
        <v>10.68</v>
      </c>
      <c r="G57" s="4">
        <v>6.4569999999999999</v>
      </c>
      <c r="H57" s="4">
        <v>5.1820000000000004</v>
      </c>
      <c r="I57" s="4">
        <v>5.4029999999999996</v>
      </c>
      <c r="J57" s="4">
        <v>6.8920000000000003</v>
      </c>
      <c r="K57" s="4">
        <v>5.3250000000000002</v>
      </c>
      <c r="L57" s="4">
        <v>5.0540000000000003</v>
      </c>
      <c r="M57" s="4">
        <v>8.5449999999999999</v>
      </c>
      <c r="N57" s="4">
        <v>6.0819999999999999</v>
      </c>
      <c r="O57" s="4">
        <v>11.321999999999999</v>
      </c>
      <c r="P57" s="4">
        <v>8.0060000000000002</v>
      </c>
      <c r="Q57" s="4">
        <v>9.1059999999999999</v>
      </c>
      <c r="R57" s="4">
        <v>6.1539999999999999</v>
      </c>
      <c r="S57" s="4">
        <v>6.6050000000000004</v>
      </c>
      <c r="T57" s="4">
        <v>4.819</v>
      </c>
      <c r="U57" s="4">
        <v>4.3879999999999999</v>
      </c>
      <c r="V57" s="4">
        <v>4.2320000000000002</v>
      </c>
      <c r="W57" s="4">
        <v>5.4660000000000002</v>
      </c>
      <c r="X57" s="4">
        <v>4.6589999999999998</v>
      </c>
      <c r="Y57" s="4">
        <v>6.52</v>
      </c>
      <c r="Z57" s="4">
        <v>8.3079999999999998</v>
      </c>
      <c r="AA57" s="4">
        <v>6.0490000000000004</v>
      </c>
      <c r="AB57" s="4">
        <v>7.7850000000000001</v>
      </c>
      <c r="AC57" s="4">
        <v>7.2560000000000002</v>
      </c>
      <c r="AD57" s="4">
        <v>5.4370000000000003</v>
      </c>
      <c r="AE57">
        <v>8.25</v>
      </c>
      <c r="AF57" s="4">
        <v>3.984</v>
      </c>
      <c r="AG57" s="4">
        <v>6.3920000000000003</v>
      </c>
      <c r="AH57" s="4">
        <v>10.009</v>
      </c>
      <c r="AI57" s="4">
        <v>5.6</v>
      </c>
      <c r="AJ57" s="4">
        <v>4.5599999999999996</v>
      </c>
      <c r="AK57" s="4">
        <v>7.0179999999999998</v>
      </c>
      <c r="AL57" s="4">
        <v>6.4370000000000003</v>
      </c>
      <c r="AM57" s="4">
        <v>9.1489999999999991</v>
      </c>
    </row>
    <row r="58" spans="1:1005" ht="14.4" x14ac:dyDescent="0.3">
      <c r="A58" s="61">
        <v>45962</v>
      </c>
      <c r="B58" s="4">
        <v>4.9400000000000004</v>
      </c>
      <c r="C58" s="4">
        <v>5.33</v>
      </c>
      <c r="D58" s="4">
        <v>5.0999999999999996</v>
      </c>
      <c r="E58" s="4">
        <v>9.5380000000000003</v>
      </c>
      <c r="F58" s="4">
        <v>8.1479999999999997</v>
      </c>
      <c r="G58" s="4">
        <v>5.7619999999999996</v>
      </c>
      <c r="H58" s="4">
        <v>4.1749999999999998</v>
      </c>
      <c r="I58" s="4">
        <v>4.5549999999999997</v>
      </c>
      <c r="J58" s="4">
        <v>6.4729999999999999</v>
      </c>
      <c r="K58" s="4">
        <v>4.5789999999999997</v>
      </c>
      <c r="L58" s="4">
        <v>4.3250000000000002</v>
      </c>
      <c r="M58" s="4">
        <v>7.0990000000000002</v>
      </c>
      <c r="N58" s="4">
        <v>5.5469999999999997</v>
      </c>
      <c r="O58" s="4">
        <v>8.7850000000000001</v>
      </c>
      <c r="P58" s="4">
        <v>6.734</v>
      </c>
      <c r="Q58" s="4">
        <v>7.343</v>
      </c>
      <c r="R58" s="4">
        <v>4.8920000000000003</v>
      </c>
      <c r="S58" s="4">
        <v>5.4729999999999999</v>
      </c>
      <c r="T58" s="4">
        <v>4.093</v>
      </c>
      <c r="U58" s="4">
        <v>4.4960000000000004</v>
      </c>
      <c r="V58" s="4">
        <v>2.8479999999999999</v>
      </c>
      <c r="W58" s="4">
        <v>4.2089999999999996</v>
      </c>
      <c r="X58" s="4">
        <v>4.1829999999999998</v>
      </c>
      <c r="Y58" s="4">
        <v>5.66</v>
      </c>
      <c r="Z58" s="4">
        <v>6.1740000000000004</v>
      </c>
      <c r="AA58" s="4">
        <v>4.8529999999999998</v>
      </c>
      <c r="AB58" s="4">
        <v>6.7480000000000002</v>
      </c>
      <c r="AC58" s="4">
        <v>6.52</v>
      </c>
      <c r="AD58" s="4">
        <v>5.4459999999999997</v>
      </c>
      <c r="AE58">
        <v>6.7169999999999996</v>
      </c>
      <c r="AF58" s="4">
        <v>3.3980000000000001</v>
      </c>
      <c r="AG58" s="4">
        <v>4.4569999999999999</v>
      </c>
      <c r="AH58" s="4">
        <v>6.4870000000000001</v>
      </c>
      <c r="AI58" s="4">
        <v>5.4029999999999996</v>
      </c>
      <c r="AJ58" s="4">
        <v>4.3540000000000001</v>
      </c>
      <c r="AK58" s="4">
        <v>5.3959999999999999</v>
      </c>
      <c r="AL58" s="4">
        <v>5.5350000000000001</v>
      </c>
      <c r="AM58" s="4">
        <v>7.5609999999999999</v>
      </c>
    </row>
    <row r="59" spans="1:1005" ht="14.4" x14ac:dyDescent="0.3">
      <c r="A59" s="61">
        <v>45992</v>
      </c>
      <c r="B59" s="4">
        <v>4.7</v>
      </c>
      <c r="C59" s="4">
        <v>4.7</v>
      </c>
      <c r="D59" s="4">
        <v>4.7</v>
      </c>
      <c r="E59" s="4">
        <v>7.0010000000000003</v>
      </c>
      <c r="F59" s="4">
        <v>6.5810000000000004</v>
      </c>
      <c r="G59" s="4">
        <v>5.282</v>
      </c>
      <c r="H59" s="4">
        <v>3.8359999999999999</v>
      </c>
      <c r="I59" s="4">
        <v>4.1360000000000001</v>
      </c>
      <c r="J59" s="4">
        <v>4.7480000000000002</v>
      </c>
      <c r="K59" s="4">
        <v>4.2519999999999998</v>
      </c>
      <c r="L59" s="4">
        <v>3.9369999999999998</v>
      </c>
      <c r="M59" s="4">
        <v>6.0949999999999998</v>
      </c>
      <c r="N59" s="4">
        <v>4.8239999999999998</v>
      </c>
      <c r="O59" s="4">
        <v>7.8840000000000003</v>
      </c>
      <c r="P59" s="4">
        <v>6.2830000000000004</v>
      </c>
      <c r="Q59" s="4">
        <v>6.6050000000000004</v>
      </c>
      <c r="R59" s="4">
        <v>4.6159999999999997</v>
      </c>
      <c r="S59" s="4">
        <v>5.048</v>
      </c>
      <c r="T59" s="4">
        <v>3.794</v>
      </c>
      <c r="U59" s="4">
        <v>3.7909999999999999</v>
      </c>
      <c r="V59" s="4">
        <v>2.4820000000000002</v>
      </c>
      <c r="W59" s="4">
        <v>3.8330000000000002</v>
      </c>
      <c r="X59" s="4">
        <v>3.6030000000000002</v>
      </c>
      <c r="Y59" s="4">
        <v>4.407</v>
      </c>
      <c r="Z59" s="4">
        <v>4.8280000000000003</v>
      </c>
      <c r="AA59" s="4">
        <v>3.96</v>
      </c>
      <c r="AB59" s="4">
        <v>6.0579999999999998</v>
      </c>
      <c r="AC59" s="4">
        <v>5.4909999999999997</v>
      </c>
      <c r="AD59" s="4">
        <v>4.4770000000000003</v>
      </c>
      <c r="AE59">
        <v>6.0060000000000002</v>
      </c>
      <c r="AF59" s="4">
        <v>3.137</v>
      </c>
      <c r="AG59" s="4">
        <v>3.8250000000000002</v>
      </c>
      <c r="AH59" s="4">
        <v>5.194</v>
      </c>
      <c r="AI59" s="4">
        <v>4.8769999999999998</v>
      </c>
      <c r="AJ59" s="4">
        <v>3.7229999999999999</v>
      </c>
      <c r="AK59" s="4">
        <v>4.8979999999999997</v>
      </c>
      <c r="AL59" s="4">
        <v>5.0739999999999998</v>
      </c>
      <c r="AM59" s="4">
        <v>6.9619999999999997</v>
      </c>
    </row>
    <row r="60" spans="1:1005" ht="14.4" x14ac:dyDescent="0.3">
      <c r="A60" s="61">
        <v>46023</v>
      </c>
      <c r="B60" s="4">
        <v>4.3</v>
      </c>
      <c r="C60" s="4">
        <v>4.3</v>
      </c>
      <c r="D60" s="4">
        <v>4.3</v>
      </c>
      <c r="E60" s="4">
        <v>6.1769999999999996</v>
      </c>
      <c r="F60" s="4">
        <v>5.94</v>
      </c>
      <c r="G60" s="4">
        <v>4.7460000000000004</v>
      </c>
      <c r="H60" s="4">
        <v>3.4430000000000001</v>
      </c>
      <c r="I60" s="4">
        <v>3.722</v>
      </c>
      <c r="J60" s="4">
        <v>3.9020000000000001</v>
      </c>
      <c r="K60" s="4">
        <v>3.8220000000000001</v>
      </c>
      <c r="L60" s="4">
        <v>3.53</v>
      </c>
      <c r="M60" s="4">
        <v>5.4660000000000002</v>
      </c>
      <c r="N60" s="4">
        <v>4.2759999999999998</v>
      </c>
      <c r="O60" s="4">
        <v>6.94</v>
      </c>
      <c r="P60" s="4">
        <v>5.5309999999999997</v>
      </c>
      <c r="Q60" s="4">
        <v>5.9710000000000001</v>
      </c>
      <c r="R60" s="4">
        <v>3.9590000000000001</v>
      </c>
      <c r="S60" s="4">
        <v>4.5350000000000001</v>
      </c>
      <c r="T60" s="4">
        <v>3.41</v>
      </c>
      <c r="U60" s="4">
        <v>3.3159999999999998</v>
      </c>
      <c r="V60" s="4">
        <v>2.2050000000000001</v>
      </c>
      <c r="W60" s="4">
        <v>3.4319999999999999</v>
      </c>
      <c r="X60" s="4">
        <v>3.206</v>
      </c>
      <c r="Y60" s="4">
        <v>3.83</v>
      </c>
      <c r="Z60" s="4">
        <v>4.2679999999999998</v>
      </c>
      <c r="AA60" s="4">
        <v>3.4969999999999999</v>
      </c>
      <c r="AB60" s="4">
        <v>5.4690000000000003</v>
      </c>
      <c r="AC60" s="4">
        <v>4.8639999999999999</v>
      </c>
      <c r="AD60" s="4">
        <v>3.919</v>
      </c>
      <c r="AE60">
        <v>5.3940000000000001</v>
      </c>
      <c r="AF60" s="4">
        <v>2.8210000000000002</v>
      </c>
      <c r="AG60" s="4">
        <v>3.4990000000000001</v>
      </c>
      <c r="AH60" s="4">
        <v>4.5970000000000004</v>
      </c>
      <c r="AI60" s="4">
        <v>4.5010000000000003</v>
      </c>
      <c r="AJ60" s="4">
        <v>3.27</v>
      </c>
      <c r="AK60" s="4">
        <v>4.4400000000000004</v>
      </c>
      <c r="AL60" s="4">
        <v>4.5519999999999996</v>
      </c>
      <c r="AM60" s="4">
        <v>6.2569999999999997</v>
      </c>
    </row>
    <row r="61" spans="1:1005" ht="14.4" x14ac:dyDescent="0.3">
      <c r="A61" s="61">
        <v>46054</v>
      </c>
      <c r="B61" s="4">
        <v>3.9</v>
      </c>
      <c r="C61" s="4">
        <v>3.9</v>
      </c>
      <c r="D61" s="4">
        <v>3.9</v>
      </c>
      <c r="E61" s="4">
        <v>5.0640000000000001</v>
      </c>
      <c r="F61" s="4">
        <v>4.8849999999999998</v>
      </c>
      <c r="G61" s="4">
        <v>3.899</v>
      </c>
      <c r="H61" s="4">
        <v>2.8119999999999998</v>
      </c>
      <c r="I61" s="4">
        <v>3.0579999999999998</v>
      </c>
      <c r="J61" s="4">
        <v>3.1509999999999998</v>
      </c>
      <c r="K61" s="4">
        <v>3.121</v>
      </c>
      <c r="L61" s="4">
        <v>2.9119999999999999</v>
      </c>
      <c r="M61" s="4">
        <v>4.476</v>
      </c>
      <c r="N61" s="4">
        <v>3.5129999999999999</v>
      </c>
      <c r="O61" s="4">
        <v>5.6749999999999998</v>
      </c>
      <c r="P61" s="4">
        <v>4.5220000000000002</v>
      </c>
      <c r="Q61" s="4">
        <v>4.8970000000000002</v>
      </c>
      <c r="R61" s="4">
        <v>3.226</v>
      </c>
      <c r="S61" s="4">
        <v>3.7290000000000001</v>
      </c>
      <c r="T61" s="4">
        <v>2.79</v>
      </c>
      <c r="U61" s="4">
        <v>2.7080000000000002</v>
      </c>
      <c r="V61" s="4">
        <v>1.7949999999999999</v>
      </c>
      <c r="W61" s="4">
        <v>2.7989999999999999</v>
      </c>
      <c r="X61" s="4">
        <v>2.6269999999999998</v>
      </c>
      <c r="Y61" s="4">
        <v>3.121</v>
      </c>
      <c r="Z61" s="4">
        <v>3.5030000000000001</v>
      </c>
      <c r="AA61" s="4">
        <v>2.8769999999999998</v>
      </c>
      <c r="AB61" s="4">
        <v>4.4880000000000004</v>
      </c>
      <c r="AC61" s="4">
        <v>3.98</v>
      </c>
      <c r="AD61" s="4">
        <v>3.2040000000000002</v>
      </c>
      <c r="AE61">
        <v>4.4370000000000003</v>
      </c>
      <c r="AF61" s="4">
        <v>2.3220000000000001</v>
      </c>
      <c r="AG61" s="4">
        <v>2.8919999999999999</v>
      </c>
      <c r="AH61" s="4">
        <v>3.8740000000000001</v>
      </c>
      <c r="AI61" s="4">
        <v>3.7160000000000002</v>
      </c>
      <c r="AJ61" s="4">
        <v>2.673</v>
      </c>
      <c r="AK61" s="4">
        <v>3.6379999999999999</v>
      </c>
      <c r="AL61" s="4">
        <v>3.7229999999999999</v>
      </c>
      <c r="AM61" s="4">
        <v>5.1609999999999996</v>
      </c>
    </row>
    <row r="62" spans="1:1005" ht="14.4" x14ac:dyDescent="0.3">
      <c r="A62" s="61">
        <v>46082</v>
      </c>
      <c r="B62" s="4">
        <v>4.5</v>
      </c>
      <c r="C62" s="4">
        <v>4.5</v>
      </c>
      <c r="D62" s="4">
        <v>4.5</v>
      </c>
      <c r="E62" s="4">
        <v>5.7930000000000001</v>
      </c>
      <c r="F62" s="4">
        <v>5.1040000000000001</v>
      </c>
      <c r="G62" s="4">
        <v>3.9449999999999998</v>
      </c>
      <c r="H62" s="4">
        <v>3.5289999999999999</v>
      </c>
      <c r="I62" s="4">
        <v>3.9689999999999999</v>
      </c>
      <c r="J62" s="4">
        <v>3.484</v>
      </c>
      <c r="K62" s="4">
        <v>3.3650000000000002</v>
      </c>
      <c r="L62" s="4">
        <v>3.2170000000000001</v>
      </c>
      <c r="M62" s="4">
        <v>4.9710000000000001</v>
      </c>
      <c r="N62" s="4">
        <v>4.383</v>
      </c>
      <c r="O62" s="4">
        <v>5.6340000000000003</v>
      </c>
      <c r="P62" s="4">
        <v>4.9930000000000003</v>
      </c>
      <c r="Q62" s="4">
        <v>5.2939999999999996</v>
      </c>
      <c r="R62" s="4">
        <v>4.0010000000000003</v>
      </c>
      <c r="S62" s="4">
        <v>3.7690000000000001</v>
      </c>
      <c r="T62" s="4">
        <v>3.01</v>
      </c>
      <c r="U62" s="4">
        <v>2.7210000000000001</v>
      </c>
      <c r="V62" s="4">
        <v>2.073</v>
      </c>
      <c r="W62" s="4">
        <v>4.593</v>
      </c>
      <c r="X62" s="4">
        <v>2.59</v>
      </c>
      <c r="Y62" s="4">
        <v>3.077</v>
      </c>
      <c r="Z62" s="4">
        <v>6.532</v>
      </c>
      <c r="AA62" s="4">
        <v>2.85</v>
      </c>
      <c r="AB62" s="4">
        <v>5.0490000000000004</v>
      </c>
      <c r="AC62" s="4">
        <v>3.9460000000000002</v>
      </c>
      <c r="AD62" s="4">
        <v>3.3719999999999999</v>
      </c>
      <c r="AE62">
        <v>5.7320000000000002</v>
      </c>
      <c r="AF62" s="4">
        <v>2.363</v>
      </c>
      <c r="AG62" s="4">
        <v>2.8</v>
      </c>
      <c r="AH62" s="4">
        <v>5.8250000000000002</v>
      </c>
      <c r="AI62" s="4">
        <v>3.9660000000000002</v>
      </c>
      <c r="AJ62" s="4">
        <v>2.6789999999999998</v>
      </c>
      <c r="AK62" s="4">
        <v>4.4390000000000001</v>
      </c>
      <c r="AL62" s="4">
        <v>3.734</v>
      </c>
      <c r="AM62" s="4">
        <v>5.5209999999999999</v>
      </c>
    </row>
    <row r="63" spans="1:1005" ht="14.4" x14ac:dyDescent="0.3">
      <c r="A63" s="61">
        <v>46113</v>
      </c>
      <c r="B63" s="4">
        <v>9</v>
      </c>
      <c r="C63" s="4">
        <v>9</v>
      </c>
      <c r="D63" s="4">
        <v>9</v>
      </c>
      <c r="E63" s="4">
        <v>12.483000000000001</v>
      </c>
      <c r="F63" s="4">
        <v>9.0519999999999996</v>
      </c>
      <c r="G63" s="4">
        <v>6.5339999999999998</v>
      </c>
      <c r="H63" s="4">
        <v>9.3829999999999991</v>
      </c>
      <c r="I63" s="4">
        <v>9.1959999999999997</v>
      </c>
      <c r="J63" s="4">
        <v>4.8540000000000001</v>
      </c>
      <c r="K63" s="4">
        <v>8.83</v>
      </c>
      <c r="L63" s="4">
        <v>5.851</v>
      </c>
      <c r="M63" s="4">
        <v>7.6219999999999999</v>
      </c>
      <c r="N63" s="4">
        <v>5.03</v>
      </c>
      <c r="O63" s="4">
        <v>8.2119999999999997</v>
      </c>
      <c r="P63" s="4">
        <v>6.1260000000000003</v>
      </c>
      <c r="Q63" s="4">
        <v>6.1589999999999998</v>
      </c>
      <c r="R63" s="4">
        <v>5.3170000000000002</v>
      </c>
      <c r="S63" s="4">
        <v>7.4279999999999999</v>
      </c>
      <c r="T63" s="4">
        <v>5.6520000000000001</v>
      </c>
      <c r="U63" s="4">
        <v>6.681</v>
      </c>
      <c r="V63" s="4">
        <v>4.2720000000000002</v>
      </c>
      <c r="W63" s="4">
        <v>9.7149999999999999</v>
      </c>
      <c r="X63" s="4">
        <v>4.6059999999999999</v>
      </c>
      <c r="Y63" s="4">
        <v>7.6580000000000004</v>
      </c>
      <c r="Z63" s="4">
        <v>8.8840000000000003</v>
      </c>
      <c r="AA63" s="4">
        <v>2.7090000000000001</v>
      </c>
      <c r="AB63" s="4">
        <v>5.8769999999999998</v>
      </c>
      <c r="AC63" s="4">
        <v>6.0570000000000004</v>
      </c>
      <c r="AD63" s="4">
        <v>4.8920000000000003</v>
      </c>
      <c r="AE63">
        <v>14.364000000000001</v>
      </c>
      <c r="AF63" s="4">
        <v>3.431</v>
      </c>
      <c r="AG63" s="4">
        <v>3.8450000000000002</v>
      </c>
      <c r="AH63" s="4">
        <v>11.805999999999999</v>
      </c>
      <c r="AI63" s="4">
        <v>8.2989999999999995</v>
      </c>
      <c r="AJ63" s="4">
        <v>3.4990000000000001</v>
      </c>
      <c r="AK63" s="4">
        <v>4.3209999999999997</v>
      </c>
      <c r="AL63" s="4">
        <v>3.6190000000000002</v>
      </c>
      <c r="AM63" s="4">
        <v>8.6690000000000005</v>
      </c>
    </row>
    <row r="64" spans="1:1005" ht="14.4" x14ac:dyDescent="0.3">
      <c r="A64" s="61">
        <v>46143</v>
      </c>
      <c r="B64" s="4">
        <v>26.9</v>
      </c>
      <c r="C64" s="4">
        <v>26.9</v>
      </c>
      <c r="D64" s="4">
        <v>26.9</v>
      </c>
      <c r="E64" s="4">
        <v>44.680999999999997</v>
      </c>
      <c r="F64" s="4">
        <v>44.616999999999997</v>
      </c>
      <c r="G64" s="4">
        <v>20.338000000000001</v>
      </c>
      <c r="H64" s="4">
        <v>27.577999999999999</v>
      </c>
      <c r="I64" s="4">
        <v>19.495999999999999</v>
      </c>
      <c r="J64" s="4">
        <v>23.827999999999999</v>
      </c>
      <c r="K64" s="4">
        <v>30.077999999999999</v>
      </c>
      <c r="L64" s="4">
        <v>30.972000000000001</v>
      </c>
      <c r="M64" s="4">
        <v>28.22</v>
      </c>
      <c r="N64" s="4">
        <v>17.306999999999999</v>
      </c>
      <c r="O64" s="4">
        <v>53.881999999999998</v>
      </c>
      <c r="P64" s="4">
        <v>36.039000000000001</v>
      </c>
      <c r="Q64" s="4">
        <v>23.927</v>
      </c>
      <c r="R64" s="4">
        <v>19.991</v>
      </c>
      <c r="S64" s="4">
        <v>32.026000000000003</v>
      </c>
      <c r="T64" s="4">
        <v>25.651</v>
      </c>
      <c r="U64" s="4">
        <v>14.64</v>
      </c>
      <c r="V64" s="4">
        <v>19.681999999999999</v>
      </c>
      <c r="W64" s="4">
        <v>27.873000000000001</v>
      </c>
      <c r="X64" s="4">
        <v>24.524999999999999</v>
      </c>
      <c r="Y64" s="4">
        <v>30.068999999999999</v>
      </c>
      <c r="Z64" s="4">
        <v>28.184999999999999</v>
      </c>
      <c r="AA64" s="4">
        <v>21.571000000000002</v>
      </c>
      <c r="AB64" s="4">
        <v>35.273000000000003</v>
      </c>
      <c r="AC64" s="4">
        <v>16.327000000000002</v>
      </c>
      <c r="AD64" s="4">
        <v>15.927</v>
      </c>
      <c r="AE64">
        <v>21.024999999999999</v>
      </c>
      <c r="AF64" s="4">
        <v>17.245999999999999</v>
      </c>
      <c r="AG64" s="4">
        <v>24.539000000000001</v>
      </c>
      <c r="AH64" s="4">
        <v>23.949000000000002</v>
      </c>
      <c r="AI64" s="4">
        <v>23.675999999999998</v>
      </c>
      <c r="AJ64" s="4">
        <v>19.021999999999998</v>
      </c>
      <c r="AK64" s="4">
        <v>15.321999999999999</v>
      </c>
      <c r="AL64" s="4">
        <v>34.475000000000001</v>
      </c>
      <c r="AM64" s="4">
        <v>34.475000000000001</v>
      </c>
      <c r="ALQ64" s="4" t="e">
        <v>#N/A</v>
      </c>
    </row>
    <row r="65" spans="1:1005" ht="14.4" x14ac:dyDescent="0.3">
      <c r="A65" s="61">
        <v>46174</v>
      </c>
      <c r="B65" s="4">
        <v>42.1</v>
      </c>
      <c r="C65" s="4">
        <v>42.1</v>
      </c>
      <c r="D65" s="4">
        <v>42.1</v>
      </c>
      <c r="E65" s="4">
        <v>61.192</v>
      </c>
      <c r="F65" s="4">
        <v>39.048999999999999</v>
      </c>
      <c r="G65" s="4">
        <v>27.184999999999999</v>
      </c>
      <c r="H65" s="4">
        <v>30.736000000000001</v>
      </c>
      <c r="I65" s="4">
        <v>31.498000000000001</v>
      </c>
      <c r="J65" s="4">
        <v>40.648000000000003</v>
      </c>
      <c r="K65" s="4">
        <v>25.433</v>
      </c>
      <c r="L65" s="4">
        <v>63.604999999999997</v>
      </c>
      <c r="M65" s="4">
        <v>40.17</v>
      </c>
      <c r="N65" s="4">
        <v>82.042000000000002</v>
      </c>
      <c r="O65" s="4">
        <v>58.386000000000003</v>
      </c>
      <c r="P65" s="4">
        <v>78.191999999999993</v>
      </c>
      <c r="Q65" s="4">
        <v>29.018000000000001</v>
      </c>
      <c r="R65" s="4">
        <v>46.100999999999999</v>
      </c>
      <c r="S65" s="4">
        <v>24.731000000000002</v>
      </c>
      <c r="T65" s="4">
        <v>26</v>
      </c>
      <c r="U65" s="4">
        <v>11.51</v>
      </c>
      <c r="V65" s="4">
        <v>35.487000000000002</v>
      </c>
      <c r="W65" s="4">
        <v>21.08</v>
      </c>
      <c r="X65" s="4">
        <v>34.256</v>
      </c>
      <c r="Y65" s="4">
        <v>35.709000000000003</v>
      </c>
      <c r="Z65" s="4">
        <v>25.603000000000002</v>
      </c>
      <c r="AA65" s="4">
        <v>73.203000000000003</v>
      </c>
      <c r="AB65" s="4">
        <v>45.56</v>
      </c>
      <c r="AC65" s="4">
        <v>39.328000000000003</v>
      </c>
      <c r="AD65" s="4">
        <v>68.811999999999998</v>
      </c>
      <c r="AE65">
        <v>9.3290000000000006</v>
      </c>
      <c r="AF65" s="4">
        <v>26.917999999999999</v>
      </c>
      <c r="AG65" s="4">
        <v>49.390999999999998</v>
      </c>
      <c r="AH65" s="4">
        <v>45.695</v>
      </c>
      <c r="AI65" s="4">
        <v>23.725999999999999</v>
      </c>
      <c r="AJ65" s="4">
        <v>44.9</v>
      </c>
      <c r="AK65" s="4">
        <v>50.281999999999996</v>
      </c>
      <c r="AL65" s="4">
        <v>90.638999999999996</v>
      </c>
      <c r="AM65" s="4">
        <v>90.638999999999996</v>
      </c>
      <c r="ALQ65" s="4" t="e">
        <v>#N/A</v>
      </c>
    </row>
    <row r="66" spans="1:1005" ht="14.4" x14ac:dyDescent="0.3">
      <c r="A66" s="61">
        <v>46204</v>
      </c>
      <c r="B66" s="4">
        <v>15.7</v>
      </c>
      <c r="C66" s="4">
        <v>15.7</v>
      </c>
      <c r="D66" s="4">
        <v>15.7</v>
      </c>
      <c r="E66" s="4">
        <v>30.448</v>
      </c>
      <c r="F66" s="4">
        <v>16.481999999999999</v>
      </c>
      <c r="G66" s="4">
        <v>12.125999999999999</v>
      </c>
      <c r="H66" s="4">
        <v>13.019</v>
      </c>
      <c r="I66" s="4">
        <v>12.586</v>
      </c>
      <c r="J66" s="4">
        <v>17.251999999999999</v>
      </c>
      <c r="K66" s="4">
        <v>11.462999999999999</v>
      </c>
      <c r="L66" s="4">
        <v>35.777999999999999</v>
      </c>
      <c r="M66" s="4">
        <v>15.586</v>
      </c>
      <c r="N66" s="4">
        <v>84.962000000000003</v>
      </c>
      <c r="O66" s="4">
        <v>26.04</v>
      </c>
      <c r="P66" s="4">
        <v>33.442999999999998</v>
      </c>
      <c r="Q66" s="4">
        <v>13.842000000000001</v>
      </c>
      <c r="R66" s="4">
        <v>30.259</v>
      </c>
      <c r="S66" s="4">
        <v>9.8309999999999995</v>
      </c>
      <c r="T66" s="4">
        <v>9.9359999999999999</v>
      </c>
      <c r="U66" s="4">
        <v>5.1769999999999996</v>
      </c>
      <c r="V66" s="4">
        <v>12.840999999999999</v>
      </c>
      <c r="W66" s="4">
        <v>8.7140000000000004</v>
      </c>
      <c r="X66" s="4">
        <v>15.101000000000001</v>
      </c>
      <c r="Y66" s="4">
        <v>12.537000000000001</v>
      </c>
      <c r="Z66" s="4">
        <v>10.64</v>
      </c>
      <c r="AA66" s="4">
        <v>38.369999999999997</v>
      </c>
      <c r="AB66" s="4">
        <v>25.361000000000001</v>
      </c>
      <c r="AC66" s="4">
        <v>13.675000000000001</v>
      </c>
      <c r="AD66" s="4">
        <v>43.067999999999998</v>
      </c>
      <c r="AE66">
        <v>6.3520000000000003</v>
      </c>
      <c r="AF66" s="4">
        <v>10.851000000000001</v>
      </c>
      <c r="AG66" s="4">
        <v>17.654</v>
      </c>
      <c r="AH66" s="4">
        <v>16.273</v>
      </c>
      <c r="AI66" s="4">
        <v>9.1240000000000006</v>
      </c>
      <c r="AJ66" s="4">
        <v>27.524999999999999</v>
      </c>
      <c r="AK66" s="4">
        <v>32.606000000000002</v>
      </c>
      <c r="AL66" s="4">
        <v>49.209000000000003</v>
      </c>
      <c r="AM66" s="4">
        <v>49.209000000000003</v>
      </c>
      <c r="ALQ66" s="4" t="e">
        <v>#N/A</v>
      </c>
    </row>
    <row r="67" spans="1:1005" ht="14.4" x14ac:dyDescent="0.3">
      <c r="A67" s="61">
        <v>46235</v>
      </c>
      <c r="B67" s="4">
        <v>9</v>
      </c>
      <c r="C67" s="4">
        <v>9</v>
      </c>
      <c r="D67" s="4">
        <v>9</v>
      </c>
      <c r="E67" s="4">
        <v>12.654</v>
      </c>
      <c r="F67" s="4">
        <v>9.7910000000000004</v>
      </c>
      <c r="G67" s="4">
        <v>6.7359999999999998</v>
      </c>
      <c r="H67" s="4">
        <v>7.9720000000000004</v>
      </c>
      <c r="I67" s="4">
        <v>6.7370000000000001</v>
      </c>
      <c r="J67" s="4">
        <v>8.0229999999999997</v>
      </c>
      <c r="K67" s="4">
        <v>8.1980000000000004</v>
      </c>
      <c r="L67" s="4">
        <v>12.771000000000001</v>
      </c>
      <c r="M67" s="4">
        <v>7.8650000000000002</v>
      </c>
      <c r="N67" s="4">
        <v>28.346</v>
      </c>
      <c r="O67" s="4">
        <v>10.9</v>
      </c>
      <c r="P67" s="4">
        <v>14.221</v>
      </c>
      <c r="Q67" s="4">
        <v>7.423</v>
      </c>
      <c r="R67" s="4">
        <v>11.875</v>
      </c>
      <c r="S67" s="4">
        <v>6.5810000000000004</v>
      </c>
      <c r="T67" s="4">
        <v>6.53</v>
      </c>
      <c r="U67" s="4">
        <v>3.7010000000000001</v>
      </c>
      <c r="V67" s="4">
        <v>6.569</v>
      </c>
      <c r="W67" s="4">
        <v>5.7569999999999997</v>
      </c>
      <c r="X67" s="4">
        <v>8.093</v>
      </c>
      <c r="Y67" s="4">
        <v>7.6449999999999996</v>
      </c>
      <c r="Z67" s="4">
        <v>6.9219999999999997</v>
      </c>
      <c r="AA67" s="4">
        <v>13.444000000000001</v>
      </c>
      <c r="AB67" s="4">
        <v>10.282</v>
      </c>
      <c r="AC67" s="4">
        <v>8.2850000000000001</v>
      </c>
      <c r="AD67" s="4">
        <v>14.811</v>
      </c>
      <c r="AE67">
        <v>4.9740000000000002</v>
      </c>
      <c r="AF67" s="4">
        <v>6.923</v>
      </c>
      <c r="AG67" s="4">
        <v>9.0649999999999995</v>
      </c>
      <c r="AH67" s="4">
        <v>8.0540000000000003</v>
      </c>
      <c r="AI67" s="4">
        <v>5.92</v>
      </c>
      <c r="AJ67" s="4">
        <v>11.079000000000001</v>
      </c>
      <c r="AK67" s="4">
        <v>13.066000000000001</v>
      </c>
      <c r="AL67" s="4">
        <v>18.533999999999999</v>
      </c>
      <c r="AM67" s="4">
        <v>18.533999999999999</v>
      </c>
      <c r="ALQ67" s="4" t="e">
        <v>#N/A</v>
      </c>
    </row>
    <row r="68" spans="1:1005" ht="14.4" x14ac:dyDescent="0.3">
      <c r="A68" s="61">
        <v>46266</v>
      </c>
      <c r="B68" s="4">
        <v>7.3</v>
      </c>
      <c r="C68" s="4">
        <v>7.3</v>
      </c>
      <c r="D68" s="4">
        <v>7.3</v>
      </c>
      <c r="E68" s="4">
        <v>10.632</v>
      </c>
      <c r="F68" s="4">
        <v>7.6210000000000004</v>
      </c>
      <c r="G68" s="4">
        <v>6.0209999999999999</v>
      </c>
      <c r="H68" s="4">
        <v>5.8609999999999998</v>
      </c>
      <c r="I68" s="4">
        <v>5.3040000000000003</v>
      </c>
      <c r="J68" s="4">
        <v>5.9660000000000002</v>
      </c>
      <c r="K68" s="4">
        <v>6.7130000000000001</v>
      </c>
      <c r="L68" s="4">
        <v>8.8759999999999994</v>
      </c>
      <c r="M68" s="4">
        <v>6.2460000000000004</v>
      </c>
      <c r="N68" s="4">
        <v>14.106999999999999</v>
      </c>
      <c r="O68" s="4">
        <v>8.1790000000000003</v>
      </c>
      <c r="P68" s="4">
        <v>9.7149999999999999</v>
      </c>
      <c r="Q68" s="4">
        <v>5.6559999999999997</v>
      </c>
      <c r="R68" s="4">
        <v>7.5330000000000004</v>
      </c>
      <c r="S68" s="4">
        <v>5.2530000000000001</v>
      </c>
      <c r="T68" s="4">
        <v>4.9640000000000004</v>
      </c>
      <c r="U68" s="4">
        <v>3.2679999999999998</v>
      </c>
      <c r="V68" s="4">
        <v>6.9809999999999999</v>
      </c>
      <c r="W68" s="4">
        <v>5.0049999999999999</v>
      </c>
      <c r="X68" s="4">
        <v>5.6269999999999998</v>
      </c>
      <c r="Y68" s="4">
        <v>6.4649999999999999</v>
      </c>
      <c r="Z68" s="4">
        <v>5.931</v>
      </c>
      <c r="AA68" s="4">
        <v>8.6080000000000005</v>
      </c>
      <c r="AB68" s="4">
        <v>7.1870000000000003</v>
      </c>
      <c r="AC68" s="4">
        <v>5.8410000000000002</v>
      </c>
      <c r="AD68" s="4">
        <v>8.4890000000000008</v>
      </c>
      <c r="AE68">
        <v>4.4029999999999996</v>
      </c>
      <c r="AF68" s="4">
        <v>6.1820000000000004</v>
      </c>
      <c r="AG68" s="4">
        <v>8.3019999999999996</v>
      </c>
      <c r="AH68" s="4">
        <v>6.343</v>
      </c>
      <c r="AI68" s="4">
        <v>4.726</v>
      </c>
      <c r="AJ68" s="4">
        <v>8.7560000000000002</v>
      </c>
      <c r="AK68" s="4">
        <v>7.4790000000000001</v>
      </c>
      <c r="AL68" s="4">
        <v>10.695</v>
      </c>
      <c r="AM68" s="4">
        <v>10.695</v>
      </c>
      <c r="ALQ68" s="4" t="e">
        <v>#N/A</v>
      </c>
    </row>
    <row r="69" spans="1:1005" ht="14.4" x14ac:dyDescent="0.3">
      <c r="A69" s="61"/>
      <c r="B69" s="4"/>
      <c r="C69" s="4"/>
      <c r="D69" s="4"/>
      <c r="ALQ69" s="4" t="e">
        <v>#N/A</v>
      </c>
    </row>
    <row r="70" spans="1:1005" ht="14.4" x14ac:dyDescent="0.3">
      <c r="A70" s="61"/>
      <c r="B70" s="4"/>
      <c r="C70" s="4"/>
      <c r="D70" s="4"/>
      <c r="ALQ70" s="4" t="e">
        <v>#N/A</v>
      </c>
    </row>
    <row r="71" spans="1:1005" ht="14.4" x14ac:dyDescent="0.3">
      <c r="A71" s="61"/>
      <c r="B71" s="4"/>
      <c r="C71" s="4"/>
      <c r="D71" s="4"/>
      <c r="ALQ71" s="4" t="e">
        <v>#N/A</v>
      </c>
    </row>
    <row r="72" spans="1:1005" ht="14.4" x14ac:dyDescent="0.3">
      <c r="A72" s="61"/>
      <c r="B72" s="4"/>
      <c r="C72" s="4"/>
      <c r="D72" s="4"/>
      <c r="ALQ72" s="4" t="e">
        <v>#N/A</v>
      </c>
    </row>
    <row r="73" spans="1:1005" ht="14.4" x14ac:dyDescent="0.3">
      <c r="A73" s="61"/>
      <c r="B73" s="4"/>
      <c r="C73" s="4"/>
      <c r="D73" s="4"/>
    </row>
    <row r="74" spans="1:1005" ht="14.4" x14ac:dyDescent="0.3">
      <c r="A74" s="61"/>
      <c r="B74" s="4"/>
      <c r="C74" s="4"/>
      <c r="D74" s="4"/>
    </row>
    <row r="75" spans="1:1005" ht="14.4" x14ac:dyDescent="0.3">
      <c r="A75" s="61"/>
      <c r="B75" s="4"/>
      <c r="C75" s="4"/>
      <c r="D75" s="4"/>
    </row>
    <row r="76" spans="1:1005" ht="14.4" x14ac:dyDescent="0.3">
      <c r="A76" s="61"/>
      <c r="B76" s="4"/>
      <c r="C76" s="4"/>
      <c r="D76" s="4"/>
    </row>
    <row r="77" spans="1:1005" ht="14.4" x14ac:dyDescent="0.3">
      <c r="A77" s="61"/>
      <c r="B77" s="4"/>
      <c r="C77" s="4"/>
      <c r="D77" s="4"/>
    </row>
    <row r="78" spans="1:1005" ht="14.4" x14ac:dyDescent="0.3">
      <c r="A78" s="61"/>
      <c r="B78" s="4"/>
      <c r="C78" s="4"/>
      <c r="D78" s="4"/>
    </row>
    <row r="79" spans="1:1005" ht="14.4" x14ac:dyDescent="0.3">
      <c r="A79" s="61"/>
      <c r="B79" s="4"/>
      <c r="C79" s="4"/>
      <c r="D79" s="4"/>
    </row>
    <row r="80" spans="1:1005" ht="14.4" x14ac:dyDescent="0.3">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7C47-EDC9-4891-9626-1CD4270362C7}">
  <sheetPr codeName="Sheet13">
    <tabColor rgb="FFCCEBC5"/>
  </sheetPr>
  <dimension ref="A1:ALQ80"/>
  <sheetViews>
    <sheetView zoomScaleNormal="100" workbookViewId="0">
      <selection activeCell="D4" sqref="D4"/>
    </sheetView>
  </sheetViews>
  <sheetFormatPr defaultColWidth="18.6640625" defaultRowHeight="12.75" customHeight="1" x14ac:dyDescent="0.3"/>
  <cols>
    <col min="1" max="1" width="7.5546875" style="5" customWidth="1"/>
    <col min="2" max="4" width="7.5546875" style="64" customWidth="1"/>
    <col min="5" max="5" width="7" customWidth="1"/>
    <col min="6" max="15" width="8" customWidth="1"/>
    <col min="16" max="19" width="7" customWidth="1"/>
    <col min="20" max="26" width="8" customWidth="1"/>
    <col min="27" max="30" width="7" customWidth="1"/>
    <col min="31" max="31" width="8.44140625" style="4" customWidth="1"/>
    <col min="32" max="54" width="9.109375" customWidth="1"/>
  </cols>
  <sheetData>
    <row r="1" spans="1:54" s="5" customFormat="1" ht="14.4" x14ac:dyDescent="0.3">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4.4" x14ac:dyDescent="0.3">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customHeight="1" x14ac:dyDescent="0.3">
      <c r="A4" s="67">
        <v>44317</v>
      </c>
      <c r="B4" s="9">
        <v>24.59</v>
      </c>
      <c r="C4" s="9">
        <v>45.16</v>
      </c>
      <c r="D4">
        <v>31</v>
      </c>
      <c r="E4">
        <v>31.712</v>
      </c>
      <c r="F4">
        <v>26.588999999999999</v>
      </c>
      <c r="G4">
        <v>19.785</v>
      </c>
      <c r="H4">
        <v>33.865000000000002</v>
      </c>
      <c r="I4">
        <v>30.872</v>
      </c>
      <c r="J4">
        <v>28.201000000000001</v>
      </c>
      <c r="K4">
        <v>30.013000000000002</v>
      </c>
      <c r="L4">
        <v>22.38</v>
      </c>
      <c r="M4">
        <v>26.225999999999999</v>
      </c>
      <c r="N4">
        <v>29.096</v>
      </c>
      <c r="O4">
        <v>24.366</v>
      </c>
      <c r="P4">
        <v>37.621000000000002</v>
      </c>
      <c r="Q4">
        <v>32.326999999999998</v>
      </c>
      <c r="R4">
        <v>31.198</v>
      </c>
      <c r="S4">
        <v>25.335000000000001</v>
      </c>
      <c r="T4">
        <v>33.21</v>
      </c>
      <c r="U4">
        <v>32.984000000000002</v>
      </c>
      <c r="V4">
        <v>23.256</v>
      </c>
      <c r="W4">
        <v>31.943000000000001</v>
      </c>
      <c r="X4">
        <v>32.262</v>
      </c>
      <c r="Y4">
        <v>40.020000000000003</v>
      </c>
      <c r="Z4">
        <v>24.701000000000001</v>
      </c>
      <c r="AA4">
        <v>32.448999999999998</v>
      </c>
      <c r="AB4">
        <v>32.765000000000001</v>
      </c>
      <c r="AC4">
        <v>31</v>
      </c>
      <c r="AD4">
        <v>32.298000000000002</v>
      </c>
      <c r="AE4">
        <v>44.505000000000003</v>
      </c>
      <c r="AF4">
        <v>27.606999999999999</v>
      </c>
      <c r="AG4">
        <v>40.384999999999998</v>
      </c>
      <c r="AH4" s="4">
        <v>19.097999999999999</v>
      </c>
      <c r="AI4" s="4">
        <v>25.472999999999999</v>
      </c>
      <c r="AJ4" s="4">
        <v>31.504999999999999</v>
      </c>
      <c r="AK4" s="4">
        <v>26.661000000000001</v>
      </c>
      <c r="AL4" s="4">
        <v>27.521999999999998</v>
      </c>
      <c r="AM4" s="4">
        <v>35.799999999999997</v>
      </c>
      <c r="AN4" s="4"/>
      <c r="AO4" s="4"/>
      <c r="AP4" s="4"/>
      <c r="AQ4" s="4"/>
      <c r="AR4" s="4"/>
      <c r="AS4" s="4"/>
      <c r="AT4" s="4"/>
      <c r="AU4" s="4"/>
      <c r="AV4" s="4"/>
      <c r="AW4" s="4"/>
      <c r="AX4" s="4"/>
      <c r="AY4" s="4"/>
    </row>
    <row r="5" spans="1:54" ht="14.4" customHeight="1" x14ac:dyDescent="0.3">
      <c r="A5" s="67">
        <v>44348</v>
      </c>
      <c r="B5" s="9">
        <v>24.17</v>
      </c>
      <c r="C5" s="9">
        <v>44.38</v>
      </c>
      <c r="D5">
        <v>35</v>
      </c>
      <c r="E5">
        <v>57.128999999999998</v>
      </c>
      <c r="F5">
        <v>35.427</v>
      </c>
      <c r="G5">
        <v>35.371000000000002</v>
      </c>
      <c r="H5">
        <v>35</v>
      </c>
      <c r="I5">
        <v>35.909999999999997</v>
      </c>
      <c r="J5">
        <v>38.094999999999999</v>
      </c>
      <c r="K5">
        <v>39.902999999999999</v>
      </c>
      <c r="L5">
        <v>41.02</v>
      </c>
      <c r="M5">
        <v>24.266999999999999</v>
      </c>
      <c r="N5">
        <v>34.499000000000002</v>
      </c>
      <c r="O5">
        <v>39.182000000000002</v>
      </c>
      <c r="P5">
        <v>38.338999999999999</v>
      </c>
      <c r="Q5">
        <v>33.548999999999999</v>
      </c>
      <c r="R5">
        <v>31.007000000000001</v>
      </c>
      <c r="S5">
        <v>46.021999999999998</v>
      </c>
      <c r="T5">
        <v>19.05</v>
      </c>
      <c r="U5">
        <v>43.03</v>
      </c>
      <c r="V5">
        <v>22.443000000000001</v>
      </c>
      <c r="W5">
        <v>44.551000000000002</v>
      </c>
      <c r="X5">
        <v>22.77</v>
      </c>
      <c r="Y5">
        <v>22.928999999999998</v>
      </c>
      <c r="Z5">
        <v>24.46</v>
      </c>
      <c r="AA5">
        <v>28.579000000000001</v>
      </c>
      <c r="AB5">
        <v>19.655000000000001</v>
      </c>
      <c r="AC5">
        <v>24.776</v>
      </c>
      <c r="AD5">
        <v>23.236000000000001</v>
      </c>
      <c r="AE5">
        <v>36.819000000000003</v>
      </c>
      <c r="AF5">
        <v>35.835999999999999</v>
      </c>
      <c r="AG5">
        <v>26.994</v>
      </c>
      <c r="AH5" s="4">
        <v>28.791</v>
      </c>
      <c r="AI5" s="4">
        <v>42.338999999999999</v>
      </c>
      <c r="AJ5" s="4">
        <v>20.850999999999999</v>
      </c>
      <c r="AK5" s="4">
        <v>29.588999999999999</v>
      </c>
      <c r="AL5" s="4">
        <v>37.5</v>
      </c>
      <c r="AM5" s="4">
        <v>79.225999999999999</v>
      </c>
      <c r="AN5" s="4"/>
      <c r="AO5" s="4"/>
      <c r="AP5" s="4"/>
      <c r="AQ5" s="4"/>
      <c r="AR5" s="4"/>
      <c r="AS5" s="4"/>
      <c r="AT5" s="4"/>
      <c r="AU5" s="4"/>
      <c r="AV5" s="4"/>
      <c r="AW5" s="4"/>
      <c r="AX5" s="4"/>
      <c r="AY5" s="4"/>
    </row>
    <row r="6" spans="1:54" ht="14.4" customHeight="1" x14ac:dyDescent="0.3">
      <c r="A6" s="67">
        <v>44378</v>
      </c>
      <c r="B6" s="9">
        <v>8.64</v>
      </c>
      <c r="C6" s="9">
        <v>15.86</v>
      </c>
      <c r="D6">
        <v>12.4</v>
      </c>
      <c r="E6">
        <v>28.791</v>
      </c>
      <c r="F6">
        <v>17.486000000000001</v>
      </c>
      <c r="G6">
        <v>16.140999999999998</v>
      </c>
      <c r="H6">
        <v>13.746</v>
      </c>
      <c r="I6">
        <v>12.237</v>
      </c>
      <c r="J6">
        <v>22.081</v>
      </c>
      <c r="K6">
        <v>12.4</v>
      </c>
      <c r="L6">
        <v>16.297000000000001</v>
      </c>
      <c r="M6">
        <v>10.191000000000001</v>
      </c>
      <c r="N6">
        <v>20.577000000000002</v>
      </c>
      <c r="O6">
        <v>16.116</v>
      </c>
      <c r="P6">
        <v>17.123999999999999</v>
      </c>
      <c r="Q6">
        <v>11.718</v>
      </c>
      <c r="R6">
        <v>10.031000000000001</v>
      </c>
      <c r="S6">
        <v>24.591999999999999</v>
      </c>
      <c r="T6">
        <v>7.8949999999999996</v>
      </c>
      <c r="U6">
        <v>13.787000000000001</v>
      </c>
      <c r="V6">
        <v>11.605</v>
      </c>
      <c r="W6">
        <v>30.125</v>
      </c>
      <c r="X6">
        <v>7.8970000000000002</v>
      </c>
      <c r="Y6">
        <v>8.6319999999999997</v>
      </c>
      <c r="Z6">
        <v>7.9189999999999996</v>
      </c>
      <c r="AA6">
        <v>10.113</v>
      </c>
      <c r="AB6">
        <v>7.7809999999999997</v>
      </c>
      <c r="AC6">
        <v>9.3030000000000008</v>
      </c>
      <c r="AD6">
        <v>12.634</v>
      </c>
      <c r="AE6">
        <v>14.500999999999999</v>
      </c>
      <c r="AF6">
        <v>13.864000000000001</v>
      </c>
      <c r="AG6">
        <v>9.5640000000000001</v>
      </c>
      <c r="AH6" s="4">
        <v>9.42</v>
      </c>
      <c r="AI6" s="4">
        <v>14.223000000000001</v>
      </c>
      <c r="AJ6" s="4">
        <v>8.9580000000000002</v>
      </c>
      <c r="AK6" s="4">
        <v>10.451000000000001</v>
      </c>
      <c r="AL6" s="4">
        <v>11.816000000000001</v>
      </c>
      <c r="AM6" s="4">
        <v>27.614000000000001</v>
      </c>
      <c r="AN6" s="4"/>
      <c r="AO6" s="4"/>
      <c r="AP6" s="4"/>
      <c r="AQ6" s="4"/>
      <c r="AR6" s="4"/>
      <c r="AS6" s="4"/>
      <c r="AT6" s="4"/>
      <c r="AU6" s="4"/>
      <c r="AV6" s="4"/>
      <c r="AW6" s="4"/>
      <c r="AX6" s="4"/>
      <c r="AY6" s="4"/>
    </row>
    <row r="7" spans="1:54" ht="14.4" customHeight="1" x14ac:dyDescent="0.3">
      <c r="A7" s="67">
        <v>44409</v>
      </c>
      <c r="B7" s="9">
        <v>8.64</v>
      </c>
      <c r="C7" s="9">
        <v>14.89</v>
      </c>
      <c r="D7">
        <v>10</v>
      </c>
      <c r="E7">
        <v>15.606</v>
      </c>
      <c r="F7">
        <v>18.905000000000001</v>
      </c>
      <c r="G7">
        <v>9.8940000000000001</v>
      </c>
      <c r="H7">
        <v>15.061</v>
      </c>
      <c r="I7">
        <v>7.202</v>
      </c>
      <c r="J7">
        <v>12.997</v>
      </c>
      <c r="K7">
        <v>10.374000000000001</v>
      </c>
      <c r="L7">
        <v>25.119</v>
      </c>
      <c r="M7">
        <v>10.925000000000001</v>
      </c>
      <c r="N7">
        <v>16.77</v>
      </c>
      <c r="O7">
        <v>10.667999999999999</v>
      </c>
      <c r="P7">
        <v>13.971</v>
      </c>
      <c r="Q7">
        <v>9.1790000000000003</v>
      </c>
      <c r="R7">
        <v>7.984</v>
      </c>
      <c r="S7">
        <v>12.605</v>
      </c>
      <c r="T7">
        <v>6.4930000000000003</v>
      </c>
      <c r="U7">
        <v>13.654999999999999</v>
      </c>
      <c r="V7">
        <v>7.7610000000000001</v>
      </c>
      <c r="W7">
        <v>36.473999999999997</v>
      </c>
      <c r="X7">
        <v>6.9459999999999997</v>
      </c>
      <c r="Y7">
        <v>13.99</v>
      </c>
      <c r="Z7">
        <v>5.0990000000000002</v>
      </c>
      <c r="AA7">
        <v>8.0570000000000004</v>
      </c>
      <c r="AB7">
        <v>4.9729999999999999</v>
      </c>
      <c r="AC7">
        <v>9.49</v>
      </c>
      <c r="AD7">
        <v>10</v>
      </c>
      <c r="AE7">
        <v>21.271999999999998</v>
      </c>
      <c r="AF7">
        <v>7.7850000000000001</v>
      </c>
      <c r="AG7">
        <v>5.8639999999999999</v>
      </c>
      <c r="AH7" s="4">
        <v>9.1219999999999999</v>
      </c>
      <c r="AI7" s="4">
        <v>8.0510000000000002</v>
      </c>
      <c r="AJ7" s="4">
        <v>5.2949999999999999</v>
      </c>
      <c r="AK7" s="4">
        <v>10.125</v>
      </c>
      <c r="AL7" s="4">
        <v>9.93</v>
      </c>
      <c r="AM7" s="4">
        <v>12.022</v>
      </c>
      <c r="AN7" s="4"/>
      <c r="AO7" s="4"/>
      <c r="AP7" s="4"/>
      <c r="AQ7" s="4"/>
      <c r="AR7" s="4"/>
      <c r="AS7" s="4"/>
      <c r="AT7" s="4"/>
      <c r="AU7" s="4"/>
      <c r="AV7" s="4"/>
      <c r="AW7" s="4"/>
      <c r="AX7" s="4"/>
      <c r="AY7" s="4"/>
    </row>
    <row r="8" spans="1:54" ht="14.4" customHeight="1" x14ac:dyDescent="0.3">
      <c r="A8" s="67">
        <v>44440</v>
      </c>
      <c r="B8" s="9">
        <v>11.53</v>
      </c>
      <c r="C8" s="9">
        <v>19.149999999999999</v>
      </c>
      <c r="D8">
        <v>9</v>
      </c>
      <c r="E8">
        <v>7.8680000000000003</v>
      </c>
      <c r="F8">
        <v>20.809000000000001</v>
      </c>
      <c r="G8">
        <v>5.1669999999999998</v>
      </c>
      <c r="H8">
        <v>11.993</v>
      </c>
      <c r="I8">
        <v>9.5920000000000005</v>
      </c>
      <c r="J8">
        <v>15.147</v>
      </c>
      <c r="K8">
        <v>6.5970000000000004</v>
      </c>
      <c r="L8">
        <v>16.545000000000002</v>
      </c>
      <c r="M8">
        <v>5.4740000000000002</v>
      </c>
      <c r="N8">
        <v>12.616</v>
      </c>
      <c r="O8">
        <v>22.786000000000001</v>
      </c>
      <c r="P8">
        <v>10.664999999999999</v>
      </c>
      <c r="Q8">
        <v>9.4209999999999994</v>
      </c>
      <c r="R8">
        <v>9.35</v>
      </c>
      <c r="S8">
        <v>8.8979999999999997</v>
      </c>
      <c r="T8">
        <v>6.1539999999999999</v>
      </c>
      <c r="U8">
        <v>20.356999999999999</v>
      </c>
      <c r="V8">
        <v>6.9870000000000001</v>
      </c>
      <c r="W8">
        <v>24.135000000000002</v>
      </c>
      <c r="X8">
        <v>5.0609999999999999</v>
      </c>
      <c r="Y8">
        <v>5.8410000000000002</v>
      </c>
      <c r="Z8">
        <v>8.2029999999999994</v>
      </c>
      <c r="AA8">
        <v>11.382</v>
      </c>
      <c r="AB8">
        <v>8.07</v>
      </c>
      <c r="AC8">
        <v>8.1300000000000008</v>
      </c>
      <c r="AD8">
        <v>9.4450000000000003</v>
      </c>
      <c r="AE8">
        <v>12.792</v>
      </c>
      <c r="AF8">
        <v>8.5340000000000007</v>
      </c>
      <c r="AG8">
        <v>5.2560000000000002</v>
      </c>
      <c r="AH8" s="4">
        <v>6.1219999999999999</v>
      </c>
      <c r="AI8" s="4">
        <v>6.1310000000000002</v>
      </c>
      <c r="AJ8" s="4">
        <v>3.8969999999999998</v>
      </c>
      <c r="AK8" s="4">
        <v>21.478999999999999</v>
      </c>
      <c r="AL8" s="4">
        <v>9.6620000000000008</v>
      </c>
      <c r="AM8" s="4">
        <v>9</v>
      </c>
      <c r="AN8" s="4"/>
      <c r="AO8" s="4"/>
      <c r="AP8" s="4"/>
      <c r="AQ8" s="4"/>
      <c r="AR8" s="4"/>
      <c r="AS8" s="4"/>
      <c r="AT8" s="4"/>
      <c r="AU8" s="4"/>
      <c r="AV8" s="4"/>
      <c r="AW8" s="4"/>
      <c r="AX8" s="4"/>
      <c r="AY8" s="4"/>
    </row>
    <row r="9" spans="1:54" ht="14.4" customHeight="1" x14ac:dyDescent="0.3">
      <c r="A9" s="67">
        <v>44470</v>
      </c>
      <c r="B9" s="9">
        <v>11.1</v>
      </c>
      <c r="C9" s="9">
        <v>18</v>
      </c>
      <c r="D9">
        <v>9.39</v>
      </c>
      <c r="E9">
        <v>17.173999999999999</v>
      </c>
      <c r="F9">
        <v>14.827</v>
      </c>
      <c r="G9">
        <v>10.717000000000001</v>
      </c>
      <c r="H9">
        <v>10.641</v>
      </c>
      <c r="I9">
        <v>12.757</v>
      </c>
      <c r="J9">
        <v>18.802</v>
      </c>
      <c r="K9">
        <v>6.4050000000000002</v>
      </c>
      <c r="L9">
        <v>14.897</v>
      </c>
      <c r="M9">
        <v>7.9939999999999998</v>
      </c>
      <c r="N9">
        <v>16.105</v>
      </c>
      <c r="O9">
        <v>9.9700000000000006</v>
      </c>
      <c r="P9">
        <v>7.2359999999999998</v>
      </c>
      <c r="Q9">
        <v>6.8879999999999999</v>
      </c>
      <c r="R9">
        <v>6.7850000000000001</v>
      </c>
      <c r="S9">
        <v>7.8220000000000001</v>
      </c>
      <c r="T9">
        <v>8.1259999999999994</v>
      </c>
      <c r="U9">
        <v>17.853999999999999</v>
      </c>
      <c r="V9">
        <v>6.1870000000000003</v>
      </c>
      <c r="W9">
        <v>11.52</v>
      </c>
      <c r="X9">
        <v>6.2080000000000002</v>
      </c>
      <c r="Y9">
        <v>5.0780000000000003</v>
      </c>
      <c r="Z9">
        <v>6.9139999999999997</v>
      </c>
      <c r="AA9">
        <v>8.1310000000000002</v>
      </c>
      <c r="AB9">
        <v>9.5500000000000007</v>
      </c>
      <c r="AC9">
        <v>14.366</v>
      </c>
      <c r="AD9">
        <v>34.567999999999998</v>
      </c>
      <c r="AE9">
        <v>12.09</v>
      </c>
      <c r="AF9">
        <v>6.7880000000000003</v>
      </c>
      <c r="AG9">
        <v>6.0380000000000003</v>
      </c>
      <c r="AH9" s="4">
        <v>8.4480000000000004</v>
      </c>
      <c r="AI9" s="4">
        <v>9.6449999999999996</v>
      </c>
      <c r="AJ9" s="4">
        <v>3.9660000000000002</v>
      </c>
      <c r="AK9" s="4">
        <v>14.606</v>
      </c>
      <c r="AL9" s="4">
        <v>15.965</v>
      </c>
      <c r="AM9" s="4">
        <v>7.5410000000000004</v>
      </c>
      <c r="AN9" s="4"/>
      <c r="AO9" s="4"/>
      <c r="AP9" s="4"/>
      <c r="AQ9" s="4"/>
      <c r="AR9" s="4"/>
      <c r="AS9" s="4"/>
      <c r="AT9" s="4"/>
      <c r="AU9" s="4"/>
      <c r="AV9" s="4"/>
      <c r="AW9" s="4"/>
      <c r="AX9" s="4"/>
      <c r="AY9" s="4"/>
    </row>
    <row r="10" spans="1:54" ht="14.4" customHeight="1" x14ac:dyDescent="0.3">
      <c r="A10" s="67">
        <v>44501</v>
      </c>
      <c r="B10" s="9">
        <v>7.8</v>
      </c>
      <c r="C10" s="9">
        <v>10</v>
      </c>
      <c r="D10">
        <v>7.6</v>
      </c>
      <c r="E10">
        <v>8.6140000000000008</v>
      </c>
      <c r="F10">
        <v>8.0399999999999991</v>
      </c>
      <c r="G10">
        <v>4.8789999999999996</v>
      </c>
      <c r="H10">
        <v>6.4569999999999999</v>
      </c>
      <c r="I10">
        <v>7.4530000000000003</v>
      </c>
      <c r="J10">
        <v>11.505000000000001</v>
      </c>
      <c r="K10">
        <v>6.5460000000000003</v>
      </c>
      <c r="L10">
        <v>8.61</v>
      </c>
      <c r="M10">
        <v>4.569</v>
      </c>
      <c r="N10">
        <v>9.8510000000000009</v>
      </c>
      <c r="O10">
        <v>6.2510000000000003</v>
      </c>
      <c r="P10">
        <v>5.6950000000000003</v>
      </c>
      <c r="Q10">
        <v>4.9550000000000001</v>
      </c>
      <c r="R10">
        <v>5.3079999999999998</v>
      </c>
      <c r="S10">
        <v>5.2919999999999998</v>
      </c>
      <c r="T10">
        <v>5.0030000000000001</v>
      </c>
      <c r="U10">
        <v>8.1920000000000002</v>
      </c>
      <c r="V10">
        <v>5.891</v>
      </c>
      <c r="W10">
        <v>7.4329999999999998</v>
      </c>
      <c r="X10">
        <v>5.01</v>
      </c>
      <c r="Y10">
        <v>4.2359999999999998</v>
      </c>
      <c r="Z10">
        <v>4.5629999999999997</v>
      </c>
      <c r="AA10">
        <v>5.4050000000000002</v>
      </c>
      <c r="AB10">
        <v>6.69</v>
      </c>
      <c r="AC10">
        <v>8.0570000000000004</v>
      </c>
      <c r="AD10">
        <v>12.836</v>
      </c>
      <c r="AE10">
        <v>6.8049999999999997</v>
      </c>
      <c r="AF10">
        <v>5.234</v>
      </c>
      <c r="AG10">
        <v>4.657</v>
      </c>
      <c r="AH10" s="4">
        <v>5.0830000000000002</v>
      </c>
      <c r="AI10" s="4">
        <v>6.0019999999999998</v>
      </c>
      <c r="AJ10" s="4">
        <v>3.3279999999999998</v>
      </c>
      <c r="AK10" s="4">
        <v>7.2859999999999996</v>
      </c>
      <c r="AL10" s="4">
        <v>8.2829999999999995</v>
      </c>
      <c r="AM10" s="4">
        <v>6.6779999999999999</v>
      </c>
      <c r="AN10" s="4"/>
      <c r="AO10" s="4"/>
      <c r="AP10" s="4"/>
      <c r="AQ10" s="4"/>
      <c r="AR10" s="4"/>
      <c r="AS10" s="4"/>
      <c r="AT10" s="4"/>
      <c r="AU10" s="4"/>
      <c r="AV10" s="4"/>
      <c r="AW10" s="4"/>
      <c r="AX10" s="4"/>
      <c r="AY10" s="4"/>
    </row>
    <row r="11" spans="1:54" ht="14.4" customHeight="1" x14ac:dyDescent="0.3">
      <c r="A11" s="67">
        <v>44531</v>
      </c>
      <c r="B11" s="9">
        <v>6.5</v>
      </c>
      <c r="C11" s="9">
        <v>7</v>
      </c>
      <c r="D11">
        <v>6.9</v>
      </c>
      <c r="E11">
        <v>6.0540000000000003</v>
      </c>
      <c r="F11">
        <v>5.9420000000000002</v>
      </c>
      <c r="G11">
        <v>4.0199999999999996</v>
      </c>
      <c r="H11">
        <v>5.2080000000000002</v>
      </c>
      <c r="I11">
        <v>5.1479999999999997</v>
      </c>
      <c r="J11">
        <v>7.9</v>
      </c>
      <c r="K11">
        <v>4.6879999999999997</v>
      </c>
      <c r="L11">
        <v>5.9569999999999999</v>
      </c>
      <c r="M11">
        <v>3.6749999999999998</v>
      </c>
      <c r="N11">
        <v>6.3310000000000004</v>
      </c>
      <c r="O11">
        <v>5.125</v>
      </c>
      <c r="P11">
        <v>4.7060000000000004</v>
      </c>
      <c r="Q11">
        <v>4.109</v>
      </c>
      <c r="R11">
        <v>4.08</v>
      </c>
      <c r="S11">
        <v>4.6029999999999998</v>
      </c>
      <c r="T11">
        <v>4.0960000000000001</v>
      </c>
      <c r="U11">
        <v>5.8810000000000002</v>
      </c>
      <c r="V11">
        <v>4.6890000000000001</v>
      </c>
      <c r="W11">
        <v>6.31</v>
      </c>
      <c r="X11">
        <v>3.6869999999999998</v>
      </c>
      <c r="Y11">
        <v>3.6709999999999998</v>
      </c>
      <c r="Z11">
        <v>3.7069999999999999</v>
      </c>
      <c r="AA11">
        <v>4.4980000000000002</v>
      </c>
      <c r="AB11">
        <v>4.4000000000000004</v>
      </c>
      <c r="AC11">
        <v>4.931</v>
      </c>
      <c r="AD11">
        <v>7.1539999999999999</v>
      </c>
      <c r="AE11">
        <v>5.7160000000000002</v>
      </c>
      <c r="AF11">
        <v>4.1109999999999998</v>
      </c>
      <c r="AG11">
        <v>3.68</v>
      </c>
      <c r="AH11" s="4">
        <v>3.7789999999999999</v>
      </c>
      <c r="AI11" s="4">
        <v>4.702</v>
      </c>
      <c r="AJ11" s="4">
        <v>3.036</v>
      </c>
      <c r="AK11" s="4">
        <v>5.51</v>
      </c>
      <c r="AL11" s="4">
        <v>5.4480000000000004</v>
      </c>
      <c r="AM11" s="4">
        <v>5.8280000000000003</v>
      </c>
      <c r="AN11" s="4"/>
      <c r="AO11" s="4"/>
      <c r="AP11" s="4"/>
      <c r="AQ11" s="4"/>
      <c r="AR11" s="4"/>
      <c r="AS11" s="4"/>
      <c r="AT11" s="4"/>
      <c r="AU11" s="4"/>
      <c r="AV11" s="4"/>
      <c r="AW11" s="4"/>
      <c r="AX11" s="4"/>
      <c r="AY11" s="4"/>
    </row>
    <row r="12" spans="1:54" ht="14.4" customHeight="1" x14ac:dyDescent="0.3">
      <c r="A12" s="67">
        <v>44562</v>
      </c>
      <c r="B12" s="9">
        <v>5.3</v>
      </c>
      <c r="C12" s="9">
        <v>5.8</v>
      </c>
      <c r="D12">
        <v>5.7</v>
      </c>
      <c r="E12">
        <v>4.8979999999999997</v>
      </c>
      <c r="F12">
        <v>4.8979999999999997</v>
      </c>
      <c r="G12">
        <v>3.4209999999999998</v>
      </c>
      <c r="H12">
        <v>4.4710000000000001</v>
      </c>
      <c r="I12">
        <v>4.2809999999999997</v>
      </c>
      <c r="J12">
        <v>5.5629999999999997</v>
      </c>
      <c r="K12">
        <v>3.7349999999999999</v>
      </c>
      <c r="L12">
        <v>4.8079999999999998</v>
      </c>
      <c r="M12">
        <v>3.1019999999999999</v>
      </c>
      <c r="N12">
        <v>4.8529999999999998</v>
      </c>
      <c r="O12">
        <v>4.2930000000000001</v>
      </c>
      <c r="P12">
        <v>3.976</v>
      </c>
      <c r="Q12">
        <v>3.552</v>
      </c>
      <c r="R12">
        <v>3.4550000000000001</v>
      </c>
      <c r="S12">
        <v>3.96</v>
      </c>
      <c r="T12">
        <v>3.3010000000000002</v>
      </c>
      <c r="U12">
        <v>4.875</v>
      </c>
      <c r="V12">
        <v>3.4449999999999998</v>
      </c>
      <c r="W12">
        <v>5.4109999999999996</v>
      </c>
      <c r="X12">
        <v>3.0880000000000001</v>
      </c>
      <c r="Y12">
        <v>3.1539999999999999</v>
      </c>
      <c r="Z12">
        <v>3.157</v>
      </c>
      <c r="AA12">
        <v>3.637</v>
      </c>
      <c r="AB12">
        <v>4.234</v>
      </c>
      <c r="AC12">
        <v>3.9380000000000002</v>
      </c>
      <c r="AD12">
        <v>5.44</v>
      </c>
      <c r="AE12">
        <v>4.5960000000000001</v>
      </c>
      <c r="AF12">
        <v>3.468</v>
      </c>
      <c r="AG12">
        <v>3.1059999999999999</v>
      </c>
      <c r="AH12" s="4">
        <v>3.1859999999999999</v>
      </c>
      <c r="AI12" s="4">
        <v>3.9340000000000002</v>
      </c>
      <c r="AJ12" s="4">
        <v>2.6160000000000001</v>
      </c>
      <c r="AK12" s="4">
        <v>4.548</v>
      </c>
      <c r="AL12" s="4">
        <v>4.4580000000000002</v>
      </c>
      <c r="AM12" s="4">
        <v>5.1639999999999997</v>
      </c>
      <c r="AN12" s="4"/>
      <c r="AO12" s="4"/>
      <c r="AP12" s="4"/>
      <c r="AQ12" s="4"/>
      <c r="AR12" s="4"/>
      <c r="AS12" s="4"/>
      <c r="AT12" s="4"/>
      <c r="AU12" s="4"/>
      <c r="AV12" s="4"/>
      <c r="AW12" s="4"/>
      <c r="AX12" s="4"/>
      <c r="AY12" s="4"/>
    </row>
    <row r="13" spans="1:54" ht="14.4" customHeight="1" x14ac:dyDescent="0.3">
      <c r="A13" s="67">
        <v>44593</v>
      </c>
      <c r="B13" s="9">
        <v>5</v>
      </c>
      <c r="C13" s="9">
        <v>5.2</v>
      </c>
      <c r="D13">
        <v>5.2</v>
      </c>
      <c r="E13">
        <v>3.7970000000000002</v>
      </c>
      <c r="F13">
        <v>3.8570000000000002</v>
      </c>
      <c r="G13">
        <v>2.7250000000000001</v>
      </c>
      <c r="H13">
        <v>3.448</v>
      </c>
      <c r="I13">
        <v>4.1120000000000001</v>
      </c>
      <c r="J13">
        <v>6.7619999999999996</v>
      </c>
      <c r="K13">
        <v>2.9209999999999998</v>
      </c>
      <c r="L13">
        <v>3.7709999999999999</v>
      </c>
      <c r="M13">
        <v>2.4430000000000001</v>
      </c>
      <c r="N13">
        <v>3.9609999999999999</v>
      </c>
      <c r="O13">
        <v>3.4940000000000002</v>
      </c>
      <c r="P13">
        <v>3.109</v>
      </c>
      <c r="Q13">
        <v>2.8340000000000001</v>
      </c>
      <c r="R13">
        <v>3.4660000000000002</v>
      </c>
      <c r="S13">
        <v>4.1100000000000003</v>
      </c>
      <c r="T13">
        <v>2.5670000000000002</v>
      </c>
      <c r="U13">
        <v>3.847</v>
      </c>
      <c r="V13">
        <v>3.18</v>
      </c>
      <c r="W13">
        <v>4.5149999999999997</v>
      </c>
      <c r="X13">
        <v>2.4500000000000002</v>
      </c>
      <c r="Y13">
        <v>2.516</v>
      </c>
      <c r="Z13">
        <v>2.823</v>
      </c>
      <c r="AA13">
        <v>2.8820000000000001</v>
      </c>
      <c r="AB13">
        <v>3.714</v>
      </c>
      <c r="AC13">
        <v>3.1549999999999998</v>
      </c>
      <c r="AD13">
        <v>4.5970000000000004</v>
      </c>
      <c r="AE13">
        <v>3.548</v>
      </c>
      <c r="AF13">
        <v>2.968</v>
      </c>
      <c r="AG13">
        <v>2.4279999999999999</v>
      </c>
      <c r="AH13" s="4">
        <v>2.5609999999999999</v>
      </c>
      <c r="AI13" s="4">
        <v>2.9729999999999999</v>
      </c>
      <c r="AJ13" s="4">
        <v>2.21</v>
      </c>
      <c r="AK13" s="4">
        <v>4.0759999999999996</v>
      </c>
      <c r="AL13" s="4">
        <v>4.7709999999999999</v>
      </c>
      <c r="AM13" s="4">
        <v>4.0439999999999996</v>
      </c>
      <c r="AN13" s="4"/>
      <c r="AO13" s="4"/>
      <c r="AP13" s="4"/>
      <c r="AQ13" s="4"/>
      <c r="AR13" s="4"/>
      <c r="AS13" s="4"/>
      <c r="AT13" s="4"/>
      <c r="AU13" s="4"/>
      <c r="AV13" s="4"/>
      <c r="AW13" s="4"/>
      <c r="AX13" s="4"/>
      <c r="AY13" s="4"/>
    </row>
    <row r="14" spans="1:54" ht="14.4" customHeight="1" x14ac:dyDescent="0.3">
      <c r="A14" s="67">
        <v>44621</v>
      </c>
      <c r="B14" s="9">
        <v>7.8</v>
      </c>
      <c r="C14" s="9">
        <v>10.199999999999999</v>
      </c>
      <c r="D14">
        <v>9.3000000000000007</v>
      </c>
      <c r="E14">
        <v>4.5739999999999998</v>
      </c>
      <c r="F14">
        <v>5.67</v>
      </c>
      <c r="G14">
        <v>3.9140000000000001</v>
      </c>
      <c r="H14">
        <v>11.819000000000001</v>
      </c>
      <c r="I14">
        <v>11.305</v>
      </c>
      <c r="J14">
        <v>10.474</v>
      </c>
      <c r="K14">
        <v>4.1630000000000003</v>
      </c>
      <c r="L14">
        <v>10.733000000000001</v>
      </c>
      <c r="M14">
        <v>4.3419999999999996</v>
      </c>
      <c r="N14">
        <v>4.3460000000000001</v>
      </c>
      <c r="O14">
        <v>5.0679999999999996</v>
      </c>
      <c r="P14">
        <v>5.7169999999999996</v>
      </c>
      <c r="Q14">
        <v>5.4429999999999996</v>
      </c>
      <c r="R14">
        <v>12.000999999999999</v>
      </c>
      <c r="S14">
        <v>4.9989999999999997</v>
      </c>
      <c r="T14">
        <v>13.144</v>
      </c>
      <c r="U14">
        <v>6.2709999999999999</v>
      </c>
      <c r="V14">
        <v>5.63</v>
      </c>
      <c r="W14">
        <v>5.6459999999999999</v>
      </c>
      <c r="X14">
        <v>5.3109999999999999</v>
      </c>
      <c r="Y14">
        <v>3.2029999999999998</v>
      </c>
      <c r="Z14">
        <v>4.649</v>
      </c>
      <c r="AA14">
        <v>10.567</v>
      </c>
      <c r="AB14">
        <v>9.4809999999999999</v>
      </c>
      <c r="AC14">
        <v>4.3339999999999996</v>
      </c>
      <c r="AD14">
        <v>16.719000000000001</v>
      </c>
      <c r="AE14">
        <v>4.4939999999999998</v>
      </c>
      <c r="AF14">
        <v>5.5640000000000001</v>
      </c>
      <c r="AG14">
        <v>2.8839999999999999</v>
      </c>
      <c r="AH14" s="4">
        <v>4.6980000000000004</v>
      </c>
      <c r="AI14" s="4">
        <v>6.5439999999999996</v>
      </c>
      <c r="AJ14" s="4">
        <v>3.4169999999999998</v>
      </c>
      <c r="AK14" s="4">
        <v>9.2219999999999995</v>
      </c>
      <c r="AL14" s="4">
        <v>9.9700000000000006</v>
      </c>
      <c r="AM14" s="4">
        <v>5.0380000000000003</v>
      </c>
      <c r="AN14" s="4"/>
      <c r="AO14" s="4"/>
      <c r="AP14" s="4"/>
      <c r="AQ14" s="4"/>
      <c r="AR14" s="4"/>
      <c r="AS14" s="4"/>
      <c r="AT14" s="4"/>
      <c r="AU14" s="4"/>
      <c r="AV14" s="4"/>
      <c r="AW14" s="4"/>
      <c r="AX14" s="4"/>
      <c r="AY14" s="4"/>
    </row>
    <row r="15" spans="1:54" ht="14.4" customHeight="1" x14ac:dyDescent="0.3">
      <c r="A15" s="67">
        <v>44652</v>
      </c>
      <c r="B15" s="9">
        <v>18.899999999999999</v>
      </c>
      <c r="C15" s="9">
        <v>27.4</v>
      </c>
      <c r="D15">
        <v>22.9</v>
      </c>
      <c r="E15">
        <v>10.019</v>
      </c>
      <c r="F15">
        <v>13.19</v>
      </c>
      <c r="G15">
        <v>14.178000000000001</v>
      </c>
      <c r="H15">
        <v>32.631</v>
      </c>
      <c r="I15">
        <v>32.792000000000002</v>
      </c>
      <c r="J15">
        <v>35.33</v>
      </c>
      <c r="K15">
        <v>12.036</v>
      </c>
      <c r="L15">
        <v>41.131</v>
      </c>
      <c r="M15">
        <v>15.121</v>
      </c>
      <c r="N15">
        <v>15.862</v>
      </c>
      <c r="O15">
        <v>29.248999999999999</v>
      </c>
      <c r="P15">
        <v>26.099</v>
      </c>
      <c r="Q15">
        <v>19.05</v>
      </c>
      <c r="R15">
        <v>19.747</v>
      </c>
      <c r="S15">
        <v>8.8889999999999993</v>
      </c>
      <c r="T15">
        <v>25.138999999999999</v>
      </c>
      <c r="U15">
        <v>17.088000000000001</v>
      </c>
      <c r="V15">
        <v>9.6069999999999993</v>
      </c>
      <c r="W15">
        <v>20.594999999999999</v>
      </c>
      <c r="X15">
        <v>23.675000000000001</v>
      </c>
      <c r="Y15">
        <v>7.2720000000000002</v>
      </c>
      <c r="Z15">
        <v>9.6669999999999998</v>
      </c>
      <c r="AA15">
        <v>36.768999999999998</v>
      </c>
      <c r="AB15">
        <v>31.495999999999999</v>
      </c>
      <c r="AC15">
        <v>18.273</v>
      </c>
      <c r="AD15">
        <v>24.614999999999998</v>
      </c>
      <c r="AE15">
        <v>20.119</v>
      </c>
      <c r="AF15">
        <v>11.204000000000001</v>
      </c>
      <c r="AG15">
        <v>11.766</v>
      </c>
      <c r="AH15" s="4">
        <v>13.638</v>
      </c>
      <c r="AI15" s="4">
        <v>23.268999999999998</v>
      </c>
      <c r="AJ15" s="4">
        <v>6.9950000000000001</v>
      </c>
      <c r="AK15" s="4">
        <v>19.661999999999999</v>
      </c>
      <c r="AL15" s="4">
        <v>13.747</v>
      </c>
      <c r="AM15" s="4">
        <v>12.416</v>
      </c>
      <c r="AN15" s="4"/>
      <c r="AO15" s="4"/>
      <c r="AP15" s="4"/>
      <c r="AQ15" s="4"/>
      <c r="AR15" s="4"/>
      <c r="AS15" s="4"/>
      <c r="AT15" s="4"/>
      <c r="AU15" s="4"/>
      <c r="AV15" s="4"/>
      <c r="AW15" s="4"/>
      <c r="AX15" s="4"/>
      <c r="AY15" s="4"/>
    </row>
    <row r="16" spans="1:54" ht="14.4" customHeight="1" x14ac:dyDescent="0.3">
      <c r="A16" s="67">
        <v>44682</v>
      </c>
      <c r="B16" s="9">
        <v>58.3</v>
      </c>
      <c r="C16" s="9">
        <v>79.5</v>
      </c>
      <c r="D16">
        <v>68.900000000000006</v>
      </c>
      <c r="E16">
        <v>55.825000000000003</v>
      </c>
      <c r="F16">
        <v>54.165999999999997</v>
      </c>
      <c r="G16">
        <v>83.498000000000005</v>
      </c>
      <c r="H16">
        <v>96.89</v>
      </c>
      <c r="I16">
        <v>78.122</v>
      </c>
      <c r="J16">
        <v>100.47499999999999</v>
      </c>
      <c r="K16">
        <v>37.268999999999998</v>
      </c>
      <c r="L16">
        <v>68.192999999999998</v>
      </c>
      <c r="M16">
        <v>53.31</v>
      </c>
      <c r="N16">
        <v>55.625</v>
      </c>
      <c r="O16">
        <v>81.980999999999995</v>
      </c>
      <c r="P16">
        <v>88.341999999999999</v>
      </c>
      <c r="Q16">
        <v>68.087999999999994</v>
      </c>
      <c r="R16">
        <v>56.526000000000003</v>
      </c>
      <c r="S16">
        <v>50.823</v>
      </c>
      <c r="T16">
        <v>92.399000000000001</v>
      </c>
      <c r="U16">
        <v>66.241</v>
      </c>
      <c r="V16">
        <v>57.259</v>
      </c>
      <c r="W16">
        <v>56.365000000000002</v>
      </c>
      <c r="X16">
        <v>109.441</v>
      </c>
      <c r="Y16">
        <v>15.571</v>
      </c>
      <c r="Z16">
        <v>47.982999999999997</v>
      </c>
      <c r="AA16">
        <v>88.057000000000002</v>
      </c>
      <c r="AB16">
        <v>103.736</v>
      </c>
      <c r="AC16">
        <v>52.534999999999997</v>
      </c>
      <c r="AD16">
        <v>75.766000000000005</v>
      </c>
      <c r="AE16">
        <v>75.757999999999996</v>
      </c>
      <c r="AF16">
        <v>82.795000000000002</v>
      </c>
      <c r="AG16">
        <v>34.384</v>
      </c>
      <c r="AH16" s="4">
        <v>44.057000000000002</v>
      </c>
      <c r="AI16" s="4">
        <v>52.255000000000003</v>
      </c>
      <c r="AJ16" s="4">
        <v>20.167000000000002</v>
      </c>
      <c r="AK16" s="4">
        <v>56.332999999999998</v>
      </c>
      <c r="AL16" s="4">
        <v>44.515000000000001</v>
      </c>
      <c r="AM16" s="4">
        <v>40.502000000000002</v>
      </c>
      <c r="AN16" s="4"/>
      <c r="AO16" s="4"/>
      <c r="AP16" s="4"/>
      <c r="AQ16" s="4"/>
      <c r="AR16" s="4"/>
      <c r="AS16" s="4"/>
      <c r="AT16" s="4"/>
      <c r="AU16" s="4"/>
      <c r="AV16" s="4"/>
      <c r="AW16" s="4"/>
      <c r="AX16" s="4"/>
      <c r="AY16" s="4"/>
    </row>
    <row r="17" spans="1:51" ht="14.4" customHeight="1" x14ac:dyDescent="0.3">
      <c r="A17" s="67">
        <v>44713</v>
      </c>
      <c r="B17" s="9">
        <v>47.1</v>
      </c>
      <c r="C17" s="9">
        <v>88</v>
      </c>
      <c r="D17">
        <v>67.7</v>
      </c>
      <c r="E17">
        <v>90.47</v>
      </c>
      <c r="F17">
        <v>125.91800000000001</v>
      </c>
      <c r="G17">
        <v>107.896</v>
      </c>
      <c r="H17">
        <v>151.489</v>
      </c>
      <c r="I17">
        <v>127.77500000000001</v>
      </c>
      <c r="J17">
        <v>123.68899999999999</v>
      </c>
      <c r="K17">
        <v>74.152000000000001</v>
      </c>
      <c r="L17">
        <v>52.523000000000003</v>
      </c>
      <c r="M17">
        <v>65.69</v>
      </c>
      <c r="N17">
        <v>92.733999999999995</v>
      </c>
      <c r="O17">
        <v>54.308999999999997</v>
      </c>
      <c r="P17">
        <v>120.825</v>
      </c>
      <c r="Q17">
        <v>62.43</v>
      </c>
      <c r="R17">
        <v>129.52000000000001</v>
      </c>
      <c r="S17">
        <v>27.003</v>
      </c>
      <c r="T17">
        <v>135.95099999999999</v>
      </c>
      <c r="U17">
        <v>59.523000000000003</v>
      </c>
      <c r="V17">
        <v>108.80800000000001</v>
      </c>
      <c r="W17">
        <v>30.681999999999999</v>
      </c>
      <c r="X17">
        <v>59.526000000000003</v>
      </c>
      <c r="Y17">
        <v>8.109</v>
      </c>
      <c r="Z17">
        <v>42.137</v>
      </c>
      <c r="AA17">
        <v>47.832999999999998</v>
      </c>
      <c r="AB17">
        <v>126.081</v>
      </c>
      <c r="AC17">
        <v>28.562000000000001</v>
      </c>
      <c r="AD17">
        <v>50.325000000000003</v>
      </c>
      <c r="AE17">
        <v>105.279</v>
      </c>
      <c r="AF17">
        <v>46.243000000000002</v>
      </c>
      <c r="AG17">
        <v>59.484000000000002</v>
      </c>
      <c r="AH17" s="4">
        <v>90.207999999999998</v>
      </c>
      <c r="AI17" s="4">
        <v>29.05</v>
      </c>
      <c r="AJ17" s="4">
        <v>28.183</v>
      </c>
      <c r="AK17" s="4">
        <v>73.015000000000001</v>
      </c>
      <c r="AL17" s="4">
        <v>86.52</v>
      </c>
      <c r="AM17" s="4">
        <v>49.679000000000002</v>
      </c>
      <c r="AN17" s="4"/>
      <c r="AO17" s="4"/>
      <c r="AP17" s="4"/>
      <c r="AQ17" s="4"/>
      <c r="AR17" s="4"/>
      <c r="AS17" s="4"/>
      <c r="AT17" s="4"/>
      <c r="AU17" s="4"/>
      <c r="AV17" s="4"/>
      <c r="AW17" s="4"/>
      <c r="AX17" s="4"/>
      <c r="AY17" s="4"/>
    </row>
    <row r="18" spans="1:51" ht="14.4" customHeight="1" x14ac:dyDescent="0.3">
      <c r="A18" s="67">
        <v>44743</v>
      </c>
      <c r="B18" s="9">
        <v>15.4</v>
      </c>
      <c r="C18" s="9">
        <v>34.799999999999997</v>
      </c>
      <c r="D18">
        <v>24.2</v>
      </c>
      <c r="E18">
        <v>39.149000000000001</v>
      </c>
      <c r="F18">
        <v>68.766999999999996</v>
      </c>
      <c r="G18">
        <v>38.646000000000001</v>
      </c>
      <c r="H18">
        <v>41.776000000000003</v>
      </c>
      <c r="I18">
        <v>58.584000000000003</v>
      </c>
      <c r="J18">
        <v>37.835000000000001</v>
      </c>
      <c r="K18">
        <v>27.940999999999999</v>
      </c>
      <c r="L18">
        <v>19.532</v>
      </c>
      <c r="M18">
        <v>31.997</v>
      </c>
      <c r="N18">
        <v>35.389000000000003</v>
      </c>
      <c r="O18">
        <v>23.712</v>
      </c>
      <c r="P18">
        <v>37.844999999999999</v>
      </c>
      <c r="Q18">
        <v>18.212</v>
      </c>
      <c r="R18">
        <v>82.117999999999995</v>
      </c>
      <c r="S18">
        <v>11.145</v>
      </c>
      <c r="T18">
        <v>35.204999999999998</v>
      </c>
      <c r="U18">
        <v>26.93</v>
      </c>
      <c r="V18">
        <v>62.173000000000002</v>
      </c>
      <c r="W18">
        <v>11.25</v>
      </c>
      <c r="X18">
        <v>18.132000000000001</v>
      </c>
      <c r="Y18">
        <v>4.0620000000000003</v>
      </c>
      <c r="Z18">
        <v>13.888999999999999</v>
      </c>
      <c r="AA18">
        <v>16.623999999999999</v>
      </c>
      <c r="AB18">
        <v>43.054000000000002</v>
      </c>
      <c r="AC18">
        <v>15.661</v>
      </c>
      <c r="AD18">
        <v>19.484000000000002</v>
      </c>
      <c r="AE18">
        <v>32.203000000000003</v>
      </c>
      <c r="AF18">
        <v>15.609</v>
      </c>
      <c r="AG18">
        <v>16.896000000000001</v>
      </c>
      <c r="AH18" s="4">
        <v>27.777000000000001</v>
      </c>
      <c r="AI18" s="4">
        <v>12.364000000000001</v>
      </c>
      <c r="AJ18" s="4">
        <v>9.9510000000000005</v>
      </c>
      <c r="AK18" s="4">
        <v>20.373000000000001</v>
      </c>
      <c r="AL18" s="4">
        <v>29.626999999999999</v>
      </c>
      <c r="AM18" s="4">
        <v>25.739000000000001</v>
      </c>
      <c r="AN18" s="4"/>
      <c r="AO18" s="4"/>
      <c r="AP18" s="4"/>
      <c r="AQ18" s="4"/>
      <c r="AR18" s="4"/>
      <c r="AS18" s="4"/>
      <c r="AT18" s="4"/>
      <c r="AU18" s="4"/>
      <c r="AV18" s="4"/>
      <c r="AW18" s="4"/>
      <c r="AX18" s="4"/>
      <c r="AY18" s="4"/>
    </row>
    <row r="19" spans="1:51" ht="14.4" customHeight="1" x14ac:dyDescent="0.3">
      <c r="A19" s="67">
        <v>44774</v>
      </c>
      <c r="B19" s="9">
        <v>13.9</v>
      </c>
      <c r="C19" s="9">
        <v>21.5</v>
      </c>
      <c r="D19">
        <v>17.2</v>
      </c>
      <c r="E19">
        <v>32.122</v>
      </c>
      <c r="F19">
        <v>25.890999999999998</v>
      </c>
      <c r="G19">
        <v>27.93</v>
      </c>
      <c r="H19">
        <v>16.965</v>
      </c>
      <c r="I19">
        <v>23.683</v>
      </c>
      <c r="J19">
        <v>20.738</v>
      </c>
      <c r="K19">
        <v>31.97</v>
      </c>
      <c r="L19">
        <v>17.783999999999999</v>
      </c>
      <c r="M19">
        <v>22.966999999999999</v>
      </c>
      <c r="N19">
        <v>18.381</v>
      </c>
      <c r="O19">
        <v>18.782</v>
      </c>
      <c r="P19">
        <v>19.699000000000002</v>
      </c>
      <c r="Q19">
        <v>12.868</v>
      </c>
      <c r="R19">
        <v>27.277000000000001</v>
      </c>
      <c r="S19">
        <v>8.468</v>
      </c>
      <c r="T19">
        <v>26.702999999999999</v>
      </c>
      <c r="U19">
        <v>14.958</v>
      </c>
      <c r="V19">
        <v>50.767000000000003</v>
      </c>
      <c r="W19">
        <v>9.641</v>
      </c>
      <c r="X19">
        <v>23.597000000000001</v>
      </c>
      <c r="Y19">
        <v>3.129</v>
      </c>
      <c r="Z19">
        <v>10.599</v>
      </c>
      <c r="AA19">
        <v>10.164999999999999</v>
      </c>
      <c r="AB19">
        <v>22.608000000000001</v>
      </c>
      <c r="AC19">
        <v>12.73</v>
      </c>
      <c r="AD19">
        <v>26.638000000000002</v>
      </c>
      <c r="AE19">
        <v>15.36</v>
      </c>
      <c r="AF19">
        <v>9.2149999999999999</v>
      </c>
      <c r="AG19">
        <v>14.002000000000001</v>
      </c>
      <c r="AH19" s="4">
        <v>13.257</v>
      </c>
      <c r="AI19" s="4">
        <v>7.5810000000000004</v>
      </c>
      <c r="AJ19" s="4">
        <v>10.106</v>
      </c>
      <c r="AK19" s="4">
        <v>15.175000000000001</v>
      </c>
      <c r="AL19" s="4">
        <v>13.246</v>
      </c>
      <c r="AM19" s="4">
        <v>16.07</v>
      </c>
      <c r="AN19" s="4"/>
      <c r="AO19" s="4"/>
      <c r="AP19" s="4"/>
      <c r="AQ19" s="4"/>
      <c r="AR19" s="4"/>
      <c r="AS19" s="4"/>
      <c r="AT19" s="4"/>
      <c r="AU19" s="4"/>
      <c r="AV19" s="4"/>
      <c r="AW19" s="4"/>
      <c r="AX19" s="4"/>
      <c r="AY19" s="4"/>
    </row>
    <row r="20" spans="1:51" ht="14.4" customHeight="1" x14ac:dyDescent="0.3">
      <c r="A20" s="67">
        <v>44805</v>
      </c>
      <c r="B20" s="9">
        <v>13.8</v>
      </c>
      <c r="C20" s="9">
        <v>21.2</v>
      </c>
      <c r="D20">
        <v>17.8</v>
      </c>
      <c r="E20">
        <v>32.447000000000003</v>
      </c>
      <c r="F20">
        <v>12.616</v>
      </c>
      <c r="G20">
        <v>20.521999999999998</v>
      </c>
      <c r="H20">
        <v>19.481000000000002</v>
      </c>
      <c r="I20">
        <v>24.125</v>
      </c>
      <c r="J20">
        <v>12.82</v>
      </c>
      <c r="K20">
        <v>22.478000000000002</v>
      </c>
      <c r="L20">
        <v>9.9969999999999999</v>
      </c>
      <c r="M20">
        <v>17.577999999999999</v>
      </c>
      <c r="N20">
        <v>32.820999999999998</v>
      </c>
      <c r="O20">
        <v>15.423</v>
      </c>
      <c r="P20">
        <v>17.565000000000001</v>
      </c>
      <c r="Q20">
        <v>14.462</v>
      </c>
      <c r="R20">
        <v>16.448</v>
      </c>
      <c r="S20">
        <v>8.2949999999999999</v>
      </c>
      <c r="T20">
        <v>33.582999999999998</v>
      </c>
      <c r="U20">
        <v>12.51</v>
      </c>
      <c r="V20">
        <v>33.06</v>
      </c>
      <c r="W20">
        <v>7.9020000000000001</v>
      </c>
      <c r="X20">
        <v>11.1</v>
      </c>
      <c r="Y20">
        <v>6.9779999999999998</v>
      </c>
      <c r="Z20">
        <v>15.13</v>
      </c>
      <c r="AA20">
        <v>13.971</v>
      </c>
      <c r="AB20">
        <v>16.93</v>
      </c>
      <c r="AC20">
        <v>12.23</v>
      </c>
      <c r="AD20">
        <v>16.946000000000002</v>
      </c>
      <c r="AE20">
        <v>15.388999999999999</v>
      </c>
      <c r="AF20">
        <v>8.39</v>
      </c>
      <c r="AG20">
        <v>9.7989999999999995</v>
      </c>
      <c r="AH20" s="4">
        <v>10.039</v>
      </c>
      <c r="AI20" s="4">
        <v>5.9390000000000001</v>
      </c>
      <c r="AJ20" s="4">
        <v>24</v>
      </c>
      <c r="AK20" s="4">
        <v>14.803000000000001</v>
      </c>
      <c r="AL20" s="4">
        <v>10.534000000000001</v>
      </c>
      <c r="AM20" s="4">
        <v>8.6929999999999996</v>
      </c>
      <c r="AN20" s="4"/>
      <c r="AO20" s="4"/>
      <c r="AP20" s="4"/>
      <c r="AQ20" s="4"/>
      <c r="AR20" s="4"/>
      <c r="AS20" s="4"/>
      <c r="AT20" s="4"/>
      <c r="AU20" s="4"/>
      <c r="AV20" s="4"/>
      <c r="AW20" s="4"/>
      <c r="AX20" s="4"/>
      <c r="AY20" s="4"/>
    </row>
    <row r="21" spans="1:51" ht="14.4" customHeight="1" x14ac:dyDescent="0.3">
      <c r="A21" s="67">
        <v>44835</v>
      </c>
      <c r="B21" s="9">
        <v>11.33</v>
      </c>
      <c r="C21" s="9">
        <v>17.91</v>
      </c>
      <c r="D21">
        <v>14</v>
      </c>
      <c r="E21">
        <v>19.009</v>
      </c>
      <c r="F21">
        <v>17.593</v>
      </c>
      <c r="G21">
        <v>15.122</v>
      </c>
      <c r="H21">
        <v>21.806000000000001</v>
      </c>
      <c r="I21">
        <v>25.597999999999999</v>
      </c>
      <c r="J21">
        <v>10.614000000000001</v>
      </c>
      <c r="K21">
        <v>16.93</v>
      </c>
      <c r="L21">
        <v>11.337999999999999</v>
      </c>
      <c r="M21">
        <v>18.43</v>
      </c>
      <c r="N21">
        <v>12.831</v>
      </c>
      <c r="O21">
        <v>9.2729999999999997</v>
      </c>
      <c r="P21">
        <v>11.327</v>
      </c>
      <c r="Q21">
        <v>9.24</v>
      </c>
      <c r="R21">
        <v>12.164999999999999</v>
      </c>
      <c r="S21">
        <v>9.1470000000000002</v>
      </c>
      <c r="T21">
        <v>23.096</v>
      </c>
      <c r="U21">
        <v>9.6549999999999994</v>
      </c>
      <c r="V21">
        <v>13.641999999999999</v>
      </c>
      <c r="W21">
        <v>7.6929999999999996</v>
      </c>
      <c r="X21">
        <v>8.3320000000000007</v>
      </c>
      <c r="Y21">
        <v>5.0670000000000002</v>
      </c>
      <c r="Z21">
        <v>9.3149999999999995</v>
      </c>
      <c r="AA21">
        <v>13.561</v>
      </c>
      <c r="AB21">
        <v>22.945</v>
      </c>
      <c r="AC21">
        <v>36.386000000000003</v>
      </c>
      <c r="AD21">
        <v>13.518000000000001</v>
      </c>
      <c r="AE21">
        <v>10.746</v>
      </c>
      <c r="AF21">
        <v>7.9560000000000004</v>
      </c>
      <c r="AG21">
        <v>10.92</v>
      </c>
      <c r="AH21" s="4">
        <v>12.167</v>
      </c>
      <c r="AI21" s="4">
        <v>5.15</v>
      </c>
      <c r="AJ21" s="4">
        <v>13.863</v>
      </c>
      <c r="AK21" s="4">
        <v>20.082999999999998</v>
      </c>
      <c r="AL21" s="4">
        <v>7.492</v>
      </c>
      <c r="AM21" s="4">
        <v>16.510000000000002</v>
      </c>
      <c r="AN21" s="4"/>
      <c r="AO21" s="4"/>
      <c r="AP21" s="4"/>
      <c r="AQ21" s="4"/>
      <c r="AR21" s="4"/>
      <c r="AS21" s="4"/>
      <c r="AT21" s="4"/>
      <c r="AU21" s="4"/>
      <c r="AV21" s="4"/>
      <c r="AW21" s="4"/>
      <c r="AX21" s="4"/>
      <c r="AY21" s="4"/>
    </row>
    <row r="22" spans="1:51" ht="14.4" customHeight="1" x14ac:dyDescent="0.3">
      <c r="A22" s="67">
        <v>44866</v>
      </c>
      <c r="B22" s="9">
        <v>8.1199999999999992</v>
      </c>
      <c r="C22" s="9">
        <v>9.9</v>
      </c>
      <c r="D22">
        <v>9.1</v>
      </c>
      <c r="E22">
        <v>10.462999999999999</v>
      </c>
      <c r="F22">
        <v>9.0449999999999999</v>
      </c>
      <c r="G22">
        <v>9.5190000000000001</v>
      </c>
      <c r="H22">
        <v>12.21</v>
      </c>
      <c r="I22">
        <v>15.028</v>
      </c>
      <c r="J22">
        <v>10.058</v>
      </c>
      <c r="K22">
        <v>10.01</v>
      </c>
      <c r="L22">
        <v>6.92</v>
      </c>
      <c r="M22">
        <v>11.398999999999999</v>
      </c>
      <c r="N22">
        <v>8.3219999999999992</v>
      </c>
      <c r="O22">
        <v>7.2910000000000004</v>
      </c>
      <c r="P22">
        <v>8.3680000000000003</v>
      </c>
      <c r="Q22">
        <v>7.23</v>
      </c>
      <c r="R22">
        <v>8.4849999999999994</v>
      </c>
      <c r="S22">
        <v>5.585</v>
      </c>
      <c r="T22">
        <v>11.224</v>
      </c>
      <c r="U22">
        <v>8.7370000000000001</v>
      </c>
      <c r="V22">
        <v>8.9529999999999994</v>
      </c>
      <c r="W22">
        <v>6.32</v>
      </c>
      <c r="X22">
        <v>6.8920000000000003</v>
      </c>
      <c r="Y22">
        <v>3.1589999999999998</v>
      </c>
      <c r="Z22">
        <v>6.15</v>
      </c>
      <c r="AA22">
        <v>9.609</v>
      </c>
      <c r="AB22">
        <v>12.864000000000001</v>
      </c>
      <c r="AC22">
        <v>13.606</v>
      </c>
      <c r="AD22">
        <v>7.7690000000000001</v>
      </c>
      <c r="AE22">
        <v>8.4190000000000005</v>
      </c>
      <c r="AF22">
        <v>6.1589999999999998</v>
      </c>
      <c r="AG22">
        <v>7.3120000000000003</v>
      </c>
      <c r="AH22" s="4">
        <v>7.806</v>
      </c>
      <c r="AI22" s="4">
        <v>4.2919999999999998</v>
      </c>
      <c r="AJ22" s="4">
        <v>6.7309999999999999</v>
      </c>
      <c r="AK22" s="4">
        <v>10.329000000000001</v>
      </c>
      <c r="AL22" s="4">
        <v>6.6150000000000002</v>
      </c>
      <c r="AM22" s="4">
        <v>8.3819999999999997</v>
      </c>
      <c r="AN22" s="4"/>
      <c r="AO22" s="4"/>
      <c r="AP22" s="4"/>
      <c r="AQ22" s="4"/>
      <c r="AR22" s="4"/>
      <c r="AS22" s="4"/>
      <c r="AT22" s="4"/>
      <c r="AU22" s="4"/>
      <c r="AV22" s="4"/>
      <c r="AW22" s="4"/>
      <c r="AX22" s="4"/>
      <c r="AY22" s="4"/>
    </row>
    <row r="23" spans="1:51" ht="14.4" customHeight="1" x14ac:dyDescent="0.3">
      <c r="A23" s="67">
        <v>44896</v>
      </c>
      <c r="B23" s="9">
        <v>6.9</v>
      </c>
      <c r="C23" s="9">
        <v>6.9</v>
      </c>
      <c r="D23">
        <v>6.9</v>
      </c>
      <c r="E23">
        <v>7.9080000000000004</v>
      </c>
      <c r="F23">
        <v>7.5149999999999997</v>
      </c>
      <c r="G23">
        <v>7.7930000000000001</v>
      </c>
      <c r="H23">
        <v>8.5760000000000005</v>
      </c>
      <c r="I23">
        <v>10.331</v>
      </c>
      <c r="J23">
        <v>7.5759999999999996</v>
      </c>
      <c r="K23">
        <v>6.9390000000000001</v>
      </c>
      <c r="L23">
        <v>5.7080000000000002</v>
      </c>
      <c r="M23">
        <v>7.6459999999999999</v>
      </c>
      <c r="N23">
        <v>6.9169999999999998</v>
      </c>
      <c r="O23">
        <v>6.0949999999999998</v>
      </c>
      <c r="P23">
        <v>7.077</v>
      </c>
      <c r="Q23">
        <v>5.7309999999999999</v>
      </c>
      <c r="R23">
        <v>7.4109999999999996</v>
      </c>
      <c r="S23">
        <v>4.6639999999999997</v>
      </c>
      <c r="T23">
        <v>8.3569999999999993</v>
      </c>
      <c r="U23">
        <v>7.1109999999999998</v>
      </c>
      <c r="V23">
        <v>7.625</v>
      </c>
      <c r="W23">
        <v>4.7590000000000003</v>
      </c>
      <c r="X23">
        <v>6.0049999999999999</v>
      </c>
      <c r="Y23">
        <v>2.5009999999999999</v>
      </c>
      <c r="Z23">
        <v>5.1340000000000003</v>
      </c>
      <c r="AA23">
        <v>6.6689999999999996</v>
      </c>
      <c r="AB23">
        <v>8.4570000000000007</v>
      </c>
      <c r="AC23">
        <v>7.6550000000000002</v>
      </c>
      <c r="AD23">
        <v>6.5060000000000002</v>
      </c>
      <c r="AE23">
        <v>6.7640000000000002</v>
      </c>
      <c r="AF23">
        <v>4.9489999999999998</v>
      </c>
      <c r="AG23">
        <v>5.3360000000000003</v>
      </c>
      <c r="AH23" s="4">
        <v>6.24</v>
      </c>
      <c r="AI23" s="4">
        <v>3.8940000000000001</v>
      </c>
      <c r="AJ23" s="4">
        <v>5.0199999999999996</v>
      </c>
      <c r="AK23" s="4">
        <v>6.99</v>
      </c>
      <c r="AL23" s="4">
        <v>5.758</v>
      </c>
      <c r="AM23" s="4">
        <v>5.742</v>
      </c>
      <c r="AN23" s="4"/>
      <c r="AO23" s="4"/>
      <c r="AP23" s="4"/>
      <c r="AQ23" s="4"/>
      <c r="AR23" s="4"/>
      <c r="AS23" s="4"/>
      <c r="AT23" s="4"/>
      <c r="AU23" s="4"/>
      <c r="AV23" s="4"/>
      <c r="AW23" s="4"/>
      <c r="AX23" s="4"/>
      <c r="AY23" s="4"/>
    </row>
    <row r="24" spans="1:51" ht="14.4" customHeight="1" x14ac:dyDescent="0.3">
      <c r="A24" s="67">
        <v>44927</v>
      </c>
      <c r="B24" s="9">
        <v>5.7</v>
      </c>
      <c r="C24" s="9">
        <v>5.7</v>
      </c>
      <c r="D24">
        <v>5.7</v>
      </c>
      <c r="E24">
        <v>6.5590000000000002</v>
      </c>
      <c r="F24">
        <v>6.3940000000000001</v>
      </c>
      <c r="G24">
        <v>6.6909999999999998</v>
      </c>
      <c r="H24">
        <v>7.1120000000000001</v>
      </c>
      <c r="I24">
        <v>7.5330000000000004</v>
      </c>
      <c r="J24">
        <v>6.1680000000000001</v>
      </c>
      <c r="K24">
        <v>5.6120000000000001</v>
      </c>
      <c r="L24">
        <v>4.8369999999999997</v>
      </c>
      <c r="M24">
        <v>5.8470000000000004</v>
      </c>
      <c r="N24">
        <v>5.8209999999999997</v>
      </c>
      <c r="O24">
        <v>5.1580000000000004</v>
      </c>
      <c r="P24">
        <v>6.1029999999999998</v>
      </c>
      <c r="Q24">
        <v>4.8630000000000004</v>
      </c>
      <c r="R24">
        <v>6.37</v>
      </c>
      <c r="S24">
        <v>3.78</v>
      </c>
      <c r="T24">
        <v>6.9749999999999996</v>
      </c>
      <c r="U24">
        <v>5.452</v>
      </c>
      <c r="V24">
        <v>6.5309999999999997</v>
      </c>
      <c r="W24">
        <v>3.9950000000000001</v>
      </c>
      <c r="X24">
        <v>5.157</v>
      </c>
      <c r="Y24">
        <v>2.121</v>
      </c>
      <c r="Z24">
        <v>4.1870000000000003</v>
      </c>
      <c r="AA24">
        <v>6.2210000000000001</v>
      </c>
      <c r="AB24">
        <v>6.8630000000000004</v>
      </c>
      <c r="AC24">
        <v>5.8330000000000002</v>
      </c>
      <c r="AD24">
        <v>5.2759999999999998</v>
      </c>
      <c r="AE24">
        <v>5.7240000000000002</v>
      </c>
      <c r="AF24">
        <v>4.181</v>
      </c>
      <c r="AG24">
        <v>4.4260000000000002</v>
      </c>
      <c r="AH24" s="4">
        <v>5.23</v>
      </c>
      <c r="AI24" s="4">
        <v>3.3290000000000002</v>
      </c>
      <c r="AJ24" s="4">
        <v>4.1269999999999998</v>
      </c>
      <c r="AK24" s="4">
        <v>5.73</v>
      </c>
      <c r="AL24" s="4">
        <v>5.1029999999999998</v>
      </c>
      <c r="AM24" s="4">
        <v>4.5919999999999996</v>
      </c>
      <c r="AN24" s="4"/>
      <c r="AO24" s="4"/>
      <c r="AP24" s="4"/>
      <c r="AQ24" s="4"/>
      <c r="AR24" s="4"/>
      <c r="AS24" s="4"/>
      <c r="AT24" s="4"/>
      <c r="AU24" s="4"/>
      <c r="AV24" s="4"/>
      <c r="AW24" s="4"/>
      <c r="AX24" s="4"/>
      <c r="AY24" s="4"/>
    </row>
    <row r="25" spans="1:51" ht="14.4" customHeight="1" x14ac:dyDescent="0.3">
      <c r="A25" s="67">
        <v>44958</v>
      </c>
      <c r="B25" s="9">
        <v>5.2</v>
      </c>
      <c r="C25" s="9">
        <v>5.2</v>
      </c>
      <c r="D25">
        <v>5.2</v>
      </c>
      <c r="E25">
        <v>5.1529999999999996</v>
      </c>
      <c r="F25">
        <v>5.0529999999999999</v>
      </c>
      <c r="G25">
        <v>5.1539999999999999</v>
      </c>
      <c r="H25">
        <v>6.4409999999999998</v>
      </c>
      <c r="I25">
        <v>8.4090000000000007</v>
      </c>
      <c r="J25">
        <v>4.8209999999999997</v>
      </c>
      <c r="K25">
        <v>4.3620000000000001</v>
      </c>
      <c r="L25">
        <v>3.7949999999999999</v>
      </c>
      <c r="M25">
        <v>4.7190000000000003</v>
      </c>
      <c r="N25">
        <v>4.6829999999999998</v>
      </c>
      <c r="O25">
        <v>4.0339999999999998</v>
      </c>
      <c r="P25">
        <v>4.8339999999999996</v>
      </c>
      <c r="Q25">
        <v>4.6059999999999999</v>
      </c>
      <c r="R25">
        <v>6.1120000000000001</v>
      </c>
      <c r="S25">
        <v>2.93</v>
      </c>
      <c r="T25">
        <v>5.4909999999999997</v>
      </c>
      <c r="U25">
        <v>4.8079999999999998</v>
      </c>
      <c r="V25">
        <v>5.3849999999999998</v>
      </c>
      <c r="W25">
        <v>3.1469999999999998</v>
      </c>
      <c r="X25">
        <v>4.085</v>
      </c>
      <c r="Y25">
        <v>1.988</v>
      </c>
      <c r="Z25">
        <v>3.3050000000000002</v>
      </c>
      <c r="AA25">
        <v>5.2770000000000001</v>
      </c>
      <c r="AB25">
        <v>5.4390000000000001</v>
      </c>
      <c r="AC25">
        <v>4.87</v>
      </c>
      <c r="AD25">
        <v>4.0759999999999996</v>
      </c>
      <c r="AE25">
        <v>4.7389999999999999</v>
      </c>
      <c r="AF25">
        <v>3.2610000000000001</v>
      </c>
      <c r="AG25">
        <v>3.5129999999999999</v>
      </c>
      <c r="AH25" s="4">
        <v>3.98</v>
      </c>
      <c r="AI25" s="4">
        <v>2.7789999999999999</v>
      </c>
      <c r="AJ25" s="4">
        <v>3.6930000000000001</v>
      </c>
      <c r="AK25" s="4">
        <v>5.7850000000000001</v>
      </c>
      <c r="AL25" s="4">
        <v>3.9910000000000001</v>
      </c>
      <c r="AM25" s="4">
        <v>3.5470000000000002</v>
      </c>
      <c r="AN25" s="4"/>
      <c r="AO25" s="4"/>
      <c r="AP25" s="4"/>
      <c r="AQ25" s="4"/>
      <c r="AR25" s="4"/>
      <c r="AS25" s="4"/>
      <c r="AT25" s="4"/>
      <c r="AU25" s="4"/>
      <c r="AV25" s="4"/>
      <c r="AW25" s="4"/>
      <c r="AX25" s="4"/>
      <c r="AY25" s="4"/>
    </row>
    <row r="26" spans="1:51" ht="14.4" customHeight="1" x14ac:dyDescent="0.3">
      <c r="A26" s="67">
        <v>44986</v>
      </c>
      <c r="B26" s="9">
        <v>9.3000000000000007</v>
      </c>
      <c r="C26" s="9">
        <v>9.3000000000000007</v>
      </c>
      <c r="D26">
        <v>9.3000000000000007</v>
      </c>
      <c r="E26">
        <v>7.0060000000000002</v>
      </c>
      <c r="F26">
        <v>6.343</v>
      </c>
      <c r="G26">
        <v>13.993</v>
      </c>
      <c r="H26">
        <v>14.952</v>
      </c>
      <c r="I26">
        <v>12.164999999999999</v>
      </c>
      <c r="J26">
        <v>6.1379999999999999</v>
      </c>
      <c r="K26">
        <v>11.019</v>
      </c>
      <c r="L26">
        <v>5.694</v>
      </c>
      <c r="M26">
        <v>5.0640000000000001</v>
      </c>
      <c r="N26">
        <v>6.24</v>
      </c>
      <c r="O26">
        <v>6.5270000000000001</v>
      </c>
      <c r="P26">
        <v>7.68</v>
      </c>
      <c r="Q26">
        <v>13.288</v>
      </c>
      <c r="R26">
        <v>6.976</v>
      </c>
      <c r="S26">
        <v>12.401999999999999</v>
      </c>
      <c r="T26">
        <v>8.1720000000000006</v>
      </c>
      <c r="U26">
        <v>7.3150000000000004</v>
      </c>
      <c r="V26">
        <v>6.484</v>
      </c>
      <c r="W26">
        <v>5.75</v>
      </c>
      <c r="X26">
        <v>4.758</v>
      </c>
      <c r="Y26">
        <v>3.6080000000000001</v>
      </c>
      <c r="Z26">
        <v>10.823</v>
      </c>
      <c r="AA26">
        <v>11.023999999999999</v>
      </c>
      <c r="AB26">
        <v>6.6740000000000004</v>
      </c>
      <c r="AC26">
        <v>16.927</v>
      </c>
      <c r="AD26">
        <v>4.9560000000000004</v>
      </c>
      <c r="AE26">
        <v>7.5209999999999999</v>
      </c>
      <c r="AF26">
        <v>3.6539999999999999</v>
      </c>
      <c r="AG26">
        <v>5.6559999999999997</v>
      </c>
      <c r="AH26" s="4">
        <v>7.6269999999999998</v>
      </c>
      <c r="AI26" s="4">
        <v>3.835</v>
      </c>
      <c r="AJ26" s="4">
        <v>8.5120000000000005</v>
      </c>
      <c r="AK26" s="4">
        <v>11.339</v>
      </c>
      <c r="AL26" s="4">
        <v>4.9290000000000003</v>
      </c>
      <c r="AM26" s="4">
        <v>4.2300000000000004</v>
      </c>
      <c r="AN26" s="4"/>
      <c r="AO26" s="4"/>
      <c r="AP26" s="4"/>
      <c r="AQ26" s="4"/>
      <c r="AR26" s="4"/>
      <c r="AS26" s="4"/>
      <c r="AT26" s="4"/>
      <c r="AU26" s="4"/>
      <c r="AV26" s="4"/>
      <c r="AW26" s="4"/>
      <c r="AX26" s="4"/>
      <c r="AY26" s="4"/>
    </row>
    <row r="27" spans="1:51" ht="14.4" x14ac:dyDescent="0.3">
      <c r="A27" s="67">
        <v>45017</v>
      </c>
      <c r="B27" s="9">
        <v>22.9</v>
      </c>
      <c r="C27" s="9">
        <v>22.9</v>
      </c>
      <c r="D27">
        <v>22.9</v>
      </c>
      <c r="E27">
        <v>14.612</v>
      </c>
      <c r="F27">
        <v>17.382999999999999</v>
      </c>
      <c r="G27">
        <v>34.951000000000001</v>
      </c>
      <c r="H27">
        <v>37.393000000000001</v>
      </c>
      <c r="I27">
        <v>37.762</v>
      </c>
      <c r="J27">
        <v>14.638</v>
      </c>
      <c r="K27">
        <v>42.375999999999998</v>
      </c>
      <c r="L27">
        <v>17.045000000000002</v>
      </c>
      <c r="M27">
        <v>16.765999999999998</v>
      </c>
      <c r="N27">
        <v>31.329000000000001</v>
      </c>
      <c r="O27">
        <v>26.404</v>
      </c>
      <c r="P27">
        <v>23.273</v>
      </c>
      <c r="Q27">
        <v>21.268000000000001</v>
      </c>
      <c r="R27">
        <v>11.423999999999999</v>
      </c>
      <c r="S27">
        <v>24.838999999999999</v>
      </c>
      <c r="T27">
        <v>19.344000000000001</v>
      </c>
      <c r="U27">
        <v>11.888</v>
      </c>
      <c r="V27">
        <v>21.741</v>
      </c>
      <c r="W27">
        <v>22.768000000000001</v>
      </c>
      <c r="X27">
        <v>8.89</v>
      </c>
      <c r="Y27">
        <v>8.33</v>
      </c>
      <c r="Z27">
        <v>37.369</v>
      </c>
      <c r="AA27">
        <v>33.286000000000001</v>
      </c>
      <c r="AB27">
        <v>22.689</v>
      </c>
      <c r="AC27">
        <v>24.963000000000001</v>
      </c>
      <c r="AD27">
        <v>20.288</v>
      </c>
      <c r="AE27">
        <v>13.518000000000001</v>
      </c>
      <c r="AF27">
        <v>12.443</v>
      </c>
      <c r="AG27">
        <v>15.153</v>
      </c>
      <c r="AH27" s="4">
        <v>25.568999999999999</v>
      </c>
      <c r="AI27" s="4">
        <v>7.3140000000000001</v>
      </c>
      <c r="AJ27" s="4">
        <v>19.073</v>
      </c>
      <c r="AK27" s="4">
        <v>15.023999999999999</v>
      </c>
      <c r="AL27" s="4">
        <v>12.178000000000001</v>
      </c>
      <c r="AM27" s="4">
        <v>8.9209999999999994</v>
      </c>
      <c r="AN27" s="4"/>
      <c r="AO27" s="4"/>
      <c r="AP27" s="4"/>
      <c r="AQ27" s="4"/>
      <c r="AR27" s="4"/>
      <c r="AS27" s="4"/>
      <c r="AT27" s="4"/>
      <c r="AU27" s="4"/>
      <c r="AV27" s="4"/>
      <c r="AW27" s="4"/>
      <c r="AX27" s="4"/>
      <c r="AY27" s="4"/>
    </row>
    <row r="28" spans="1:51" ht="14.4" customHeight="1" x14ac:dyDescent="0.3">
      <c r="A28" s="67">
        <v>45047</v>
      </c>
      <c r="B28" s="9">
        <v>68.900000000000006</v>
      </c>
      <c r="C28" s="9">
        <v>68.900000000000006</v>
      </c>
      <c r="D28">
        <v>68.900000000000006</v>
      </c>
      <c r="E28">
        <v>58.189</v>
      </c>
      <c r="F28">
        <v>92.132999999999996</v>
      </c>
      <c r="G28">
        <v>100.121</v>
      </c>
      <c r="H28">
        <v>83.212000000000003</v>
      </c>
      <c r="I28">
        <v>104.117</v>
      </c>
      <c r="J28">
        <v>41.996000000000002</v>
      </c>
      <c r="K28">
        <v>68.27</v>
      </c>
      <c r="L28">
        <v>56.427</v>
      </c>
      <c r="M28">
        <v>57.277999999999999</v>
      </c>
      <c r="N28">
        <v>84.941999999999993</v>
      </c>
      <c r="O28">
        <v>87.495000000000005</v>
      </c>
      <c r="P28">
        <v>74.766000000000005</v>
      </c>
      <c r="Q28">
        <v>58.732999999999997</v>
      </c>
      <c r="R28">
        <v>56.497</v>
      </c>
      <c r="S28">
        <v>91.613</v>
      </c>
      <c r="T28">
        <v>69.679000000000002</v>
      </c>
      <c r="U28">
        <v>61.207999999999998</v>
      </c>
      <c r="V28">
        <v>57.921999999999997</v>
      </c>
      <c r="W28">
        <v>110.624</v>
      </c>
      <c r="X28">
        <v>17.164999999999999</v>
      </c>
      <c r="Y28">
        <v>44.387</v>
      </c>
      <c r="Z28">
        <v>89.456000000000003</v>
      </c>
      <c r="AA28">
        <v>104.495</v>
      </c>
      <c r="AB28">
        <v>56.930999999999997</v>
      </c>
      <c r="AC28">
        <v>76.531999999999996</v>
      </c>
      <c r="AD28">
        <v>77.021000000000001</v>
      </c>
      <c r="AE28">
        <v>88.209000000000003</v>
      </c>
      <c r="AF28">
        <v>36.052</v>
      </c>
      <c r="AG28">
        <v>46.436999999999998</v>
      </c>
      <c r="AH28" s="4">
        <v>54.887</v>
      </c>
      <c r="AI28" s="4">
        <v>20.300999999999998</v>
      </c>
      <c r="AJ28" s="4">
        <v>55.973999999999997</v>
      </c>
      <c r="AK28" s="4">
        <v>46.341999999999999</v>
      </c>
      <c r="AL28" s="4">
        <v>40.415999999999997</v>
      </c>
      <c r="AM28" s="4">
        <v>53.359000000000002</v>
      </c>
      <c r="AN28" s="4"/>
      <c r="AO28" s="4"/>
      <c r="AP28" s="4"/>
      <c r="AQ28" s="4"/>
      <c r="AR28" s="4"/>
      <c r="AS28" s="4"/>
      <c r="AT28" s="4"/>
      <c r="AU28" s="4"/>
      <c r="AV28" s="4"/>
      <c r="AW28" s="4"/>
      <c r="AX28" s="4"/>
      <c r="AY28" s="4"/>
    </row>
    <row r="29" spans="1:51" ht="14.4" customHeight="1" x14ac:dyDescent="0.3">
      <c r="A29" s="67">
        <v>45078</v>
      </c>
      <c r="B29" s="9">
        <v>67.7</v>
      </c>
      <c r="C29" s="9">
        <v>67.7</v>
      </c>
      <c r="D29">
        <v>67.7</v>
      </c>
      <c r="E29">
        <v>129.15700000000001</v>
      </c>
      <c r="F29">
        <v>111.932</v>
      </c>
      <c r="G29">
        <v>155.41800000000001</v>
      </c>
      <c r="H29">
        <v>130.83000000000001</v>
      </c>
      <c r="I29">
        <v>125.41200000000001</v>
      </c>
      <c r="J29">
        <v>78.090999999999994</v>
      </c>
      <c r="K29">
        <v>54.072000000000003</v>
      </c>
      <c r="L29">
        <v>67.620999999999995</v>
      </c>
      <c r="M29">
        <v>93.951999999999998</v>
      </c>
      <c r="N29">
        <v>55.325000000000003</v>
      </c>
      <c r="O29">
        <v>123.60299999999999</v>
      </c>
      <c r="P29">
        <v>65.167000000000002</v>
      </c>
      <c r="Q29">
        <v>131.67099999999999</v>
      </c>
      <c r="R29">
        <v>28.902999999999999</v>
      </c>
      <c r="S29">
        <v>138.19499999999999</v>
      </c>
      <c r="T29">
        <v>61.081000000000003</v>
      </c>
      <c r="U29">
        <v>111.52200000000001</v>
      </c>
      <c r="V29">
        <v>31.276</v>
      </c>
      <c r="W29">
        <v>62.07</v>
      </c>
      <c r="X29">
        <v>9.0730000000000004</v>
      </c>
      <c r="Y29">
        <v>40.392000000000003</v>
      </c>
      <c r="Z29">
        <v>48.23</v>
      </c>
      <c r="AA29">
        <v>131.02500000000001</v>
      </c>
      <c r="AB29">
        <v>30.254000000000001</v>
      </c>
      <c r="AC29">
        <v>50.588000000000001</v>
      </c>
      <c r="AD29">
        <v>106.274</v>
      </c>
      <c r="AE29">
        <v>49.115000000000002</v>
      </c>
      <c r="AF29">
        <v>61.017000000000003</v>
      </c>
      <c r="AG29">
        <v>92.224999999999994</v>
      </c>
      <c r="AH29" s="4">
        <v>29.957000000000001</v>
      </c>
      <c r="AI29" s="4">
        <v>29.077999999999999</v>
      </c>
      <c r="AJ29" s="4">
        <v>72.838999999999999</v>
      </c>
      <c r="AK29" s="4">
        <v>88.116</v>
      </c>
      <c r="AL29" s="4">
        <v>49.753999999999998</v>
      </c>
      <c r="AM29" s="4">
        <v>90.007999999999996</v>
      </c>
      <c r="AN29" s="4"/>
      <c r="AO29" s="4"/>
      <c r="AP29" s="4"/>
      <c r="AQ29" s="4"/>
      <c r="AR29" s="4"/>
      <c r="AS29" s="4"/>
      <c r="AT29" s="4"/>
      <c r="AU29" s="4"/>
      <c r="AV29" s="4"/>
      <c r="AW29" s="4"/>
      <c r="AX29" s="4"/>
      <c r="AY29" s="4"/>
    </row>
    <row r="30" spans="1:51" ht="14.4" customHeight="1" x14ac:dyDescent="0.3">
      <c r="A30" s="67">
        <v>45108</v>
      </c>
      <c r="B30" s="9">
        <v>24.2</v>
      </c>
      <c r="C30" s="9">
        <v>24.2</v>
      </c>
      <c r="D30">
        <v>24.2</v>
      </c>
      <c r="E30">
        <v>69.44</v>
      </c>
      <c r="F30">
        <v>39.441000000000003</v>
      </c>
      <c r="G30">
        <v>43.475000000000001</v>
      </c>
      <c r="H30">
        <v>59.220999999999997</v>
      </c>
      <c r="I30">
        <v>38.11</v>
      </c>
      <c r="J30">
        <v>29.012</v>
      </c>
      <c r="K30">
        <v>19.766999999999999</v>
      </c>
      <c r="L30">
        <v>32.631</v>
      </c>
      <c r="M30">
        <v>35.656999999999996</v>
      </c>
      <c r="N30">
        <v>24.067</v>
      </c>
      <c r="O30">
        <v>40.198999999999998</v>
      </c>
      <c r="P30">
        <v>18.992000000000001</v>
      </c>
      <c r="Q30">
        <v>82.652000000000001</v>
      </c>
      <c r="R30">
        <v>12.106999999999999</v>
      </c>
      <c r="S30">
        <v>35.689</v>
      </c>
      <c r="T30">
        <v>27.498999999999999</v>
      </c>
      <c r="U30">
        <v>62.944000000000003</v>
      </c>
      <c r="V30">
        <v>11.531000000000001</v>
      </c>
      <c r="W30">
        <v>18.591999999999999</v>
      </c>
      <c r="X30">
        <v>4.8140000000000001</v>
      </c>
      <c r="Y30">
        <v>13.217000000000001</v>
      </c>
      <c r="Z30">
        <v>16.725000000000001</v>
      </c>
      <c r="AA30">
        <v>45.487000000000002</v>
      </c>
      <c r="AB30">
        <v>16.715</v>
      </c>
      <c r="AC30">
        <v>19.530999999999999</v>
      </c>
      <c r="AD30">
        <v>32.354999999999997</v>
      </c>
      <c r="AE30">
        <v>16.596</v>
      </c>
      <c r="AF30">
        <v>17.271000000000001</v>
      </c>
      <c r="AG30">
        <v>28.187000000000001</v>
      </c>
      <c r="AH30" s="4">
        <v>12.789</v>
      </c>
      <c r="AI30" s="4">
        <v>10.333</v>
      </c>
      <c r="AJ30" s="4">
        <v>20.242000000000001</v>
      </c>
      <c r="AK30" s="4">
        <v>29.974</v>
      </c>
      <c r="AL30" s="4">
        <v>25.652999999999999</v>
      </c>
      <c r="AM30" s="4">
        <v>40.884</v>
      </c>
      <c r="AN30" s="4"/>
      <c r="AO30" s="4"/>
      <c r="AP30" s="4"/>
      <c r="AQ30" s="4"/>
      <c r="AR30" s="4"/>
      <c r="AS30" s="4"/>
      <c r="AT30" s="4"/>
      <c r="AU30" s="4"/>
      <c r="AV30" s="4"/>
      <c r="AW30" s="4"/>
      <c r="AX30" s="4"/>
      <c r="AY30" s="4"/>
    </row>
    <row r="31" spans="1:51" ht="14.4" customHeight="1" x14ac:dyDescent="0.3">
      <c r="A31" s="67">
        <v>45139</v>
      </c>
      <c r="B31" s="9">
        <v>17.2</v>
      </c>
      <c r="C31" s="9">
        <v>17.2</v>
      </c>
      <c r="D31">
        <v>17.2</v>
      </c>
      <c r="E31">
        <v>26.097999999999999</v>
      </c>
      <c r="F31">
        <v>28.391999999999999</v>
      </c>
      <c r="G31">
        <v>17.503</v>
      </c>
      <c r="H31">
        <v>23.93</v>
      </c>
      <c r="I31">
        <v>20.866</v>
      </c>
      <c r="J31">
        <v>32.817999999999998</v>
      </c>
      <c r="K31">
        <v>18.274999999999999</v>
      </c>
      <c r="L31">
        <v>23.36</v>
      </c>
      <c r="M31">
        <v>18.509</v>
      </c>
      <c r="N31">
        <v>19.041</v>
      </c>
      <c r="O31">
        <v>19.106999999999999</v>
      </c>
      <c r="P31">
        <v>13.433999999999999</v>
      </c>
      <c r="Q31">
        <v>27.396000000000001</v>
      </c>
      <c r="R31">
        <v>9.2279999999999998</v>
      </c>
      <c r="S31">
        <v>27.757999999999999</v>
      </c>
      <c r="T31">
        <v>15.311999999999999</v>
      </c>
      <c r="U31">
        <v>51.177</v>
      </c>
      <c r="V31">
        <v>9.8710000000000004</v>
      </c>
      <c r="W31">
        <v>23.655000000000001</v>
      </c>
      <c r="X31">
        <v>3.7629999999999999</v>
      </c>
      <c r="Y31">
        <v>10.106</v>
      </c>
      <c r="Z31">
        <v>10.222</v>
      </c>
      <c r="AA31">
        <v>22.905999999999999</v>
      </c>
      <c r="AB31">
        <v>13.55</v>
      </c>
      <c r="AC31">
        <v>26.657</v>
      </c>
      <c r="AD31">
        <v>15.414</v>
      </c>
      <c r="AE31">
        <v>9.7639999999999993</v>
      </c>
      <c r="AF31">
        <v>14.269</v>
      </c>
      <c r="AG31">
        <v>13.459</v>
      </c>
      <c r="AH31" s="4">
        <v>7.8760000000000003</v>
      </c>
      <c r="AI31" s="4">
        <v>10.339</v>
      </c>
      <c r="AJ31" s="4">
        <v>15.04</v>
      </c>
      <c r="AK31" s="4">
        <v>13.416</v>
      </c>
      <c r="AL31" s="4">
        <v>15.965</v>
      </c>
      <c r="AM31" s="4">
        <v>31.893000000000001</v>
      </c>
      <c r="AN31" s="4"/>
      <c r="AO31" s="4"/>
      <c r="AP31" s="4"/>
      <c r="AQ31" s="4"/>
      <c r="AR31" s="4"/>
      <c r="AS31" s="4"/>
      <c r="AT31" s="4"/>
      <c r="AU31" s="4"/>
      <c r="AV31" s="4"/>
      <c r="AW31" s="4"/>
      <c r="AX31" s="4"/>
      <c r="AY31" s="4"/>
    </row>
    <row r="32" spans="1:51" ht="14.4" customHeight="1" x14ac:dyDescent="0.3">
      <c r="A32" s="67">
        <v>45170</v>
      </c>
      <c r="B32" s="9">
        <v>17.8</v>
      </c>
      <c r="C32" s="9">
        <v>17.8</v>
      </c>
      <c r="D32">
        <v>17.8</v>
      </c>
      <c r="E32">
        <v>12.722</v>
      </c>
      <c r="F32">
        <v>20.82</v>
      </c>
      <c r="G32">
        <v>19.300999999999998</v>
      </c>
      <c r="H32">
        <v>24.361999999999998</v>
      </c>
      <c r="I32">
        <v>12.903</v>
      </c>
      <c r="J32">
        <v>23.033000000000001</v>
      </c>
      <c r="K32">
        <v>10.055999999999999</v>
      </c>
      <c r="L32">
        <v>17.853999999999999</v>
      </c>
      <c r="M32">
        <v>32.950000000000003</v>
      </c>
      <c r="N32">
        <v>15.601000000000001</v>
      </c>
      <c r="O32">
        <v>18.536999999999999</v>
      </c>
      <c r="P32">
        <v>14.967000000000001</v>
      </c>
      <c r="Q32">
        <v>16.515000000000001</v>
      </c>
      <c r="R32">
        <v>8.952</v>
      </c>
      <c r="S32">
        <v>33.125</v>
      </c>
      <c r="T32">
        <v>12.781000000000001</v>
      </c>
      <c r="U32">
        <v>33.29</v>
      </c>
      <c r="V32">
        <v>8.0850000000000009</v>
      </c>
      <c r="W32">
        <v>11.342000000000001</v>
      </c>
      <c r="X32">
        <v>7.5990000000000002</v>
      </c>
      <c r="Y32">
        <v>14.654</v>
      </c>
      <c r="Z32">
        <v>14.026999999999999</v>
      </c>
      <c r="AA32">
        <v>16.274000000000001</v>
      </c>
      <c r="AB32">
        <v>12.898999999999999</v>
      </c>
      <c r="AC32">
        <v>16.954000000000001</v>
      </c>
      <c r="AD32">
        <v>15.43</v>
      </c>
      <c r="AE32">
        <v>8.8390000000000004</v>
      </c>
      <c r="AF32">
        <v>9.9849999999999994</v>
      </c>
      <c r="AG32">
        <v>10.189</v>
      </c>
      <c r="AH32" s="4">
        <v>6.1749999999999998</v>
      </c>
      <c r="AI32" s="4">
        <v>23.888000000000002</v>
      </c>
      <c r="AJ32" s="4">
        <v>14.693</v>
      </c>
      <c r="AK32" s="4">
        <v>10.663</v>
      </c>
      <c r="AL32" s="4">
        <v>8.609</v>
      </c>
      <c r="AM32" s="4">
        <v>32.622999999999998</v>
      </c>
      <c r="AN32" s="4"/>
      <c r="AO32" s="4"/>
      <c r="AP32" s="4"/>
      <c r="AQ32" s="4"/>
      <c r="AR32" s="4"/>
      <c r="AS32" s="4"/>
      <c r="AT32" s="4"/>
      <c r="AU32" s="4"/>
      <c r="AV32" s="4"/>
      <c r="AW32" s="4"/>
      <c r="AX32" s="4"/>
      <c r="AY32" s="4"/>
    </row>
    <row r="33" spans="1:51" ht="14.4" customHeight="1" x14ac:dyDescent="0.3">
      <c r="A33" s="67">
        <v>45200</v>
      </c>
      <c r="B33" s="9">
        <v>11.33</v>
      </c>
      <c r="C33" s="9">
        <v>17.91</v>
      </c>
      <c r="D33">
        <v>14</v>
      </c>
      <c r="E33">
        <v>17.704000000000001</v>
      </c>
      <c r="F33">
        <v>15.359</v>
      </c>
      <c r="G33">
        <v>21.907</v>
      </c>
      <c r="H33">
        <v>25.792999999999999</v>
      </c>
      <c r="I33">
        <v>10.683</v>
      </c>
      <c r="J33">
        <v>17.314</v>
      </c>
      <c r="K33">
        <v>11.51</v>
      </c>
      <c r="L33">
        <v>18.649999999999999</v>
      </c>
      <c r="M33">
        <v>12.895</v>
      </c>
      <c r="N33">
        <v>9.4090000000000007</v>
      </c>
      <c r="O33">
        <v>11.461</v>
      </c>
      <c r="P33">
        <v>9.6189999999999998</v>
      </c>
      <c r="Q33">
        <v>12.215999999999999</v>
      </c>
      <c r="R33">
        <v>9.7490000000000006</v>
      </c>
      <c r="S33">
        <v>23.826000000000001</v>
      </c>
      <c r="T33">
        <v>9.8970000000000002</v>
      </c>
      <c r="U33">
        <v>13.763999999999999</v>
      </c>
      <c r="V33">
        <v>7.8559999999999999</v>
      </c>
      <c r="W33">
        <v>8.4350000000000005</v>
      </c>
      <c r="X33">
        <v>5.5670000000000002</v>
      </c>
      <c r="Y33">
        <v>8.9819999999999993</v>
      </c>
      <c r="Z33">
        <v>13.603</v>
      </c>
      <c r="AA33">
        <v>23.933</v>
      </c>
      <c r="AB33">
        <v>37.255000000000003</v>
      </c>
      <c r="AC33">
        <v>13.519</v>
      </c>
      <c r="AD33">
        <v>10.776999999999999</v>
      </c>
      <c r="AE33">
        <v>8.3719999999999999</v>
      </c>
      <c r="AF33">
        <v>11.069000000000001</v>
      </c>
      <c r="AG33">
        <v>12.31</v>
      </c>
      <c r="AH33" s="4">
        <v>5.3559999999999999</v>
      </c>
      <c r="AI33" s="4">
        <v>14.476000000000001</v>
      </c>
      <c r="AJ33" s="4">
        <v>19.977</v>
      </c>
      <c r="AK33" s="4">
        <v>7.5940000000000003</v>
      </c>
      <c r="AL33" s="4">
        <v>16.417999999999999</v>
      </c>
      <c r="AM33" s="4">
        <v>19.468</v>
      </c>
      <c r="AN33" s="4"/>
      <c r="AO33" s="4"/>
      <c r="AP33" s="4"/>
      <c r="AQ33" s="4"/>
      <c r="AR33" s="4"/>
      <c r="AS33" s="4"/>
      <c r="AT33" s="4"/>
      <c r="AU33" s="4"/>
      <c r="AV33" s="4"/>
      <c r="AW33" s="4"/>
      <c r="AX33" s="4"/>
      <c r="AY33" s="4"/>
    </row>
    <row r="34" spans="1:51" ht="14.4" customHeight="1" x14ac:dyDescent="0.3">
      <c r="A34" s="67">
        <v>45231</v>
      </c>
      <c r="B34">
        <v>8.1199999999999992</v>
      </c>
      <c r="C34">
        <v>9.9</v>
      </c>
      <c r="D34">
        <v>9.1</v>
      </c>
      <c r="E34">
        <v>9.1170000000000009</v>
      </c>
      <c r="F34">
        <v>9.6940000000000008</v>
      </c>
      <c r="G34">
        <v>12.497</v>
      </c>
      <c r="H34">
        <v>15.156000000000001</v>
      </c>
      <c r="I34">
        <v>10.118</v>
      </c>
      <c r="J34">
        <v>10.281000000000001</v>
      </c>
      <c r="K34">
        <v>7.0389999999999997</v>
      </c>
      <c r="L34">
        <v>11.551</v>
      </c>
      <c r="M34">
        <v>8.3699999999999992</v>
      </c>
      <c r="N34">
        <v>7.4</v>
      </c>
      <c r="O34">
        <v>8.484</v>
      </c>
      <c r="P34">
        <v>7.5389999999999997</v>
      </c>
      <c r="Q34">
        <v>8.5220000000000002</v>
      </c>
      <c r="R34">
        <v>6.0309999999999997</v>
      </c>
      <c r="S34">
        <v>11.444000000000001</v>
      </c>
      <c r="T34">
        <v>8.9450000000000003</v>
      </c>
      <c r="U34">
        <v>9.0459999999999994</v>
      </c>
      <c r="V34">
        <v>6.4489999999999998</v>
      </c>
      <c r="W34">
        <v>6.9720000000000004</v>
      </c>
      <c r="X34">
        <v>3.5489999999999999</v>
      </c>
      <c r="Y34">
        <v>5.8769999999999998</v>
      </c>
      <c r="Z34">
        <v>9.6359999999999992</v>
      </c>
      <c r="AA34">
        <v>13.244</v>
      </c>
      <c r="AB34">
        <v>14.035</v>
      </c>
      <c r="AC34">
        <v>7.7640000000000002</v>
      </c>
      <c r="AD34">
        <v>8.4429999999999996</v>
      </c>
      <c r="AE34">
        <v>6.5190000000000001</v>
      </c>
      <c r="AF34">
        <v>7.4260000000000002</v>
      </c>
      <c r="AG34">
        <v>7.9089999999999998</v>
      </c>
      <c r="AH34" s="4">
        <v>4.4619999999999997</v>
      </c>
      <c r="AI34" s="4">
        <v>6.9160000000000004</v>
      </c>
      <c r="AJ34" s="4">
        <v>10.257</v>
      </c>
      <c r="AK34" s="4">
        <v>6.7009999999999996</v>
      </c>
      <c r="AL34" s="4">
        <v>8.3140000000000001</v>
      </c>
      <c r="AM34" s="4">
        <v>10.553000000000001</v>
      </c>
      <c r="AN34" s="4"/>
      <c r="AO34" s="4"/>
      <c r="AP34" s="4"/>
      <c r="AQ34" s="4"/>
      <c r="AR34" s="4"/>
      <c r="AS34" s="4"/>
      <c r="AT34" s="4"/>
      <c r="AU34" s="4"/>
      <c r="AV34" s="4"/>
      <c r="AW34" s="4"/>
      <c r="AX34" s="4"/>
      <c r="AY34" s="4"/>
    </row>
    <row r="35" spans="1:51" ht="14.4" customHeight="1" x14ac:dyDescent="0.3">
      <c r="A35" s="67">
        <v>45261</v>
      </c>
      <c r="B35">
        <v>6.9</v>
      </c>
      <c r="C35">
        <v>6.9</v>
      </c>
      <c r="D35">
        <v>6.9</v>
      </c>
      <c r="E35">
        <v>7.577</v>
      </c>
      <c r="F35">
        <v>7.944</v>
      </c>
      <c r="G35">
        <v>8.6940000000000008</v>
      </c>
      <c r="H35">
        <v>10.416</v>
      </c>
      <c r="I35">
        <v>7.6239999999999997</v>
      </c>
      <c r="J35">
        <v>7.1689999999999996</v>
      </c>
      <c r="K35">
        <v>5.7789999999999999</v>
      </c>
      <c r="L35">
        <v>7.7619999999999996</v>
      </c>
      <c r="M35">
        <v>6.9580000000000002</v>
      </c>
      <c r="N35">
        <v>6.1909999999999998</v>
      </c>
      <c r="O35">
        <v>7.1440000000000001</v>
      </c>
      <c r="P35">
        <v>5.992</v>
      </c>
      <c r="Q35">
        <v>7.444</v>
      </c>
      <c r="R35">
        <v>5.048</v>
      </c>
      <c r="S35">
        <v>8.4250000000000007</v>
      </c>
      <c r="T35">
        <v>7.28</v>
      </c>
      <c r="U35">
        <v>7.7060000000000004</v>
      </c>
      <c r="V35">
        <v>4.87</v>
      </c>
      <c r="W35">
        <v>6.0670000000000002</v>
      </c>
      <c r="X35">
        <v>2.84</v>
      </c>
      <c r="Y35">
        <v>4.8970000000000002</v>
      </c>
      <c r="Z35">
        <v>6.6909999999999998</v>
      </c>
      <c r="AA35">
        <v>8.5920000000000005</v>
      </c>
      <c r="AB35">
        <v>7.9710000000000001</v>
      </c>
      <c r="AC35">
        <v>6.4960000000000004</v>
      </c>
      <c r="AD35">
        <v>6.7839999999999998</v>
      </c>
      <c r="AE35">
        <v>5.234</v>
      </c>
      <c r="AF35">
        <v>5.4329999999999998</v>
      </c>
      <c r="AG35">
        <v>6.327</v>
      </c>
      <c r="AH35" s="4">
        <v>4.0449999999999999</v>
      </c>
      <c r="AI35" s="4">
        <v>5.1260000000000003</v>
      </c>
      <c r="AJ35" s="4">
        <v>6.9260000000000002</v>
      </c>
      <c r="AK35" s="4">
        <v>5.8319999999999999</v>
      </c>
      <c r="AL35" s="4">
        <v>5.6820000000000004</v>
      </c>
      <c r="AM35" s="4">
        <v>7.9349999999999996</v>
      </c>
      <c r="AN35" s="4"/>
      <c r="AO35" s="4"/>
      <c r="AP35" s="4"/>
      <c r="AQ35" s="4"/>
      <c r="AR35" s="4"/>
      <c r="AS35" s="4"/>
      <c r="AT35" s="4"/>
      <c r="AU35" s="4"/>
      <c r="AV35" s="4"/>
      <c r="AW35" s="4"/>
      <c r="AX35" s="4"/>
      <c r="AY35" s="4"/>
    </row>
    <row r="36" spans="1:51" ht="14.4" x14ac:dyDescent="0.3">
      <c r="A36" s="67">
        <v>45292</v>
      </c>
      <c r="B36">
        <v>5.7</v>
      </c>
      <c r="C36">
        <v>5.7</v>
      </c>
      <c r="D36" s="4">
        <v>5.7</v>
      </c>
      <c r="E36">
        <v>6.4470000000000001</v>
      </c>
      <c r="F36">
        <v>6.819</v>
      </c>
      <c r="G36">
        <v>7.1660000000000004</v>
      </c>
      <c r="H36">
        <v>7.5990000000000002</v>
      </c>
      <c r="I36">
        <v>6.2080000000000002</v>
      </c>
      <c r="J36">
        <v>5.8070000000000004</v>
      </c>
      <c r="K36">
        <v>4.8899999999999997</v>
      </c>
      <c r="L36">
        <v>5.9459999999999997</v>
      </c>
      <c r="M36">
        <v>5.8559999999999999</v>
      </c>
      <c r="N36">
        <v>5.2409999999999997</v>
      </c>
      <c r="O36">
        <v>6.1520000000000001</v>
      </c>
      <c r="P36">
        <v>5.0869999999999997</v>
      </c>
      <c r="Q36">
        <v>6.3979999999999997</v>
      </c>
      <c r="R36">
        <v>4.1029999999999998</v>
      </c>
      <c r="S36">
        <v>7.0110000000000001</v>
      </c>
      <c r="T36">
        <v>5.5890000000000004</v>
      </c>
      <c r="U36">
        <v>6.6020000000000003</v>
      </c>
      <c r="V36">
        <v>4.0890000000000004</v>
      </c>
      <c r="W36">
        <v>5.2080000000000002</v>
      </c>
      <c r="X36">
        <v>2.411</v>
      </c>
      <c r="Y36">
        <v>3.988</v>
      </c>
      <c r="Z36">
        <v>6.234</v>
      </c>
      <c r="AA36">
        <v>6.9429999999999996</v>
      </c>
      <c r="AB36">
        <v>6.0940000000000003</v>
      </c>
      <c r="AC36">
        <v>5.2690000000000001</v>
      </c>
      <c r="AD36">
        <v>5.74</v>
      </c>
      <c r="AE36" s="4">
        <v>4.42</v>
      </c>
      <c r="AF36">
        <v>4.5069999999999997</v>
      </c>
      <c r="AG36">
        <v>5.3029999999999999</v>
      </c>
      <c r="AH36">
        <v>3.4569999999999999</v>
      </c>
      <c r="AI36" s="4">
        <v>4.1970000000000001</v>
      </c>
      <c r="AJ36" s="4">
        <v>5.6740000000000004</v>
      </c>
      <c r="AK36" s="4">
        <v>5.1669999999999998</v>
      </c>
      <c r="AL36" s="4">
        <v>4.54</v>
      </c>
      <c r="AM36" s="4">
        <v>6.5609999999999999</v>
      </c>
      <c r="AN36" s="4"/>
      <c r="AO36" s="4"/>
      <c r="AP36" s="4"/>
      <c r="AQ36" s="4"/>
      <c r="AR36" s="4"/>
      <c r="AS36" s="4"/>
      <c r="AT36" s="4"/>
      <c r="AU36" s="4"/>
      <c r="AV36" s="4"/>
      <c r="AW36" s="4"/>
      <c r="AX36" s="4"/>
      <c r="AY36" s="4"/>
    </row>
    <row r="37" spans="1:51" ht="14.4" x14ac:dyDescent="0.3">
      <c r="A37" s="67">
        <v>45323</v>
      </c>
      <c r="B37" s="4">
        <v>5.2</v>
      </c>
      <c r="C37" s="4">
        <v>5.2</v>
      </c>
      <c r="D37" s="4">
        <v>5.2</v>
      </c>
      <c r="E37">
        <v>5.2640000000000002</v>
      </c>
      <c r="F37">
        <v>5.4429999999999996</v>
      </c>
      <c r="G37">
        <v>6.7359999999999998</v>
      </c>
      <c r="H37">
        <v>8.734</v>
      </c>
      <c r="I37">
        <v>5.0350000000000001</v>
      </c>
      <c r="J37">
        <v>4.6909999999999998</v>
      </c>
      <c r="K37">
        <v>3.9630000000000001</v>
      </c>
      <c r="L37">
        <v>4.9660000000000002</v>
      </c>
      <c r="M37">
        <v>4.8689999999999998</v>
      </c>
      <c r="N37">
        <v>4.234</v>
      </c>
      <c r="O37">
        <v>5.0419999999999998</v>
      </c>
      <c r="P37">
        <v>5.0209999999999999</v>
      </c>
      <c r="Q37">
        <v>6.3620000000000001</v>
      </c>
      <c r="R37">
        <v>3.2930000000000001</v>
      </c>
      <c r="S37">
        <v>5.7009999999999996</v>
      </c>
      <c r="T37">
        <v>5.133</v>
      </c>
      <c r="U37">
        <v>5.6289999999999996</v>
      </c>
      <c r="V37">
        <v>3.3340000000000001</v>
      </c>
      <c r="W37">
        <v>4.2610000000000001</v>
      </c>
      <c r="X37">
        <v>2.29</v>
      </c>
      <c r="Y37">
        <v>3.2730000000000001</v>
      </c>
      <c r="Z37">
        <v>5.4870000000000001</v>
      </c>
      <c r="AA37">
        <v>5.6790000000000003</v>
      </c>
      <c r="AB37">
        <v>5.2560000000000002</v>
      </c>
      <c r="AC37">
        <v>4.2069999999999999</v>
      </c>
      <c r="AD37">
        <v>4.9269999999999996</v>
      </c>
      <c r="AE37" s="4">
        <v>3.5619999999999998</v>
      </c>
      <c r="AF37">
        <v>3.6989999999999998</v>
      </c>
      <c r="AG37">
        <v>4.1719999999999997</v>
      </c>
      <c r="AH37">
        <v>2.97</v>
      </c>
      <c r="AI37" s="4">
        <v>3.8690000000000002</v>
      </c>
      <c r="AJ37" s="4">
        <v>5.9119999999999999</v>
      </c>
      <c r="AK37" s="4">
        <v>4.2290000000000001</v>
      </c>
      <c r="AL37" s="4">
        <v>3.621</v>
      </c>
      <c r="AM37" s="4">
        <v>5.3230000000000004</v>
      </c>
      <c r="AN37" s="4"/>
      <c r="AO37" s="4"/>
      <c r="AP37" s="4"/>
      <c r="AQ37" s="4"/>
      <c r="AR37" s="4"/>
      <c r="AS37" s="4"/>
      <c r="AT37" s="4"/>
      <c r="AU37" s="4"/>
      <c r="AV37" s="4"/>
      <c r="AW37" s="4"/>
      <c r="AX37" s="4"/>
      <c r="AY37" s="4"/>
    </row>
    <row r="38" spans="1:51" ht="14.4" x14ac:dyDescent="0.3">
      <c r="A38" s="67">
        <v>45352</v>
      </c>
      <c r="B38" s="4">
        <v>9.3000000000000007</v>
      </c>
      <c r="C38" s="4">
        <v>9.3000000000000007</v>
      </c>
      <c r="D38" s="4">
        <v>9.3000000000000007</v>
      </c>
      <c r="E38">
        <v>6.4530000000000003</v>
      </c>
      <c r="F38">
        <v>14.436</v>
      </c>
      <c r="G38">
        <v>15.25</v>
      </c>
      <c r="H38">
        <v>12.221</v>
      </c>
      <c r="I38">
        <v>6.2009999999999996</v>
      </c>
      <c r="J38">
        <v>11.606</v>
      </c>
      <c r="K38">
        <v>5.7210000000000001</v>
      </c>
      <c r="L38">
        <v>5.1429999999999998</v>
      </c>
      <c r="M38">
        <v>6.3929999999999998</v>
      </c>
      <c r="N38">
        <v>6.8070000000000004</v>
      </c>
      <c r="O38">
        <v>7.7140000000000004</v>
      </c>
      <c r="P38">
        <v>13.667</v>
      </c>
      <c r="Q38">
        <v>6.9859999999999998</v>
      </c>
      <c r="R38">
        <v>13.331</v>
      </c>
      <c r="S38">
        <v>8.2409999999999997</v>
      </c>
      <c r="T38">
        <v>7.4480000000000004</v>
      </c>
      <c r="U38">
        <v>6.665</v>
      </c>
      <c r="V38">
        <v>6.0229999999999997</v>
      </c>
      <c r="W38">
        <v>4.7729999999999997</v>
      </c>
      <c r="X38">
        <v>3.968</v>
      </c>
      <c r="Y38">
        <v>10.997</v>
      </c>
      <c r="Z38">
        <v>11.186999999999999</v>
      </c>
      <c r="AA38">
        <v>6.7130000000000001</v>
      </c>
      <c r="AB38">
        <v>17.669</v>
      </c>
      <c r="AC38">
        <v>5.1470000000000002</v>
      </c>
      <c r="AD38">
        <v>7.5730000000000004</v>
      </c>
      <c r="AE38" s="4">
        <v>3.827</v>
      </c>
      <c r="AF38">
        <v>5.8280000000000003</v>
      </c>
      <c r="AG38">
        <v>8.0839999999999996</v>
      </c>
      <c r="AH38">
        <v>4.0060000000000002</v>
      </c>
      <c r="AI38" s="4">
        <v>8.7260000000000009</v>
      </c>
      <c r="AJ38" s="4">
        <v>11.734</v>
      </c>
      <c r="AK38" s="4">
        <v>4.952</v>
      </c>
      <c r="AL38" s="4">
        <v>4.1989999999999998</v>
      </c>
      <c r="AM38" s="4">
        <v>7.0389999999999997</v>
      </c>
      <c r="AN38" s="4"/>
      <c r="AO38" s="4"/>
      <c r="AP38" s="4"/>
      <c r="AQ38" s="4"/>
      <c r="AR38" s="4"/>
      <c r="AS38" s="4"/>
      <c r="AT38" s="4"/>
      <c r="AU38" s="4"/>
      <c r="AV38" s="4"/>
      <c r="AW38" s="4"/>
      <c r="AX38" s="4"/>
      <c r="AY38" s="4"/>
    </row>
    <row r="39" spans="1:51" ht="14.4" x14ac:dyDescent="0.3">
      <c r="A39" s="67">
        <v>45383</v>
      </c>
      <c r="B39" s="4">
        <v>22.9</v>
      </c>
      <c r="C39" s="4">
        <v>22.9</v>
      </c>
      <c r="D39" s="4">
        <v>22.9</v>
      </c>
      <c r="E39">
        <v>17.693000000000001</v>
      </c>
      <c r="F39">
        <v>36.688000000000002</v>
      </c>
      <c r="G39">
        <v>37.506999999999998</v>
      </c>
      <c r="H39">
        <v>40.573</v>
      </c>
      <c r="I39">
        <v>15.218</v>
      </c>
      <c r="J39">
        <v>42.823999999999998</v>
      </c>
      <c r="K39">
        <v>17.18</v>
      </c>
      <c r="L39">
        <v>17.084</v>
      </c>
      <c r="M39">
        <v>33.389000000000003</v>
      </c>
      <c r="N39">
        <v>27.536000000000001</v>
      </c>
      <c r="O39">
        <v>23.509</v>
      </c>
      <c r="P39">
        <v>22.155000000000001</v>
      </c>
      <c r="Q39">
        <v>11.669</v>
      </c>
      <c r="R39">
        <v>25.547999999999998</v>
      </c>
      <c r="S39">
        <v>19.501999999999999</v>
      </c>
      <c r="T39">
        <v>12.797000000000001</v>
      </c>
      <c r="U39">
        <v>23.038</v>
      </c>
      <c r="V39">
        <v>24.617999999999999</v>
      </c>
      <c r="W39">
        <v>8.9280000000000008</v>
      </c>
      <c r="X39">
        <v>8.782</v>
      </c>
      <c r="Y39">
        <v>37.692999999999998</v>
      </c>
      <c r="Z39">
        <v>33.938000000000002</v>
      </c>
      <c r="AA39">
        <v>22.937999999999999</v>
      </c>
      <c r="AB39">
        <v>26.648</v>
      </c>
      <c r="AC39">
        <v>20.829000000000001</v>
      </c>
      <c r="AD39">
        <v>14.157</v>
      </c>
      <c r="AE39" s="4">
        <v>12.727</v>
      </c>
      <c r="AF39">
        <v>15.646000000000001</v>
      </c>
      <c r="AG39">
        <v>25.795999999999999</v>
      </c>
      <c r="AH39">
        <v>7.5019999999999998</v>
      </c>
      <c r="AI39" s="4">
        <v>19.173999999999999</v>
      </c>
      <c r="AJ39" s="4">
        <v>15.214</v>
      </c>
      <c r="AK39" s="4">
        <v>13.002000000000001</v>
      </c>
      <c r="AL39" s="4">
        <v>9.3420000000000005</v>
      </c>
      <c r="AM39" s="4">
        <v>14.61</v>
      </c>
      <c r="AN39" s="4"/>
      <c r="AO39" s="4"/>
      <c r="AP39" s="4"/>
      <c r="AQ39" s="4"/>
      <c r="AR39" s="4"/>
      <c r="AS39" s="4"/>
      <c r="AT39" s="4"/>
      <c r="AU39" s="4"/>
      <c r="AV39" s="4"/>
      <c r="AW39" s="4"/>
      <c r="AX39" s="4"/>
      <c r="AY39" s="4"/>
    </row>
    <row r="40" spans="1:51" ht="14.4" x14ac:dyDescent="0.3">
      <c r="A40" s="67">
        <v>45413</v>
      </c>
      <c r="B40" s="4">
        <v>68.900000000000006</v>
      </c>
      <c r="C40" s="4">
        <v>68.900000000000006</v>
      </c>
      <c r="D40" s="4">
        <v>68.900000000000006</v>
      </c>
      <c r="E40">
        <v>96.965999999999994</v>
      </c>
      <c r="F40">
        <v>102.352</v>
      </c>
      <c r="G40">
        <v>83.244</v>
      </c>
      <c r="H40">
        <v>103.352</v>
      </c>
      <c r="I40">
        <v>43.524999999999999</v>
      </c>
      <c r="J40">
        <v>69.683999999999997</v>
      </c>
      <c r="K40">
        <v>56.603999999999999</v>
      </c>
      <c r="L40">
        <v>59.959000000000003</v>
      </c>
      <c r="M40">
        <v>84.620999999999995</v>
      </c>
      <c r="N40">
        <v>90.983999999999995</v>
      </c>
      <c r="O40">
        <v>75.064999999999998</v>
      </c>
      <c r="P40">
        <v>60.265999999999998</v>
      </c>
      <c r="Q40">
        <v>57.39</v>
      </c>
      <c r="R40">
        <v>94.522999999999996</v>
      </c>
      <c r="S40">
        <v>69.8</v>
      </c>
      <c r="T40">
        <v>63.878</v>
      </c>
      <c r="U40">
        <v>58.749000000000002</v>
      </c>
      <c r="V40">
        <v>111.884</v>
      </c>
      <c r="W40">
        <v>17.312000000000001</v>
      </c>
      <c r="X40">
        <v>47.334000000000003</v>
      </c>
      <c r="Y40">
        <v>89.367000000000004</v>
      </c>
      <c r="Z40">
        <v>108.82899999999999</v>
      </c>
      <c r="AA40">
        <v>57.052999999999997</v>
      </c>
      <c r="AB40">
        <v>77.013999999999996</v>
      </c>
      <c r="AC40">
        <v>80.304000000000002</v>
      </c>
      <c r="AD40">
        <v>89.652000000000001</v>
      </c>
      <c r="AE40" s="4">
        <v>36.475000000000001</v>
      </c>
      <c r="AF40">
        <v>48.143999999999998</v>
      </c>
      <c r="AG40">
        <v>55.508000000000003</v>
      </c>
      <c r="AH40">
        <v>21.009</v>
      </c>
      <c r="AI40" s="4">
        <v>56.155000000000001</v>
      </c>
      <c r="AJ40" s="4">
        <v>47.756999999999998</v>
      </c>
      <c r="AK40" s="4">
        <v>41.625</v>
      </c>
      <c r="AL40" s="4">
        <v>55.298000000000002</v>
      </c>
      <c r="AM40" s="4">
        <v>58.261000000000003</v>
      </c>
      <c r="AN40" s="4"/>
      <c r="AO40" s="4"/>
      <c r="AP40" s="4"/>
      <c r="AQ40" s="4"/>
      <c r="AR40" s="4"/>
      <c r="AS40" s="4"/>
      <c r="AT40" s="4"/>
      <c r="AU40" s="4"/>
      <c r="AV40" s="4"/>
      <c r="AW40" s="4"/>
      <c r="AX40" s="4"/>
      <c r="AY40" s="4"/>
    </row>
    <row r="41" spans="1:51" ht="14.4" x14ac:dyDescent="0.3">
      <c r="A41" s="67">
        <v>45444</v>
      </c>
      <c r="B41" s="4">
        <v>67.7</v>
      </c>
      <c r="C41" s="4">
        <v>67.7</v>
      </c>
      <c r="D41" s="4">
        <v>67.7</v>
      </c>
      <c r="E41">
        <v>109.492</v>
      </c>
      <c r="F41">
        <v>154.04499999999999</v>
      </c>
      <c r="G41">
        <v>131.054</v>
      </c>
      <c r="H41">
        <v>126.22799999999999</v>
      </c>
      <c r="I41">
        <v>78.396000000000001</v>
      </c>
      <c r="J41">
        <v>53.262999999999998</v>
      </c>
      <c r="K41">
        <v>67.724000000000004</v>
      </c>
      <c r="L41">
        <v>93.165000000000006</v>
      </c>
      <c r="M41">
        <v>54.521000000000001</v>
      </c>
      <c r="N41">
        <v>122.221</v>
      </c>
      <c r="O41">
        <v>65.260000000000005</v>
      </c>
      <c r="P41">
        <v>133.904</v>
      </c>
      <c r="Q41">
        <v>28.699000000000002</v>
      </c>
      <c r="R41">
        <v>137.346</v>
      </c>
      <c r="S41">
        <v>61.119</v>
      </c>
      <c r="T41">
        <v>111.562</v>
      </c>
      <c r="U41">
        <v>29.843</v>
      </c>
      <c r="V41">
        <v>60.148000000000003</v>
      </c>
      <c r="W41">
        <v>9.1219999999999999</v>
      </c>
      <c r="X41">
        <v>38.497999999999998</v>
      </c>
      <c r="Y41">
        <v>47.747</v>
      </c>
      <c r="Z41">
        <v>128.804</v>
      </c>
      <c r="AA41">
        <v>30.295999999999999</v>
      </c>
      <c r="AB41">
        <v>49.780999999999999</v>
      </c>
      <c r="AC41">
        <v>103.827</v>
      </c>
      <c r="AD41">
        <v>48.072000000000003</v>
      </c>
      <c r="AE41" s="4">
        <v>61.320999999999998</v>
      </c>
      <c r="AF41">
        <v>91.923000000000002</v>
      </c>
      <c r="AG41">
        <v>29.452000000000002</v>
      </c>
      <c r="AH41">
        <v>28.989000000000001</v>
      </c>
      <c r="AI41" s="4">
        <v>72.948999999999998</v>
      </c>
      <c r="AJ41" s="4">
        <v>87.432000000000002</v>
      </c>
      <c r="AK41" s="4">
        <v>48.767000000000003</v>
      </c>
      <c r="AL41" s="4">
        <v>90.399000000000001</v>
      </c>
      <c r="AM41" s="4">
        <v>129.28899999999999</v>
      </c>
      <c r="AN41" s="4"/>
      <c r="AO41" s="4"/>
      <c r="AP41" s="4"/>
      <c r="AQ41" s="4"/>
      <c r="AR41" s="4"/>
      <c r="AS41" s="4"/>
      <c r="AT41" s="4"/>
      <c r="AU41" s="4"/>
      <c r="AV41" s="4"/>
      <c r="AW41" s="4"/>
      <c r="AX41" s="4"/>
      <c r="AY41" s="4"/>
    </row>
    <row r="42" spans="1:51" ht="14.4" x14ac:dyDescent="0.3">
      <c r="A42" s="67">
        <v>45474</v>
      </c>
      <c r="B42" s="4">
        <v>24.2</v>
      </c>
      <c r="C42" s="4">
        <v>24.2</v>
      </c>
      <c r="D42" s="4">
        <v>24.2</v>
      </c>
      <c r="E42">
        <v>38.585000000000001</v>
      </c>
      <c r="F42">
        <v>42.093000000000004</v>
      </c>
      <c r="G42">
        <v>59.369</v>
      </c>
      <c r="H42">
        <v>36.203000000000003</v>
      </c>
      <c r="I42">
        <v>27.486000000000001</v>
      </c>
      <c r="J42">
        <v>19.760000000000002</v>
      </c>
      <c r="K42">
        <v>32.656999999999996</v>
      </c>
      <c r="L42">
        <v>34.643999999999998</v>
      </c>
      <c r="M42">
        <v>23.844000000000001</v>
      </c>
      <c r="N42">
        <v>38.067</v>
      </c>
      <c r="O42">
        <v>19.015999999999998</v>
      </c>
      <c r="P42">
        <v>79.980999999999995</v>
      </c>
      <c r="Q42">
        <v>11.673</v>
      </c>
      <c r="R42">
        <v>35.354999999999997</v>
      </c>
      <c r="S42">
        <v>27.512</v>
      </c>
      <c r="T42">
        <v>61.414999999999999</v>
      </c>
      <c r="U42">
        <v>11.416</v>
      </c>
      <c r="V42">
        <v>18.292000000000002</v>
      </c>
      <c r="W42">
        <v>4.8380000000000001</v>
      </c>
      <c r="X42">
        <v>13.249000000000001</v>
      </c>
      <c r="Y42">
        <v>16.393999999999998</v>
      </c>
      <c r="Z42">
        <v>43.45</v>
      </c>
      <c r="AA42">
        <v>16.742000000000001</v>
      </c>
      <c r="AB42">
        <v>19.440000000000001</v>
      </c>
      <c r="AC42">
        <v>31.581</v>
      </c>
      <c r="AD42">
        <v>16.303999999999998</v>
      </c>
      <c r="AE42" s="4">
        <v>17.364999999999998</v>
      </c>
      <c r="AF42">
        <v>27.416</v>
      </c>
      <c r="AG42">
        <v>12.702999999999999</v>
      </c>
      <c r="AH42">
        <v>10.244999999999999</v>
      </c>
      <c r="AI42" s="4">
        <v>20.263999999999999</v>
      </c>
      <c r="AJ42" s="4">
        <v>29.263000000000002</v>
      </c>
      <c r="AK42" s="4">
        <v>25.684999999999999</v>
      </c>
      <c r="AL42" s="4">
        <v>39.072000000000003</v>
      </c>
      <c r="AM42" s="4">
        <v>69.616</v>
      </c>
      <c r="AN42" s="4"/>
      <c r="AO42" s="4"/>
      <c r="AP42" s="4"/>
      <c r="AQ42" s="4"/>
      <c r="AR42" s="4"/>
      <c r="AS42" s="4"/>
      <c r="AT42" s="4"/>
      <c r="AU42" s="4"/>
      <c r="AV42" s="4"/>
      <c r="AW42" s="4"/>
      <c r="AX42" s="4"/>
      <c r="AY42" s="4"/>
    </row>
    <row r="43" spans="1:51" ht="14.4" x14ac:dyDescent="0.3">
      <c r="A43" s="67">
        <v>45505</v>
      </c>
      <c r="B43" s="4">
        <v>17.2</v>
      </c>
      <c r="C43" s="4">
        <v>17.2</v>
      </c>
      <c r="D43" s="4">
        <v>17.2</v>
      </c>
      <c r="E43">
        <v>27.716999999999999</v>
      </c>
      <c r="F43">
        <v>17.077999999999999</v>
      </c>
      <c r="G43">
        <v>23.95</v>
      </c>
      <c r="H43">
        <v>20.803999999999998</v>
      </c>
      <c r="I43">
        <v>33.335000000000001</v>
      </c>
      <c r="J43">
        <v>17.951000000000001</v>
      </c>
      <c r="K43">
        <v>23.373999999999999</v>
      </c>
      <c r="L43">
        <v>18.228000000000002</v>
      </c>
      <c r="M43">
        <v>19.166</v>
      </c>
      <c r="N43">
        <v>19.795999999999999</v>
      </c>
      <c r="O43">
        <v>13.452</v>
      </c>
      <c r="P43">
        <v>27.082999999999998</v>
      </c>
      <c r="Q43">
        <v>9.2789999999999999</v>
      </c>
      <c r="R43">
        <v>26.757999999999999</v>
      </c>
      <c r="S43">
        <v>15.32</v>
      </c>
      <c r="T43">
        <v>50.969000000000001</v>
      </c>
      <c r="U43">
        <v>10.087</v>
      </c>
      <c r="V43">
        <v>23.739000000000001</v>
      </c>
      <c r="W43">
        <v>3.78</v>
      </c>
      <c r="X43">
        <v>10.442</v>
      </c>
      <c r="Y43">
        <v>10.14</v>
      </c>
      <c r="Z43">
        <v>22.756</v>
      </c>
      <c r="AA43">
        <v>13.571999999999999</v>
      </c>
      <c r="AB43">
        <v>26.687000000000001</v>
      </c>
      <c r="AC43">
        <v>15.141</v>
      </c>
      <c r="AD43">
        <v>9.7089999999999996</v>
      </c>
      <c r="AE43" s="4">
        <v>14.343999999999999</v>
      </c>
      <c r="AF43">
        <v>13.224</v>
      </c>
      <c r="AG43">
        <v>7.8440000000000003</v>
      </c>
      <c r="AH43">
        <v>10.340999999999999</v>
      </c>
      <c r="AI43" s="4">
        <v>15.054</v>
      </c>
      <c r="AJ43" s="4">
        <v>13.231</v>
      </c>
      <c r="AK43" s="4">
        <v>15.696</v>
      </c>
      <c r="AL43" s="4">
        <v>32.021000000000001</v>
      </c>
      <c r="AM43" s="4">
        <v>26.126000000000001</v>
      </c>
      <c r="AN43" s="4"/>
      <c r="AO43" s="4"/>
      <c r="AP43" s="4"/>
      <c r="AQ43" s="4"/>
      <c r="AR43" s="4"/>
      <c r="AS43" s="4"/>
      <c r="AT43" s="4"/>
      <c r="AU43" s="4"/>
      <c r="AV43" s="4"/>
      <c r="AW43" s="4"/>
      <c r="AX43" s="4"/>
      <c r="AY43" s="4"/>
    </row>
    <row r="44" spans="1:51" ht="14.4" x14ac:dyDescent="0.3">
      <c r="A44" s="67">
        <v>45536</v>
      </c>
      <c r="B44" s="4">
        <v>17.8</v>
      </c>
      <c r="C44" s="4">
        <v>17.8</v>
      </c>
      <c r="D44" s="4">
        <v>17.8</v>
      </c>
      <c r="E44">
        <v>20.416</v>
      </c>
      <c r="F44">
        <v>19.576000000000001</v>
      </c>
      <c r="G44">
        <v>24.370999999999999</v>
      </c>
      <c r="H44">
        <v>12.708</v>
      </c>
      <c r="I44">
        <v>22.614000000000001</v>
      </c>
      <c r="J44">
        <v>10.103</v>
      </c>
      <c r="K44">
        <v>17.863</v>
      </c>
      <c r="L44">
        <v>33.033000000000001</v>
      </c>
      <c r="M44">
        <v>15.247999999999999</v>
      </c>
      <c r="N44">
        <v>17.643000000000001</v>
      </c>
      <c r="O44">
        <v>14.983000000000001</v>
      </c>
      <c r="P44">
        <v>16.625</v>
      </c>
      <c r="Q44">
        <v>8.9339999999999993</v>
      </c>
      <c r="R44">
        <v>33.604999999999997</v>
      </c>
      <c r="S44">
        <v>12.787000000000001</v>
      </c>
      <c r="T44">
        <v>32.615000000000002</v>
      </c>
      <c r="U44">
        <v>7.8659999999999997</v>
      </c>
      <c r="V44">
        <v>11.173</v>
      </c>
      <c r="W44">
        <v>7.6159999999999997</v>
      </c>
      <c r="X44">
        <v>14.423</v>
      </c>
      <c r="Y44">
        <v>14.225</v>
      </c>
      <c r="Z44">
        <v>17.02</v>
      </c>
      <c r="AA44">
        <v>12.917999999999999</v>
      </c>
      <c r="AB44">
        <v>16.901</v>
      </c>
      <c r="AC44">
        <v>15.381</v>
      </c>
      <c r="AD44">
        <v>8.81</v>
      </c>
      <c r="AE44" s="4">
        <v>10.042</v>
      </c>
      <c r="AF44">
        <v>10.183</v>
      </c>
      <c r="AG44">
        <v>6.165</v>
      </c>
      <c r="AH44">
        <v>24.274000000000001</v>
      </c>
      <c r="AI44" s="4">
        <v>14.702999999999999</v>
      </c>
      <c r="AJ44" s="4">
        <v>10.574999999999999</v>
      </c>
      <c r="AK44" s="4">
        <v>8.5039999999999996</v>
      </c>
      <c r="AL44" s="4">
        <v>32.344000000000001</v>
      </c>
      <c r="AM44" s="4">
        <v>12.728999999999999</v>
      </c>
      <c r="AN44" s="4"/>
      <c r="AO44" s="4"/>
      <c r="AP44" s="4"/>
      <c r="AQ44" s="4"/>
      <c r="AR44" s="4"/>
      <c r="AS44" s="4"/>
      <c r="AT44" s="4"/>
      <c r="AU44" s="4"/>
      <c r="AV44" s="4"/>
      <c r="AW44" s="4"/>
      <c r="AX44" s="4"/>
      <c r="AY44" s="4"/>
    </row>
    <row r="45" spans="1:51" ht="14.4" x14ac:dyDescent="0.3">
      <c r="A45" s="67">
        <v>45566</v>
      </c>
      <c r="B45" s="4">
        <v>11.33</v>
      </c>
      <c r="C45" s="4">
        <v>17.91</v>
      </c>
      <c r="D45" s="4">
        <v>14</v>
      </c>
      <c r="E45">
        <v>15.215999999999999</v>
      </c>
      <c r="F45">
        <v>21.888999999999999</v>
      </c>
      <c r="G45">
        <v>25.795999999999999</v>
      </c>
      <c r="H45">
        <v>10.673999999999999</v>
      </c>
      <c r="I45">
        <v>17.122</v>
      </c>
      <c r="J45">
        <v>11.435</v>
      </c>
      <c r="K45">
        <v>18.657</v>
      </c>
      <c r="L45">
        <v>12.602</v>
      </c>
      <c r="M45">
        <v>9.2910000000000004</v>
      </c>
      <c r="N45">
        <v>11.379</v>
      </c>
      <c r="O45">
        <v>9.6310000000000002</v>
      </c>
      <c r="P45">
        <v>11.723000000000001</v>
      </c>
      <c r="Q45">
        <v>9.6760000000000002</v>
      </c>
      <c r="R45">
        <v>23.116</v>
      </c>
      <c r="S45">
        <v>9.9030000000000005</v>
      </c>
      <c r="T45">
        <v>13.483000000000001</v>
      </c>
      <c r="U45">
        <v>7.9189999999999996</v>
      </c>
      <c r="V45">
        <v>8.3940000000000001</v>
      </c>
      <c r="W45">
        <v>5.58</v>
      </c>
      <c r="X45">
        <v>8.6820000000000004</v>
      </c>
      <c r="Y45">
        <v>13.429</v>
      </c>
      <c r="Z45">
        <v>23.023</v>
      </c>
      <c r="AA45">
        <v>37.277999999999999</v>
      </c>
      <c r="AB45">
        <v>13.236000000000001</v>
      </c>
      <c r="AC45">
        <v>10.766</v>
      </c>
      <c r="AD45">
        <v>8.3320000000000007</v>
      </c>
      <c r="AE45" s="4">
        <v>11.119</v>
      </c>
      <c r="AF45">
        <v>12.324999999999999</v>
      </c>
      <c r="AG45">
        <v>5.3520000000000003</v>
      </c>
      <c r="AH45">
        <v>13.99</v>
      </c>
      <c r="AI45" s="4">
        <v>19.986999999999998</v>
      </c>
      <c r="AJ45" s="4">
        <v>7.5449999999999999</v>
      </c>
      <c r="AK45" s="4">
        <v>16.427</v>
      </c>
      <c r="AL45" s="4">
        <v>18.940999999999999</v>
      </c>
      <c r="AM45" s="4">
        <v>17.707000000000001</v>
      </c>
      <c r="AN45" s="4"/>
      <c r="AO45" s="4"/>
      <c r="AP45" s="4"/>
      <c r="AQ45" s="4"/>
      <c r="AR45" s="4"/>
      <c r="AS45" s="4"/>
      <c r="AT45" s="4"/>
      <c r="AU45" s="4"/>
      <c r="AV45" s="4"/>
      <c r="AW45" s="4"/>
      <c r="AX45" s="4"/>
      <c r="AY45" s="4"/>
    </row>
    <row r="46" spans="1:51" ht="14.4" x14ac:dyDescent="0.3">
      <c r="A46" s="67">
        <v>45597</v>
      </c>
      <c r="B46" s="4">
        <v>8.1199999999999992</v>
      </c>
      <c r="C46" s="4">
        <v>9.9</v>
      </c>
      <c r="D46" s="4">
        <v>9.1</v>
      </c>
      <c r="E46">
        <v>9.5950000000000006</v>
      </c>
      <c r="F46">
        <v>12.260999999999999</v>
      </c>
      <c r="G46">
        <v>15.159000000000001</v>
      </c>
      <c r="H46">
        <v>10.034000000000001</v>
      </c>
      <c r="I46">
        <v>10.051</v>
      </c>
      <c r="J46">
        <v>6.99</v>
      </c>
      <c r="K46">
        <v>11.555</v>
      </c>
      <c r="L46">
        <v>8.3119999999999994</v>
      </c>
      <c r="M46">
        <v>7.367</v>
      </c>
      <c r="N46">
        <v>8.4079999999999995</v>
      </c>
      <c r="O46">
        <v>7.5490000000000004</v>
      </c>
      <c r="P46">
        <v>8.484</v>
      </c>
      <c r="Q46">
        <v>6.0309999999999997</v>
      </c>
      <c r="R46">
        <v>11.233000000000001</v>
      </c>
      <c r="S46">
        <v>8.9499999999999993</v>
      </c>
      <c r="T46">
        <v>8.9809999999999999</v>
      </c>
      <c r="U46">
        <v>6.359</v>
      </c>
      <c r="V46">
        <v>6.9429999999999996</v>
      </c>
      <c r="W46">
        <v>3.5590000000000002</v>
      </c>
      <c r="X46">
        <v>5.8360000000000003</v>
      </c>
      <c r="Y46">
        <v>9.4580000000000002</v>
      </c>
      <c r="Z46">
        <v>12.914999999999999</v>
      </c>
      <c r="AA46">
        <v>14.048</v>
      </c>
      <c r="AB46">
        <v>7.6609999999999996</v>
      </c>
      <c r="AC46">
        <v>8.33</v>
      </c>
      <c r="AD46">
        <v>6.46</v>
      </c>
      <c r="AE46" s="4">
        <v>7.4640000000000004</v>
      </c>
      <c r="AF46">
        <v>7.827</v>
      </c>
      <c r="AG46">
        <v>4.4660000000000002</v>
      </c>
      <c r="AH46">
        <v>6.8120000000000003</v>
      </c>
      <c r="AI46" s="4">
        <v>10.263</v>
      </c>
      <c r="AJ46" s="4">
        <v>6.665</v>
      </c>
      <c r="AK46" s="4">
        <v>8.1059999999999999</v>
      </c>
      <c r="AL46" s="4">
        <v>10.401</v>
      </c>
      <c r="AM46" s="4">
        <v>9.1189999999999998</v>
      </c>
      <c r="AN46" s="4"/>
      <c r="AO46" s="4"/>
      <c r="AP46" s="4"/>
      <c r="AQ46" s="4"/>
      <c r="AR46" s="4"/>
      <c r="AS46" s="4"/>
      <c r="AT46" s="4"/>
      <c r="AU46" s="4"/>
      <c r="AV46" s="4"/>
      <c r="AW46" s="4"/>
      <c r="AX46" s="4"/>
      <c r="AY46" s="4"/>
    </row>
    <row r="47" spans="1:51" ht="14.4" x14ac:dyDescent="0.3">
      <c r="A47" s="67">
        <v>45627</v>
      </c>
      <c r="B47" s="4">
        <v>6.9</v>
      </c>
      <c r="C47" s="4">
        <v>6.9</v>
      </c>
      <c r="D47" s="4">
        <v>6.9</v>
      </c>
      <c r="E47">
        <v>7.9119999999999999</v>
      </c>
      <c r="F47">
        <v>8.6170000000000009</v>
      </c>
      <c r="G47">
        <v>10.419</v>
      </c>
      <c r="H47">
        <v>7.5730000000000004</v>
      </c>
      <c r="I47">
        <v>7.1109999999999998</v>
      </c>
      <c r="J47">
        <v>5.7670000000000003</v>
      </c>
      <c r="K47">
        <v>7.7629999999999999</v>
      </c>
      <c r="L47">
        <v>6.9189999999999996</v>
      </c>
      <c r="M47">
        <v>6.1589999999999998</v>
      </c>
      <c r="N47">
        <v>7.1120000000000001</v>
      </c>
      <c r="O47">
        <v>6</v>
      </c>
      <c r="P47">
        <v>7.4169999999999998</v>
      </c>
      <c r="Q47">
        <v>5.0119999999999996</v>
      </c>
      <c r="R47">
        <v>8.3629999999999995</v>
      </c>
      <c r="S47">
        <v>7.2839999999999998</v>
      </c>
      <c r="T47">
        <v>7.673</v>
      </c>
      <c r="U47">
        <v>4.8550000000000004</v>
      </c>
      <c r="V47">
        <v>6.05</v>
      </c>
      <c r="W47">
        <v>2.8479999999999999</v>
      </c>
      <c r="X47">
        <v>4.8929999999999998</v>
      </c>
      <c r="Y47">
        <v>6.6479999999999997</v>
      </c>
      <c r="Z47">
        <v>8.4960000000000004</v>
      </c>
      <c r="AA47">
        <v>7.98</v>
      </c>
      <c r="AB47">
        <v>6.4809999999999999</v>
      </c>
      <c r="AC47">
        <v>6.7409999999999997</v>
      </c>
      <c r="AD47">
        <v>5.21</v>
      </c>
      <c r="AE47" s="4">
        <v>5.4660000000000002</v>
      </c>
      <c r="AF47">
        <v>6.28</v>
      </c>
      <c r="AG47">
        <v>4.0410000000000004</v>
      </c>
      <c r="AH47">
        <v>5.0860000000000003</v>
      </c>
      <c r="AI47" s="4">
        <v>6.931</v>
      </c>
      <c r="AJ47" s="4">
        <v>5.8179999999999996</v>
      </c>
      <c r="AK47" s="4">
        <v>5.6150000000000002</v>
      </c>
      <c r="AL47" s="4">
        <v>7.8620000000000001</v>
      </c>
      <c r="AM47" s="4">
        <v>7.5780000000000003</v>
      </c>
      <c r="AN47" s="4"/>
      <c r="AO47" s="4"/>
      <c r="AP47" s="4"/>
      <c r="AQ47" s="4"/>
      <c r="AR47" s="4"/>
      <c r="AS47" s="4"/>
      <c r="AT47" s="4"/>
      <c r="AU47" s="4"/>
      <c r="AV47" s="4"/>
      <c r="AW47" s="4"/>
      <c r="AX47" s="4"/>
      <c r="AY47" s="4"/>
    </row>
    <row r="48" spans="1:51" ht="14.4" x14ac:dyDescent="0.3">
      <c r="A48" s="67">
        <v>45658</v>
      </c>
      <c r="B48" s="4">
        <v>5.7</v>
      </c>
      <c r="C48" s="4">
        <v>5.7</v>
      </c>
      <c r="D48" s="4">
        <v>5.7</v>
      </c>
      <c r="E48">
        <v>6.7610000000000001</v>
      </c>
      <c r="F48">
        <v>7.1470000000000002</v>
      </c>
      <c r="G48">
        <v>7.601</v>
      </c>
      <c r="H48">
        <v>6.18</v>
      </c>
      <c r="I48">
        <v>5.7779999999999996</v>
      </c>
      <c r="J48">
        <v>4.8869999999999996</v>
      </c>
      <c r="K48">
        <v>5.9480000000000004</v>
      </c>
      <c r="L48">
        <v>5.8339999999999996</v>
      </c>
      <c r="M48">
        <v>5.22</v>
      </c>
      <c r="N48">
        <v>6.133</v>
      </c>
      <c r="O48">
        <v>5.093</v>
      </c>
      <c r="P48">
        <v>6.3789999999999996</v>
      </c>
      <c r="Q48">
        <v>4.09</v>
      </c>
      <c r="R48">
        <v>6.9790000000000001</v>
      </c>
      <c r="S48">
        <v>5.5919999999999996</v>
      </c>
      <c r="T48">
        <v>6.577</v>
      </c>
      <c r="U48">
        <v>4.0830000000000002</v>
      </c>
      <c r="V48">
        <v>5.1950000000000003</v>
      </c>
      <c r="W48">
        <v>2.4180000000000001</v>
      </c>
      <c r="X48">
        <v>3.988</v>
      </c>
      <c r="Y48">
        <v>6.1980000000000004</v>
      </c>
      <c r="Z48">
        <v>6.8959999999999999</v>
      </c>
      <c r="AA48">
        <v>6.1020000000000003</v>
      </c>
      <c r="AB48">
        <v>5.2549999999999999</v>
      </c>
      <c r="AC48">
        <v>5.718</v>
      </c>
      <c r="AD48">
        <v>4.4059999999999997</v>
      </c>
      <c r="AE48" s="4">
        <v>4.5359999999999996</v>
      </c>
      <c r="AF48">
        <v>5.282</v>
      </c>
      <c r="AG48">
        <v>3.468</v>
      </c>
      <c r="AH48">
        <v>4.1820000000000004</v>
      </c>
      <c r="AI48" s="4">
        <v>5.6779999999999999</v>
      </c>
      <c r="AJ48" s="4">
        <v>5.1189999999999998</v>
      </c>
      <c r="AK48" s="4">
        <v>4.5119999999999996</v>
      </c>
      <c r="AL48" s="4">
        <v>6.5190000000000001</v>
      </c>
      <c r="AM48" s="4">
        <v>6.4480000000000004</v>
      </c>
      <c r="AN48" s="4"/>
      <c r="AO48" s="4"/>
      <c r="AP48" s="4"/>
      <c r="AQ48" s="4"/>
      <c r="AR48" s="4"/>
      <c r="AS48" s="4"/>
      <c r="AT48" s="4"/>
      <c r="AU48" s="4"/>
      <c r="AV48" s="4"/>
      <c r="AW48" s="4"/>
      <c r="AX48" s="4"/>
      <c r="AY48" s="4"/>
    </row>
    <row r="49" spans="1:1005" ht="14.4" x14ac:dyDescent="0.3">
      <c r="A49" s="67">
        <v>45689</v>
      </c>
      <c r="B49" s="4">
        <v>5.2</v>
      </c>
      <c r="C49" s="4">
        <v>5.2</v>
      </c>
      <c r="D49" s="4">
        <v>5.2</v>
      </c>
      <c r="E49">
        <v>5.2430000000000003</v>
      </c>
      <c r="F49">
        <v>6.484</v>
      </c>
      <c r="G49">
        <v>8.4809999999999999</v>
      </c>
      <c r="H49">
        <v>4.8550000000000004</v>
      </c>
      <c r="I49">
        <v>4.5209999999999999</v>
      </c>
      <c r="J49">
        <v>3.8340000000000001</v>
      </c>
      <c r="K49">
        <v>4.798</v>
      </c>
      <c r="L49">
        <v>4.6929999999999996</v>
      </c>
      <c r="M49">
        <v>4.0819999999999999</v>
      </c>
      <c r="N49">
        <v>4.8570000000000002</v>
      </c>
      <c r="O49">
        <v>4.8</v>
      </c>
      <c r="P49">
        <v>6.1589999999999998</v>
      </c>
      <c r="Q49">
        <v>3.1789999999999998</v>
      </c>
      <c r="R49">
        <v>5.4930000000000003</v>
      </c>
      <c r="S49">
        <v>4.92</v>
      </c>
      <c r="T49">
        <v>5.4349999999999996</v>
      </c>
      <c r="U49">
        <v>3.2240000000000002</v>
      </c>
      <c r="V49">
        <v>4.1139999999999999</v>
      </c>
      <c r="W49">
        <v>2.2240000000000002</v>
      </c>
      <c r="X49">
        <v>3.1739999999999999</v>
      </c>
      <c r="Y49">
        <v>5.23</v>
      </c>
      <c r="Z49">
        <v>5.4649999999999999</v>
      </c>
      <c r="AA49">
        <v>5.0890000000000004</v>
      </c>
      <c r="AB49">
        <v>4.0659999999999998</v>
      </c>
      <c r="AC49">
        <v>4.7460000000000004</v>
      </c>
      <c r="AD49">
        <v>3.4369999999999998</v>
      </c>
      <c r="AE49" s="4">
        <v>3.5990000000000002</v>
      </c>
      <c r="AF49">
        <v>4.024</v>
      </c>
      <c r="AG49">
        <v>2.8639999999999999</v>
      </c>
      <c r="AH49">
        <v>3.73</v>
      </c>
      <c r="AI49" s="4">
        <v>5.7380000000000004</v>
      </c>
      <c r="AJ49" s="4">
        <v>4.0759999999999996</v>
      </c>
      <c r="AK49" s="4">
        <v>3.4870000000000001</v>
      </c>
      <c r="AL49" s="4">
        <v>5.1210000000000004</v>
      </c>
      <c r="AM49" s="4">
        <v>5.0949999999999998</v>
      </c>
      <c r="AN49" s="4"/>
      <c r="AO49" s="4"/>
      <c r="AP49" s="4"/>
      <c r="AQ49" s="4"/>
      <c r="AR49" s="4"/>
      <c r="AS49" s="4"/>
      <c r="AT49" s="4"/>
      <c r="AU49" s="4"/>
      <c r="AV49" s="4"/>
      <c r="AW49" s="4"/>
      <c r="AX49" s="4"/>
      <c r="AY49" s="4"/>
    </row>
    <row r="50" spans="1:1005" ht="14.4" x14ac:dyDescent="0.3">
      <c r="A50" s="67">
        <v>45717</v>
      </c>
      <c r="B50" s="4">
        <v>9.3000000000000007</v>
      </c>
      <c r="C50" s="4">
        <v>9.3000000000000007</v>
      </c>
      <c r="D50" s="4">
        <v>9.3000000000000007</v>
      </c>
      <c r="E50">
        <v>14.34</v>
      </c>
      <c r="F50">
        <v>14.997</v>
      </c>
      <c r="G50">
        <v>12.249000000000001</v>
      </c>
      <c r="H50">
        <v>6.1890000000000001</v>
      </c>
      <c r="I50">
        <v>11.461</v>
      </c>
      <c r="J50">
        <v>5.73</v>
      </c>
      <c r="K50">
        <v>5.1420000000000003</v>
      </c>
      <c r="L50">
        <v>6.3769999999999998</v>
      </c>
      <c r="M50">
        <v>6.7850000000000001</v>
      </c>
      <c r="N50">
        <v>7.7050000000000001</v>
      </c>
      <c r="O50">
        <v>13.571</v>
      </c>
      <c r="P50">
        <v>6.9880000000000004</v>
      </c>
      <c r="Q50">
        <v>13.28</v>
      </c>
      <c r="R50">
        <v>8.17</v>
      </c>
      <c r="S50">
        <v>7.4279999999999999</v>
      </c>
      <c r="T50">
        <v>6.6539999999999999</v>
      </c>
      <c r="U50">
        <v>6.0039999999999996</v>
      </c>
      <c r="V50">
        <v>4.7859999999999996</v>
      </c>
      <c r="W50">
        <v>3.8530000000000002</v>
      </c>
      <c r="X50">
        <v>10.955</v>
      </c>
      <c r="Y50">
        <v>11.103999999999999</v>
      </c>
      <c r="Z50">
        <v>6.7</v>
      </c>
      <c r="AA50">
        <v>17.274000000000001</v>
      </c>
      <c r="AB50">
        <v>5.1520000000000001</v>
      </c>
      <c r="AC50">
        <v>7.5469999999999997</v>
      </c>
      <c r="AD50">
        <v>3.8319999999999999</v>
      </c>
      <c r="AE50" s="4">
        <v>5.7359999999999998</v>
      </c>
      <c r="AF50">
        <v>8.0399999999999991</v>
      </c>
      <c r="AG50">
        <v>4.0149999999999997</v>
      </c>
      <c r="AH50">
        <v>8.5250000000000004</v>
      </c>
      <c r="AI50" s="4">
        <v>11.273</v>
      </c>
      <c r="AJ50" s="4">
        <v>4.9480000000000004</v>
      </c>
      <c r="AK50" s="4">
        <v>4.1950000000000003</v>
      </c>
      <c r="AL50" s="4">
        <v>6.9619999999999997</v>
      </c>
      <c r="AM50" s="4">
        <v>6.3879999999999999</v>
      </c>
      <c r="AN50" s="4"/>
      <c r="AO50" s="4"/>
      <c r="AP50" s="4"/>
      <c r="AQ50" s="4"/>
      <c r="AR50" s="4"/>
      <c r="AS50" s="4"/>
      <c r="AT50" s="4"/>
      <c r="AU50" s="4"/>
      <c r="AV50" s="4"/>
      <c r="AW50" s="4"/>
      <c r="AX50" s="4"/>
      <c r="AY50" s="4"/>
    </row>
    <row r="51" spans="1:1005" ht="14.4" x14ac:dyDescent="0.3">
      <c r="A51" s="67">
        <v>45748</v>
      </c>
      <c r="B51" s="4">
        <v>22.9</v>
      </c>
      <c r="C51" s="4">
        <v>22.9</v>
      </c>
      <c r="D51" s="4">
        <v>22.9</v>
      </c>
      <c r="E51">
        <v>36.527999999999999</v>
      </c>
      <c r="F51">
        <v>37.445999999999998</v>
      </c>
      <c r="G51">
        <v>37.878999999999998</v>
      </c>
      <c r="H51">
        <v>15.112</v>
      </c>
      <c r="I51">
        <v>42.652000000000001</v>
      </c>
      <c r="J51">
        <v>17.088000000000001</v>
      </c>
      <c r="K51">
        <v>16.858000000000001</v>
      </c>
      <c r="L51">
        <v>33.222000000000001</v>
      </c>
      <c r="M51">
        <v>27.466999999999999</v>
      </c>
      <c r="N51">
        <v>23.31</v>
      </c>
      <c r="O51">
        <v>21.509</v>
      </c>
      <c r="P51">
        <v>11.568</v>
      </c>
      <c r="Q51">
        <v>25.463000000000001</v>
      </c>
      <c r="R51">
        <v>19.332999999999998</v>
      </c>
      <c r="S51">
        <v>12.009</v>
      </c>
      <c r="T51">
        <v>22.86</v>
      </c>
      <c r="U51">
        <v>24.553999999999998</v>
      </c>
      <c r="V51">
        <v>8.9190000000000005</v>
      </c>
      <c r="W51">
        <v>8.5739999999999998</v>
      </c>
      <c r="X51">
        <v>37.594999999999999</v>
      </c>
      <c r="Y51">
        <v>33.854999999999997</v>
      </c>
      <c r="Z51">
        <v>22.728999999999999</v>
      </c>
      <c r="AA51">
        <v>25.242000000000001</v>
      </c>
      <c r="AB51">
        <v>20.757999999999999</v>
      </c>
      <c r="AC51">
        <v>14.055</v>
      </c>
      <c r="AD51">
        <v>12.676</v>
      </c>
      <c r="AE51" s="4">
        <v>15.241</v>
      </c>
      <c r="AF51">
        <v>25.617999999999999</v>
      </c>
      <c r="AG51">
        <v>7.5090000000000003</v>
      </c>
      <c r="AH51">
        <v>19.105</v>
      </c>
      <c r="AI51" s="4">
        <v>14.984</v>
      </c>
      <c r="AJ51" s="4">
        <v>12.927</v>
      </c>
      <c r="AK51" s="4">
        <v>9.2840000000000007</v>
      </c>
      <c r="AL51" s="4">
        <v>14.528</v>
      </c>
      <c r="AM51" s="4">
        <v>17.433</v>
      </c>
      <c r="AN51" s="4"/>
      <c r="AO51" s="4"/>
      <c r="AP51" s="4"/>
      <c r="AQ51" s="4"/>
      <c r="AR51" s="4"/>
      <c r="AS51" s="4"/>
      <c r="AT51" s="4"/>
      <c r="AU51" s="4"/>
      <c r="AV51" s="4"/>
      <c r="AW51" s="4"/>
      <c r="AX51" s="4"/>
      <c r="AY51" s="4"/>
    </row>
    <row r="52" spans="1:1005" ht="14.4" x14ac:dyDescent="0.3">
      <c r="A52" s="67">
        <v>45778</v>
      </c>
      <c r="B52" s="4">
        <v>68.900000000000006</v>
      </c>
      <c r="C52" s="4">
        <v>68.900000000000006</v>
      </c>
      <c r="D52" s="4">
        <v>68.900000000000006</v>
      </c>
      <c r="E52">
        <v>102.199</v>
      </c>
      <c r="F52">
        <v>83.257999999999996</v>
      </c>
      <c r="G52">
        <v>104.209</v>
      </c>
      <c r="H52">
        <v>43.345999999999997</v>
      </c>
      <c r="I52">
        <v>69.575999999999993</v>
      </c>
      <c r="J52">
        <v>56.497999999999998</v>
      </c>
      <c r="K52">
        <v>57.427</v>
      </c>
      <c r="L52">
        <v>84.435000000000002</v>
      </c>
      <c r="M52">
        <v>90.718999999999994</v>
      </c>
      <c r="N52">
        <v>74.807000000000002</v>
      </c>
      <c r="O52">
        <v>59.023000000000003</v>
      </c>
      <c r="P52">
        <v>57.168999999999997</v>
      </c>
      <c r="Q52">
        <v>94.322000000000003</v>
      </c>
      <c r="R52">
        <v>69.697000000000003</v>
      </c>
      <c r="S52">
        <v>61.402999999999999</v>
      </c>
      <c r="T52">
        <v>58.494</v>
      </c>
      <c r="U52">
        <v>111.7</v>
      </c>
      <c r="V52">
        <v>17.193000000000001</v>
      </c>
      <c r="W52">
        <v>44.790999999999997</v>
      </c>
      <c r="X52">
        <v>89.302999999999997</v>
      </c>
      <c r="Y52">
        <v>108.679</v>
      </c>
      <c r="Z52">
        <v>56.975000000000001</v>
      </c>
      <c r="AA52">
        <v>76.853999999999999</v>
      </c>
      <c r="AB52">
        <v>80.129000000000005</v>
      </c>
      <c r="AC52">
        <v>89.393000000000001</v>
      </c>
      <c r="AD52">
        <v>36.286999999999999</v>
      </c>
      <c r="AE52" s="4">
        <v>46.588999999999999</v>
      </c>
      <c r="AF52">
        <v>55.290999999999997</v>
      </c>
      <c r="AG52">
        <v>20.934000000000001</v>
      </c>
      <c r="AH52">
        <v>56.085999999999999</v>
      </c>
      <c r="AI52" s="4">
        <v>46.305</v>
      </c>
      <c r="AJ52" s="4">
        <v>41.415999999999997</v>
      </c>
      <c r="AK52" s="4">
        <v>55.085999999999999</v>
      </c>
      <c r="AL52" s="4">
        <v>58.115000000000002</v>
      </c>
      <c r="AM52" s="4">
        <v>92.236999999999995</v>
      </c>
      <c r="AN52" s="4"/>
      <c r="AO52" s="4"/>
      <c r="AP52" s="4"/>
      <c r="AQ52" s="4"/>
      <c r="AR52" s="4"/>
      <c r="AS52" s="4"/>
      <c r="AT52" s="4"/>
      <c r="AU52" s="4"/>
      <c r="AV52" s="4"/>
      <c r="AW52" s="4"/>
      <c r="AX52" s="4"/>
      <c r="AY52" s="4"/>
    </row>
    <row r="53" spans="1:1005" ht="14.4" x14ac:dyDescent="0.3">
      <c r="A53" s="67">
        <v>45809</v>
      </c>
      <c r="B53" s="4">
        <v>67.7</v>
      </c>
      <c r="C53" s="4">
        <v>67.7</v>
      </c>
      <c r="D53" s="4">
        <v>67.7</v>
      </c>
      <c r="E53">
        <v>153.99199999999999</v>
      </c>
      <c r="F53">
        <v>130.85599999999999</v>
      </c>
      <c r="G53">
        <v>125.44499999999999</v>
      </c>
      <c r="H53">
        <v>78.286000000000001</v>
      </c>
      <c r="I53">
        <v>53.12</v>
      </c>
      <c r="J53">
        <v>67.665999999999997</v>
      </c>
      <c r="K53">
        <v>94.058999999999997</v>
      </c>
      <c r="L53">
        <v>54.475999999999999</v>
      </c>
      <c r="M53">
        <v>122.11199999999999</v>
      </c>
      <c r="N53">
        <v>65.186000000000007</v>
      </c>
      <c r="O53">
        <v>131.91399999999999</v>
      </c>
      <c r="P53">
        <v>28.664000000000001</v>
      </c>
      <c r="Q53">
        <v>137.16200000000001</v>
      </c>
      <c r="R53">
        <v>61.091000000000001</v>
      </c>
      <c r="S53">
        <v>111.65600000000001</v>
      </c>
      <c r="T53">
        <v>29.789000000000001</v>
      </c>
      <c r="U53">
        <v>60.113</v>
      </c>
      <c r="V53">
        <v>9.0909999999999993</v>
      </c>
      <c r="W53">
        <v>40.613</v>
      </c>
      <c r="X53">
        <v>47.734000000000002</v>
      </c>
      <c r="Y53">
        <v>128.73099999999999</v>
      </c>
      <c r="Z53">
        <v>30.276</v>
      </c>
      <c r="AA53">
        <v>50.704999999999998</v>
      </c>
      <c r="AB53">
        <v>103.795</v>
      </c>
      <c r="AC53">
        <v>48.024999999999999</v>
      </c>
      <c r="AD53">
        <v>61.191000000000003</v>
      </c>
      <c r="AE53" s="4">
        <v>92.364000000000004</v>
      </c>
      <c r="AF53">
        <v>29.402000000000001</v>
      </c>
      <c r="AG53">
        <v>28.927</v>
      </c>
      <c r="AH53">
        <v>72.918000000000006</v>
      </c>
      <c r="AI53" s="4">
        <v>88.096000000000004</v>
      </c>
      <c r="AJ53" s="4">
        <v>48.691000000000003</v>
      </c>
      <c r="AK53" s="4">
        <v>90.370999999999995</v>
      </c>
      <c r="AL53" s="4">
        <v>129.149</v>
      </c>
      <c r="AM53" s="4">
        <v>111.98099999999999</v>
      </c>
      <c r="AN53" s="4"/>
      <c r="AO53" s="4"/>
      <c r="AP53" s="4"/>
      <c r="AQ53" s="4"/>
      <c r="AR53" s="4"/>
      <c r="AS53" s="4"/>
      <c r="AT53" s="4"/>
      <c r="AU53" s="4"/>
      <c r="AV53" s="4"/>
      <c r="AW53" s="4"/>
      <c r="AX53" s="4"/>
      <c r="AY53" s="4"/>
    </row>
    <row r="54" spans="1:1005" ht="14.4" x14ac:dyDescent="0.3">
      <c r="A54" s="67">
        <v>45839</v>
      </c>
      <c r="B54" s="4">
        <v>24.2</v>
      </c>
      <c r="C54" s="4">
        <v>24.2</v>
      </c>
      <c r="D54" s="4">
        <v>24.2</v>
      </c>
      <c r="E54">
        <v>42.085999999999999</v>
      </c>
      <c r="F54">
        <v>59.226999999999997</v>
      </c>
      <c r="G54">
        <v>38.118000000000002</v>
      </c>
      <c r="H54">
        <v>27.462</v>
      </c>
      <c r="I54">
        <v>19.721</v>
      </c>
      <c r="J54">
        <v>32.646000000000001</v>
      </c>
      <c r="K54">
        <v>35.682000000000002</v>
      </c>
      <c r="L54">
        <v>23.829000000000001</v>
      </c>
      <c r="M54">
        <v>38.052</v>
      </c>
      <c r="N54">
        <v>18.998000000000001</v>
      </c>
      <c r="O54">
        <v>82.71</v>
      </c>
      <c r="P54">
        <v>11.659000000000001</v>
      </c>
      <c r="Q54">
        <v>35.317999999999998</v>
      </c>
      <c r="R54">
        <v>27.501000000000001</v>
      </c>
      <c r="S54">
        <v>62.987000000000002</v>
      </c>
      <c r="T54">
        <v>11.394</v>
      </c>
      <c r="U54">
        <v>18.283000000000001</v>
      </c>
      <c r="V54">
        <v>4.8280000000000003</v>
      </c>
      <c r="W54">
        <v>13.316000000000001</v>
      </c>
      <c r="X54">
        <v>16.39</v>
      </c>
      <c r="Y54">
        <v>43.441000000000003</v>
      </c>
      <c r="Z54">
        <v>16.725000000000001</v>
      </c>
      <c r="AA54">
        <v>19.591999999999999</v>
      </c>
      <c r="AB54">
        <v>31.577000000000002</v>
      </c>
      <c r="AC54">
        <v>16.286999999999999</v>
      </c>
      <c r="AD54">
        <v>17.338999999999999</v>
      </c>
      <c r="AE54" s="4">
        <v>28.213000000000001</v>
      </c>
      <c r="AF54">
        <v>12.679</v>
      </c>
      <c r="AG54">
        <v>10.231</v>
      </c>
      <c r="AH54">
        <v>20.25</v>
      </c>
      <c r="AI54" s="4">
        <v>29.954000000000001</v>
      </c>
      <c r="AJ54" s="4">
        <v>25.658999999999999</v>
      </c>
      <c r="AK54" s="4">
        <v>39.063000000000002</v>
      </c>
      <c r="AL54" s="4">
        <v>69.436000000000007</v>
      </c>
      <c r="AM54" s="4">
        <v>39.451000000000001</v>
      </c>
      <c r="AN54" s="4"/>
      <c r="AO54" s="4"/>
      <c r="AP54" s="4"/>
      <c r="AQ54" s="4"/>
      <c r="AR54" s="4"/>
      <c r="AS54" s="4"/>
      <c r="AT54" s="4"/>
      <c r="AU54" s="4"/>
      <c r="AV54" s="4"/>
      <c r="AW54" s="4"/>
      <c r="AX54" s="4"/>
      <c r="AY54" s="4"/>
    </row>
    <row r="55" spans="1:1005" ht="14.4" x14ac:dyDescent="0.3">
      <c r="A55" s="67">
        <v>45870</v>
      </c>
      <c r="B55" s="4">
        <v>17.2</v>
      </c>
      <c r="C55" s="4">
        <v>17.2</v>
      </c>
      <c r="D55" s="4">
        <v>17.2</v>
      </c>
      <c r="E55">
        <v>17.074999999999999</v>
      </c>
      <c r="F55">
        <v>23.933</v>
      </c>
      <c r="G55">
        <v>20.870999999999999</v>
      </c>
      <c r="H55">
        <v>33.316000000000003</v>
      </c>
      <c r="I55">
        <v>17.93</v>
      </c>
      <c r="J55">
        <v>23.369</v>
      </c>
      <c r="K55">
        <v>18.521999999999998</v>
      </c>
      <c r="L55">
        <v>19.155999999999999</v>
      </c>
      <c r="M55">
        <v>19.79</v>
      </c>
      <c r="N55">
        <v>13.439</v>
      </c>
      <c r="O55">
        <v>27.414000000000001</v>
      </c>
      <c r="P55">
        <v>9.2690000000000001</v>
      </c>
      <c r="Q55">
        <v>26.74</v>
      </c>
      <c r="R55">
        <v>15.311999999999999</v>
      </c>
      <c r="S55">
        <v>51.207999999999998</v>
      </c>
      <c r="T55">
        <v>10.069000000000001</v>
      </c>
      <c r="U55">
        <v>23.731000000000002</v>
      </c>
      <c r="V55">
        <v>3.774</v>
      </c>
      <c r="W55">
        <v>10.183999999999999</v>
      </c>
      <c r="X55">
        <v>10.138</v>
      </c>
      <c r="Y55">
        <v>22.753</v>
      </c>
      <c r="Z55">
        <v>13.558</v>
      </c>
      <c r="AA55">
        <v>26.719000000000001</v>
      </c>
      <c r="AB55">
        <v>15.138999999999999</v>
      </c>
      <c r="AC55">
        <v>9.6969999999999992</v>
      </c>
      <c r="AD55">
        <v>14.326000000000001</v>
      </c>
      <c r="AE55" s="4">
        <v>13.471</v>
      </c>
      <c r="AF55">
        <v>7.8280000000000003</v>
      </c>
      <c r="AG55">
        <v>10.333</v>
      </c>
      <c r="AH55">
        <v>15.041</v>
      </c>
      <c r="AI55" s="4">
        <v>13.398999999999999</v>
      </c>
      <c r="AJ55" s="4">
        <v>15.680999999999999</v>
      </c>
      <c r="AK55" s="4">
        <v>32.011000000000003</v>
      </c>
      <c r="AL55" s="4">
        <v>26.091999999999999</v>
      </c>
      <c r="AM55" s="4">
        <v>28.398</v>
      </c>
      <c r="AN55" s="4"/>
      <c r="AO55" s="4"/>
      <c r="AP55" s="4"/>
      <c r="AQ55" s="4"/>
      <c r="AR55" s="4"/>
      <c r="AS55" s="4"/>
      <c r="AT55" s="4"/>
      <c r="AU55" s="4"/>
      <c r="AV55" s="4"/>
      <c r="AW55" s="4"/>
      <c r="AX55" s="4"/>
      <c r="AY55" s="4"/>
    </row>
    <row r="56" spans="1:1005" ht="14.4" x14ac:dyDescent="0.3">
      <c r="A56" s="67">
        <v>45901</v>
      </c>
      <c r="B56" s="4">
        <v>17.8</v>
      </c>
      <c r="C56" s="4">
        <v>17.8</v>
      </c>
      <c r="D56" s="4">
        <v>17.8</v>
      </c>
      <c r="E56">
        <v>19.573</v>
      </c>
      <c r="F56">
        <v>24.364999999999998</v>
      </c>
      <c r="G56">
        <v>12.907</v>
      </c>
      <c r="H56">
        <v>22.602</v>
      </c>
      <c r="I56">
        <v>10.090999999999999</v>
      </c>
      <c r="J56">
        <v>17.86</v>
      </c>
      <c r="K56">
        <v>32.963999999999999</v>
      </c>
      <c r="L56">
        <v>15.241</v>
      </c>
      <c r="M56">
        <v>17.638999999999999</v>
      </c>
      <c r="N56">
        <v>14.972</v>
      </c>
      <c r="O56">
        <v>16.527999999999999</v>
      </c>
      <c r="P56">
        <v>8.9260000000000002</v>
      </c>
      <c r="Q56">
        <v>33.594999999999999</v>
      </c>
      <c r="R56">
        <v>12.781000000000001</v>
      </c>
      <c r="S56">
        <v>33.308999999999997</v>
      </c>
      <c r="T56">
        <v>7.8529999999999998</v>
      </c>
      <c r="U56">
        <v>11.169</v>
      </c>
      <c r="V56">
        <v>7.609</v>
      </c>
      <c r="W56">
        <v>14.733000000000001</v>
      </c>
      <c r="X56">
        <v>14.223000000000001</v>
      </c>
      <c r="Y56">
        <v>17.016999999999999</v>
      </c>
      <c r="Z56">
        <v>12.904999999999999</v>
      </c>
      <c r="AA56">
        <v>16.995000000000001</v>
      </c>
      <c r="AB56">
        <v>15.379</v>
      </c>
      <c r="AC56">
        <v>8.8000000000000007</v>
      </c>
      <c r="AD56">
        <v>10.029</v>
      </c>
      <c r="AE56" s="4">
        <v>10.196999999999999</v>
      </c>
      <c r="AF56">
        <v>6.1520000000000001</v>
      </c>
      <c r="AG56">
        <v>24.265000000000001</v>
      </c>
      <c r="AH56">
        <v>14.692</v>
      </c>
      <c r="AI56" s="4">
        <v>10.648</v>
      </c>
      <c r="AJ56" s="4">
        <v>8.4939999999999998</v>
      </c>
      <c r="AK56" s="4">
        <v>32.335999999999999</v>
      </c>
      <c r="AL56" s="4">
        <v>12.718999999999999</v>
      </c>
      <c r="AM56" s="4">
        <v>20.824000000000002</v>
      </c>
      <c r="AN56" s="4"/>
      <c r="AO56" s="4"/>
      <c r="AP56" s="4"/>
      <c r="AQ56" s="4"/>
      <c r="AR56" s="4"/>
      <c r="AS56" s="4"/>
      <c r="AT56" s="4"/>
      <c r="AU56" s="4"/>
      <c r="AV56" s="4"/>
      <c r="AW56" s="4"/>
      <c r="AX56" s="4"/>
      <c r="AY56" s="4"/>
    </row>
    <row r="57" spans="1:1005" ht="14.4" x14ac:dyDescent="0.3">
      <c r="A57" s="67">
        <v>45931</v>
      </c>
      <c r="B57" s="4">
        <v>11.33</v>
      </c>
      <c r="C57" s="4">
        <v>17.91</v>
      </c>
      <c r="D57" s="4">
        <v>14</v>
      </c>
      <c r="E57">
        <v>21.887</v>
      </c>
      <c r="F57">
        <v>25.795999999999999</v>
      </c>
      <c r="G57">
        <v>10.686999999999999</v>
      </c>
      <c r="H57">
        <v>17.113</v>
      </c>
      <c r="I57">
        <v>11.423999999999999</v>
      </c>
      <c r="J57">
        <v>18.655000000000001</v>
      </c>
      <c r="K57">
        <v>12.904</v>
      </c>
      <c r="L57">
        <v>9.2850000000000001</v>
      </c>
      <c r="M57">
        <v>11.375999999999999</v>
      </c>
      <c r="N57">
        <v>9.6229999999999993</v>
      </c>
      <c r="O57">
        <v>12.226000000000001</v>
      </c>
      <c r="P57">
        <v>9.6679999999999993</v>
      </c>
      <c r="Q57">
        <v>23.11</v>
      </c>
      <c r="R57">
        <v>9.8960000000000008</v>
      </c>
      <c r="S57">
        <v>13.773999999999999</v>
      </c>
      <c r="T57">
        <v>7.907</v>
      </c>
      <c r="U57">
        <v>8.39</v>
      </c>
      <c r="V57">
        <v>5.5759999999999996</v>
      </c>
      <c r="W57">
        <v>9.0350000000000001</v>
      </c>
      <c r="X57">
        <v>13.427</v>
      </c>
      <c r="Y57">
        <v>23.021000000000001</v>
      </c>
      <c r="Z57">
        <v>37.262999999999998</v>
      </c>
      <c r="AA57">
        <v>13.552</v>
      </c>
      <c r="AB57">
        <v>10.765000000000001</v>
      </c>
      <c r="AC57">
        <v>8.3239999999999998</v>
      </c>
      <c r="AD57">
        <v>11.108000000000001</v>
      </c>
      <c r="AE57" s="4">
        <v>12.318</v>
      </c>
      <c r="AF57">
        <v>5.34</v>
      </c>
      <c r="AG57">
        <v>13.986000000000001</v>
      </c>
      <c r="AH57">
        <v>19.977</v>
      </c>
      <c r="AI57" s="4">
        <v>7.58</v>
      </c>
      <c r="AJ57" s="4">
        <v>16.414999999999999</v>
      </c>
      <c r="AK57" s="4">
        <v>18.936</v>
      </c>
      <c r="AL57" s="4">
        <v>17.699000000000002</v>
      </c>
      <c r="AM57" s="4">
        <v>15.362</v>
      </c>
      <c r="AN57" s="4"/>
      <c r="AO57" s="4"/>
      <c r="AP57" s="4"/>
      <c r="AQ57" s="4"/>
      <c r="AR57" s="4"/>
      <c r="AS57" s="4"/>
      <c r="AT57" s="4"/>
      <c r="AU57" s="4"/>
      <c r="AV57" s="4"/>
      <c r="AW57" s="4"/>
      <c r="AX57" s="4"/>
      <c r="AY57" s="4"/>
    </row>
    <row r="58" spans="1:1005" ht="14.4" x14ac:dyDescent="0.3">
      <c r="A58" s="67">
        <v>45962</v>
      </c>
      <c r="B58" s="4">
        <v>8.1199999999999992</v>
      </c>
      <c r="C58" s="4">
        <v>9.9</v>
      </c>
      <c r="D58" s="4">
        <v>9.1</v>
      </c>
      <c r="E58">
        <v>12.26</v>
      </c>
      <c r="F58">
        <v>15.157999999999999</v>
      </c>
      <c r="G58">
        <v>10.122</v>
      </c>
      <c r="H58">
        <v>10.044</v>
      </c>
      <c r="I58">
        <v>6.9820000000000002</v>
      </c>
      <c r="J58">
        <v>11.554</v>
      </c>
      <c r="K58">
        <v>8.3759999999999994</v>
      </c>
      <c r="L58">
        <v>7.3620000000000001</v>
      </c>
      <c r="M58">
        <v>8.4060000000000006</v>
      </c>
      <c r="N58">
        <v>7.5419999999999998</v>
      </c>
      <c r="O58">
        <v>8.5299999999999994</v>
      </c>
      <c r="P58">
        <v>6.0259999999999998</v>
      </c>
      <c r="Q58">
        <v>11.23</v>
      </c>
      <c r="R58">
        <v>8.9440000000000008</v>
      </c>
      <c r="S58">
        <v>9.0540000000000003</v>
      </c>
      <c r="T58">
        <v>6.35</v>
      </c>
      <c r="U58">
        <v>6.94</v>
      </c>
      <c r="V58">
        <v>3.556</v>
      </c>
      <c r="W58">
        <v>5.92</v>
      </c>
      <c r="X58">
        <v>9.4559999999999995</v>
      </c>
      <c r="Y58">
        <v>12.913</v>
      </c>
      <c r="Z58">
        <v>14.039</v>
      </c>
      <c r="AA58">
        <v>7.79</v>
      </c>
      <c r="AB58">
        <v>8.3290000000000006</v>
      </c>
      <c r="AC58">
        <v>6.4530000000000003</v>
      </c>
      <c r="AD58">
        <v>7.4560000000000004</v>
      </c>
      <c r="AE58" s="4">
        <v>7.915</v>
      </c>
      <c r="AF58">
        <v>4.4569999999999999</v>
      </c>
      <c r="AG58">
        <v>6.81</v>
      </c>
      <c r="AH58">
        <v>10.256</v>
      </c>
      <c r="AI58" s="4">
        <v>6.69</v>
      </c>
      <c r="AJ58" s="4">
        <v>8.0990000000000002</v>
      </c>
      <c r="AK58" s="4">
        <v>10.397</v>
      </c>
      <c r="AL58" s="4">
        <v>9.1140000000000008</v>
      </c>
      <c r="AM58" s="4">
        <v>9.6969999999999992</v>
      </c>
      <c r="AN58" s="4"/>
      <c r="AO58" s="4"/>
      <c r="AP58" s="4"/>
      <c r="AQ58" s="4"/>
      <c r="AR58" s="4"/>
      <c r="AS58" s="4"/>
      <c r="AT58" s="4"/>
      <c r="AU58" s="4"/>
      <c r="AV58" s="4"/>
      <c r="AW58" s="4"/>
      <c r="AX58" s="4"/>
      <c r="AY58" s="4"/>
    </row>
    <row r="59" spans="1:1005" ht="14.4" x14ac:dyDescent="0.3">
      <c r="A59" s="67">
        <v>45992</v>
      </c>
      <c r="B59" s="4">
        <v>6.9</v>
      </c>
      <c r="C59" s="4">
        <v>6.9</v>
      </c>
      <c r="D59" s="4">
        <v>6.9</v>
      </c>
      <c r="E59">
        <v>8.6159999999999997</v>
      </c>
      <c r="F59">
        <v>10.417</v>
      </c>
      <c r="G59">
        <v>7.6269999999999998</v>
      </c>
      <c r="H59">
        <v>7.1050000000000004</v>
      </c>
      <c r="I59">
        <v>5.7610000000000001</v>
      </c>
      <c r="J59">
        <v>7.7640000000000002</v>
      </c>
      <c r="K59">
        <v>6.9640000000000004</v>
      </c>
      <c r="L59">
        <v>6.1550000000000002</v>
      </c>
      <c r="M59">
        <v>7.11</v>
      </c>
      <c r="N59">
        <v>5.9950000000000001</v>
      </c>
      <c r="O59">
        <v>7.4509999999999996</v>
      </c>
      <c r="P59">
        <v>5.008</v>
      </c>
      <c r="Q59">
        <v>8.36</v>
      </c>
      <c r="R59">
        <v>7.2789999999999999</v>
      </c>
      <c r="S59">
        <v>7.7140000000000004</v>
      </c>
      <c r="T59">
        <v>4.8470000000000004</v>
      </c>
      <c r="U59">
        <v>6.0469999999999997</v>
      </c>
      <c r="V59">
        <v>2.8450000000000002</v>
      </c>
      <c r="W59">
        <v>4.9349999999999996</v>
      </c>
      <c r="X59">
        <v>6.6470000000000002</v>
      </c>
      <c r="Y59">
        <v>8.4960000000000004</v>
      </c>
      <c r="Z59">
        <v>7.9729999999999999</v>
      </c>
      <c r="AA59">
        <v>6.52</v>
      </c>
      <c r="AB59">
        <v>6.74</v>
      </c>
      <c r="AC59">
        <v>5.2039999999999997</v>
      </c>
      <c r="AD59">
        <v>5.4589999999999996</v>
      </c>
      <c r="AE59" s="4">
        <v>6.3310000000000004</v>
      </c>
      <c r="AF59">
        <v>4.032</v>
      </c>
      <c r="AG59">
        <v>5.0830000000000002</v>
      </c>
      <c r="AH59">
        <v>6.9249999999999998</v>
      </c>
      <c r="AI59" s="4">
        <v>5.8209999999999997</v>
      </c>
      <c r="AJ59" s="4">
        <v>5.6079999999999997</v>
      </c>
      <c r="AK59" s="4">
        <v>7.8579999999999997</v>
      </c>
      <c r="AL59" s="4">
        <v>7.5739999999999998</v>
      </c>
      <c r="AM59" s="4">
        <v>7.9459999999999997</v>
      </c>
      <c r="AN59" s="4"/>
      <c r="AO59" s="4"/>
      <c r="AP59" s="4"/>
      <c r="AQ59" s="4"/>
      <c r="AR59" s="4"/>
      <c r="AS59" s="4"/>
      <c r="AT59" s="4"/>
      <c r="AU59" s="4"/>
      <c r="AV59" s="4"/>
      <c r="AW59" s="4"/>
      <c r="AX59" s="4"/>
      <c r="AY59" s="4"/>
    </row>
    <row r="60" spans="1:1005" ht="14.4" x14ac:dyDescent="0.3">
      <c r="A60" s="67">
        <v>46023</v>
      </c>
      <c r="B60" s="4">
        <v>5.7</v>
      </c>
      <c r="C60" s="4">
        <v>5.7</v>
      </c>
      <c r="D60" s="4">
        <v>5.7</v>
      </c>
      <c r="E60">
        <v>7.1459999999999999</v>
      </c>
      <c r="F60">
        <v>7.6</v>
      </c>
      <c r="G60">
        <v>6.21</v>
      </c>
      <c r="H60">
        <v>5.7729999999999997</v>
      </c>
      <c r="I60">
        <v>4.8819999999999997</v>
      </c>
      <c r="J60">
        <v>5.9480000000000004</v>
      </c>
      <c r="K60">
        <v>5.8609999999999998</v>
      </c>
      <c r="L60">
        <v>5.2160000000000002</v>
      </c>
      <c r="M60">
        <v>6.1310000000000002</v>
      </c>
      <c r="N60">
        <v>5.0890000000000004</v>
      </c>
      <c r="O60">
        <v>6.4039999999999999</v>
      </c>
      <c r="P60">
        <v>4.0869999999999997</v>
      </c>
      <c r="Q60">
        <v>6.976</v>
      </c>
      <c r="R60">
        <v>5.5880000000000001</v>
      </c>
      <c r="S60">
        <v>6.6079999999999997</v>
      </c>
      <c r="T60">
        <v>4.0759999999999996</v>
      </c>
      <c r="U60">
        <v>5.1929999999999996</v>
      </c>
      <c r="V60">
        <v>2.4159999999999999</v>
      </c>
      <c r="W60">
        <v>4.0190000000000001</v>
      </c>
      <c r="X60">
        <v>6.1970000000000001</v>
      </c>
      <c r="Y60">
        <v>6.8949999999999996</v>
      </c>
      <c r="Z60">
        <v>6.0970000000000004</v>
      </c>
      <c r="AA60">
        <v>5.2889999999999997</v>
      </c>
      <c r="AB60">
        <v>5.7169999999999996</v>
      </c>
      <c r="AC60">
        <v>4.4009999999999998</v>
      </c>
      <c r="AD60">
        <v>4.53</v>
      </c>
      <c r="AE60" s="4">
        <v>5.3070000000000004</v>
      </c>
      <c r="AF60">
        <v>3.46</v>
      </c>
      <c r="AG60">
        <v>4.18</v>
      </c>
      <c r="AH60">
        <v>5.673</v>
      </c>
      <c r="AI60" s="4">
        <v>5.157</v>
      </c>
      <c r="AJ60" s="4">
        <v>4.5069999999999997</v>
      </c>
      <c r="AK60" s="4">
        <v>6.516</v>
      </c>
      <c r="AL60" s="4">
        <v>6.4450000000000003</v>
      </c>
      <c r="AM60" s="4">
        <v>6.8209999999999997</v>
      </c>
      <c r="AN60" s="4"/>
      <c r="AO60" s="4"/>
      <c r="AP60" s="4"/>
      <c r="AQ60" s="4"/>
      <c r="AR60" s="4"/>
      <c r="AS60" s="4"/>
      <c r="AT60" s="4"/>
      <c r="AU60" s="4"/>
      <c r="AV60" s="4"/>
      <c r="AW60" s="4"/>
      <c r="AX60" s="4"/>
      <c r="AY60" s="4"/>
    </row>
    <row r="61" spans="1:1005" ht="14.4" x14ac:dyDescent="0.3">
      <c r="A61" s="67">
        <v>46054</v>
      </c>
      <c r="B61" s="4">
        <v>5.2</v>
      </c>
      <c r="C61" s="4">
        <v>5.2</v>
      </c>
      <c r="D61" s="4">
        <v>5.2</v>
      </c>
      <c r="E61">
        <v>6.4829999999999997</v>
      </c>
      <c r="F61">
        <v>8.48</v>
      </c>
      <c r="G61">
        <v>4.8540000000000001</v>
      </c>
      <c r="H61">
        <v>4.5179999999999998</v>
      </c>
      <c r="I61">
        <v>3.83</v>
      </c>
      <c r="J61">
        <v>4.798</v>
      </c>
      <c r="K61">
        <v>4.7140000000000004</v>
      </c>
      <c r="L61">
        <v>4.08</v>
      </c>
      <c r="M61">
        <v>4.8550000000000004</v>
      </c>
      <c r="N61">
        <v>4.7960000000000003</v>
      </c>
      <c r="O61">
        <v>6.1420000000000003</v>
      </c>
      <c r="P61">
        <v>3.1760000000000002</v>
      </c>
      <c r="Q61">
        <v>5.492</v>
      </c>
      <c r="R61">
        <v>4.9169999999999998</v>
      </c>
      <c r="S61">
        <v>5.4480000000000004</v>
      </c>
      <c r="T61">
        <v>3.2189999999999999</v>
      </c>
      <c r="U61">
        <v>4.1130000000000004</v>
      </c>
      <c r="V61">
        <v>2.222</v>
      </c>
      <c r="W61">
        <v>3.1720000000000002</v>
      </c>
      <c r="X61">
        <v>5.2290000000000001</v>
      </c>
      <c r="Y61">
        <v>5.4640000000000004</v>
      </c>
      <c r="Z61">
        <v>5.085</v>
      </c>
      <c r="AA61">
        <v>4.0860000000000003</v>
      </c>
      <c r="AB61">
        <v>4.7460000000000004</v>
      </c>
      <c r="AC61">
        <v>3.4329999999999998</v>
      </c>
      <c r="AD61">
        <v>3.5939999999999999</v>
      </c>
      <c r="AE61" s="4">
        <v>4.04</v>
      </c>
      <c r="AF61">
        <v>2.8580000000000001</v>
      </c>
      <c r="AG61">
        <v>3.7280000000000002</v>
      </c>
      <c r="AH61">
        <v>5.7329999999999997</v>
      </c>
      <c r="AI61" s="4">
        <v>4.0330000000000004</v>
      </c>
      <c r="AJ61" s="4">
        <v>3.4830000000000001</v>
      </c>
      <c r="AK61" s="4">
        <v>5.1180000000000003</v>
      </c>
      <c r="AL61" s="4">
        <v>5.093</v>
      </c>
      <c r="AM61" s="4">
        <v>5.2560000000000002</v>
      </c>
      <c r="AN61" s="4"/>
      <c r="AO61" s="4"/>
      <c r="AP61" s="4"/>
      <c r="AQ61" s="4"/>
      <c r="AR61" s="4"/>
      <c r="AS61" s="4"/>
      <c r="AT61" s="4"/>
      <c r="AU61" s="4"/>
      <c r="AV61" s="4"/>
      <c r="AW61" s="4"/>
      <c r="AX61" s="4"/>
      <c r="AY61" s="4"/>
    </row>
    <row r="62" spans="1:1005" ht="14.4" x14ac:dyDescent="0.3">
      <c r="A62" s="67">
        <v>46082</v>
      </c>
      <c r="B62" s="4">
        <v>9.3000000000000007</v>
      </c>
      <c r="C62" s="4">
        <v>9.3000000000000007</v>
      </c>
      <c r="D62" s="4">
        <v>9.3000000000000007</v>
      </c>
      <c r="E62">
        <v>14.994</v>
      </c>
      <c r="F62">
        <v>12.249000000000001</v>
      </c>
      <c r="G62">
        <v>6.1749999999999998</v>
      </c>
      <c r="H62">
        <v>11.456</v>
      </c>
      <c r="I62">
        <v>5.726</v>
      </c>
      <c r="J62">
        <v>5.1420000000000003</v>
      </c>
      <c r="K62">
        <v>6.27</v>
      </c>
      <c r="L62">
        <v>6.782</v>
      </c>
      <c r="M62">
        <v>7.7039999999999997</v>
      </c>
      <c r="N62">
        <v>13.566000000000001</v>
      </c>
      <c r="O62">
        <v>7.0049999999999999</v>
      </c>
      <c r="P62">
        <v>13.279</v>
      </c>
      <c r="Q62">
        <v>8.1669999999999998</v>
      </c>
      <c r="R62">
        <v>7.4249999999999998</v>
      </c>
      <c r="S62">
        <v>6.5540000000000003</v>
      </c>
      <c r="T62">
        <v>5.9989999999999997</v>
      </c>
      <c r="U62">
        <v>4.7850000000000001</v>
      </c>
      <c r="V62">
        <v>3.851</v>
      </c>
      <c r="W62">
        <v>10.613</v>
      </c>
      <c r="X62">
        <v>11.103</v>
      </c>
      <c r="Y62">
        <v>6.7</v>
      </c>
      <c r="Z62">
        <v>17.266999999999999</v>
      </c>
      <c r="AA62">
        <v>4.96</v>
      </c>
      <c r="AB62">
        <v>7.5469999999999997</v>
      </c>
      <c r="AC62">
        <v>3.8279999999999998</v>
      </c>
      <c r="AD62">
        <v>5.7309999999999999</v>
      </c>
      <c r="AE62" s="4">
        <v>7.6870000000000003</v>
      </c>
      <c r="AF62">
        <v>4.008</v>
      </c>
      <c r="AG62">
        <v>8.5239999999999991</v>
      </c>
      <c r="AH62">
        <v>11.268000000000001</v>
      </c>
      <c r="AI62" s="4">
        <v>4.9669999999999996</v>
      </c>
      <c r="AJ62" s="4">
        <v>4.1909999999999998</v>
      </c>
      <c r="AK62" s="4">
        <v>6.9589999999999996</v>
      </c>
      <c r="AL62" s="4">
        <v>6.3849999999999998</v>
      </c>
      <c r="AM62" s="4">
        <v>14.167</v>
      </c>
      <c r="AN62" s="4"/>
      <c r="AO62" s="4"/>
      <c r="AP62" s="4"/>
      <c r="AQ62" s="4"/>
      <c r="AR62" s="4"/>
      <c r="AS62" s="4"/>
      <c r="AT62" s="4"/>
      <c r="AU62" s="4"/>
      <c r="AV62" s="4"/>
      <c r="AW62" s="4"/>
      <c r="AX62" s="4"/>
      <c r="AY62" s="4"/>
    </row>
    <row r="63" spans="1:1005" ht="14.4" x14ac:dyDescent="0.3">
      <c r="A63" s="67">
        <v>46113</v>
      </c>
      <c r="B63" s="4">
        <v>22.9</v>
      </c>
      <c r="C63" s="4">
        <v>22.9</v>
      </c>
      <c r="D63" s="4">
        <v>22.9</v>
      </c>
      <c r="E63">
        <v>37.444000000000003</v>
      </c>
      <c r="F63">
        <v>37.878</v>
      </c>
      <c r="G63">
        <v>14.678000000000001</v>
      </c>
      <c r="H63">
        <v>42.645000000000003</v>
      </c>
      <c r="I63">
        <v>17.079999999999998</v>
      </c>
      <c r="J63">
        <v>16.859000000000002</v>
      </c>
      <c r="K63">
        <v>31.37</v>
      </c>
      <c r="L63">
        <v>27.463000000000001</v>
      </c>
      <c r="M63">
        <v>23.308</v>
      </c>
      <c r="N63">
        <v>21.504000000000001</v>
      </c>
      <c r="O63">
        <v>11.452</v>
      </c>
      <c r="P63">
        <v>25.465</v>
      </c>
      <c r="Q63">
        <v>19.329999999999998</v>
      </c>
      <c r="R63">
        <v>12.005000000000001</v>
      </c>
      <c r="S63">
        <v>21.835000000000001</v>
      </c>
      <c r="T63">
        <v>24.545999999999999</v>
      </c>
      <c r="U63">
        <v>8.9179999999999993</v>
      </c>
      <c r="V63">
        <v>8.5709999999999997</v>
      </c>
      <c r="W63">
        <v>37.106000000000002</v>
      </c>
      <c r="X63">
        <v>33.854999999999997</v>
      </c>
      <c r="Y63">
        <v>22.728000000000002</v>
      </c>
      <c r="Z63">
        <v>25.236000000000001</v>
      </c>
      <c r="AA63">
        <v>20.254999999999999</v>
      </c>
      <c r="AB63">
        <v>14.055</v>
      </c>
      <c r="AC63">
        <v>12.67</v>
      </c>
      <c r="AD63">
        <v>15.234999999999999</v>
      </c>
      <c r="AE63" s="4">
        <v>25.652000000000001</v>
      </c>
      <c r="AF63">
        <v>7.5030000000000001</v>
      </c>
      <c r="AG63">
        <v>19.103999999999999</v>
      </c>
      <c r="AH63">
        <v>14.98</v>
      </c>
      <c r="AI63" s="4">
        <v>12.222</v>
      </c>
      <c r="AJ63" s="4">
        <v>9.2780000000000005</v>
      </c>
      <c r="AK63" s="4">
        <v>14.523999999999999</v>
      </c>
      <c r="AL63" s="4">
        <v>17.428999999999998</v>
      </c>
      <c r="AM63" s="4">
        <v>35.125</v>
      </c>
      <c r="AN63" s="4"/>
      <c r="AO63" s="4"/>
      <c r="AP63" s="4"/>
      <c r="AQ63" s="4"/>
      <c r="AR63" s="4"/>
      <c r="AS63" s="4"/>
      <c r="AT63" s="4"/>
      <c r="AU63" s="4"/>
      <c r="AV63" s="4"/>
      <c r="AW63" s="4"/>
      <c r="AX63" s="4"/>
      <c r="AY63" s="4"/>
    </row>
    <row r="64" spans="1:1005" ht="14.4" x14ac:dyDescent="0.3">
      <c r="A64" s="67">
        <v>46143</v>
      </c>
      <c r="B64" s="4">
        <v>68.900000000000006</v>
      </c>
      <c r="C64" s="4">
        <v>68.900000000000006</v>
      </c>
      <c r="D64" s="4">
        <v>68.900000000000006</v>
      </c>
      <c r="E64">
        <v>83.257999999999996</v>
      </c>
      <c r="F64">
        <v>104.209</v>
      </c>
      <c r="G64">
        <v>43.345999999999997</v>
      </c>
      <c r="H64">
        <v>69.575999999999993</v>
      </c>
      <c r="I64">
        <v>56.497999999999998</v>
      </c>
      <c r="J64">
        <v>57.427</v>
      </c>
      <c r="K64">
        <v>84.435000000000002</v>
      </c>
      <c r="L64">
        <v>90.718999999999994</v>
      </c>
      <c r="M64">
        <v>74.807000000000002</v>
      </c>
      <c r="N64">
        <v>59.023000000000003</v>
      </c>
      <c r="O64">
        <v>57.168999999999997</v>
      </c>
      <c r="P64">
        <v>94.322000000000003</v>
      </c>
      <c r="Q64">
        <v>69.697000000000003</v>
      </c>
      <c r="R64">
        <v>61.402999999999999</v>
      </c>
      <c r="S64">
        <v>58.494</v>
      </c>
      <c r="T64">
        <v>111.7</v>
      </c>
      <c r="U64">
        <v>17.193000000000001</v>
      </c>
      <c r="V64">
        <v>44.790999999999997</v>
      </c>
      <c r="W64">
        <v>89.302999999999997</v>
      </c>
      <c r="X64">
        <v>108.679</v>
      </c>
      <c r="Y64">
        <v>56.975000000000001</v>
      </c>
      <c r="Z64">
        <v>76.853999999999999</v>
      </c>
      <c r="AA64">
        <v>80.129000000000005</v>
      </c>
      <c r="AB64">
        <v>89.393000000000001</v>
      </c>
      <c r="AC64">
        <v>36.286999999999999</v>
      </c>
      <c r="AD64">
        <v>46.588999999999999</v>
      </c>
      <c r="AE64" s="4">
        <v>55.290999999999997</v>
      </c>
      <c r="AF64">
        <v>20.934000000000001</v>
      </c>
      <c r="AG64">
        <v>56.085999999999999</v>
      </c>
      <c r="AH64">
        <v>46.305</v>
      </c>
      <c r="AI64" s="4">
        <v>41.415999999999997</v>
      </c>
      <c r="AJ64" s="4">
        <v>55.085999999999999</v>
      </c>
      <c r="AK64" s="4">
        <v>58.115000000000002</v>
      </c>
      <c r="AL64" s="4">
        <v>92.236999999999995</v>
      </c>
      <c r="AM64" s="4">
        <v>92.236999999999995</v>
      </c>
      <c r="AN64" s="4"/>
      <c r="AO64" s="4"/>
      <c r="AP64" s="4"/>
      <c r="AQ64" s="4"/>
      <c r="AR64" s="4"/>
      <c r="AS64" s="4"/>
      <c r="AT64" s="4"/>
      <c r="AU64" s="4"/>
      <c r="AV64" s="4"/>
      <c r="AW64" s="4"/>
      <c r="AX64" s="4"/>
      <c r="AY64" s="4"/>
      <c r="ALQ64" t="e">
        <v>#N/A</v>
      </c>
    </row>
    <row r="65" spans="1:1005" ht="14.4" x14ac:dyDescent="0.3">
      <c r="A65" s="67">
        <v>46174</v>
      </c>
      <c r="B65" s="4">
        <v>67.7</v>
      </c>
      <c r="C65" s="4">
        <v>67.7</v>
      </c>
      <c r="D65" s="4">
        <v>67.7</v>
      </c>
      <c r="E65">
        <v>130.85599999999999</v>
      </c>
      <c r="F65">
        <v>125.44499999999999</v>
      </c>
      <c r="G65">
        <v>78.286000000000001</v>
      </c>
      <c r="H65">
        <v>53.12</v>
      </c>
      <c r="I65">
        <v>67.665999999999997</v>
      </c>
      <c r="J65">
        <v>94.058999999999997</v>
      </c>
      <c r="K65">
        <v>54.475999999999999</v>
      </c>
      <c r="L65">
        <v>122.11199999999999</v>
      </c>
      <c r="M65">
        <v>65.186000000000007</v>
      </c>
      <c r="N65">
        <v>131.91399999999999</v>
      </c>
      <c r="O65">
        <v>28.664000000000001</v>
      </c>
      <c r="P65">
        <v>137.16200000000001</v>
      </c>
      <c r="Q65">
        <v>61.091000000000001</v>
      </c>
      <c r="R65">
        <v>111.65600000000001</v>
      </c>
      <c r="S65">
        <v>29.789000000000001</v>
      </c>
      <c r="T65">
        <v>60.113</v>
      </c>
      <c r="U65">
        <v>9.0909999999999993</v>
      </c>
      <c r="V65">
        <v>40.613</v>
      </c>
      <c r="W65">
        <v>47.734000000000002</v>
      </c>
      <c r="X65">
        <v>128.73099999999999</v>
      </c>
      <c r="Y65">
        <v>30.276</v>
      </c>
      <c r="Z65">
        <v>50.704999999999998</v>
      </c>
      <c r="AA65">
        <v>103.795</v>
      </c>
      <c r="AB65">
        <v>48.024999999999999</v>
      </c>
      <c r="AC65">
        <v>61.191000000000003</v>
      </c>
      <c r="AD65">
        <v>92.364000000000004</v>
      </c>
      <c r="AE65" s="4">
        <v>29.402000000000001</v>
      </c>
      <c r="AF65">
        <v>28.927</v>
      </c>
      <c r="AG65">
        <v>72.918000000000006</v>
      </c>
      <c r="AH65">
        <v>88.096000000000004</v>
      </c>
      <c r="AI65" s="4">
        <v>48.691000000000003</v>
      </c>
      <c r="AJ65" s="4">
        <v>90.370999999999995</v>
      </c>
      <c r="AK65" s="4">
        <v>129.149</v>
      </c>
      <c r="AL65" s="4">
        <v>111.98099999999999</v>
      </c>
      <c r="AM65" s="4">
        <v>111.98099999999999</v>
      </c>
      <c r="AN65" s="4"/>
      <c r="AO65" s="4"/>
      <c r="AP65" s="4"/>
      <c r="AQ65" s="4"/>
      <c r="AR65" s="4"/>
      <c r="AS65" s="4"/>
      <c r="AT65" s="4"/>
      <c r="AU65" s="4"/>
      <c r="AV65" s="4"/>
      <c r="AW65" s="4"/>
      <c r="AX65" s="4"/>
      <c r="AY65" s="4"/>
      <c r="ALQ65" t="e">
        <v>#N/A</v>
      </c>
    </row>
    <row r="66" spans="1:1005" ht="14.4" x14ac:dyDescent="0.3">
      <c r="A66" s="67">
        <v>46204</v>
      </c>
      <c r="B66" s="4">
        <v>24.2</v>
      </c>
      <c r="C66" s="4">
        <v>24.2</v>
      </c>
      <c r="D66" s="4">
        <v>24.2</v>
      </c>
      <c r="E66">
        <v>59.226999999999997</v>
      </c>
      <c r="F66">
        <v>38.118000000000002</v>
      </c>
      <c r="G66">
        <v>27.462</v>
      </c>
      <c r="H66">
        <v>19.721</v>
      </c>
      <c r="I66">
        <v>32.646000000000001</v>
      </c>
      <c r="J66">
        <v>35.682000000000002</v>
      </c>
      <c r="K66">
        <v>23.829000000000001</v>
      </c>
      <c r="L66">
        <v>38.052</v>
      </c>
      <c r="M66">
        <v>18.998000000000001</v>
      </c>
      <c r="N66">
        <v>82.71</v>
      </c>
      <c r="O66">
        <v>11.659000000000001</v>
      </c>
      <c r="P66">
        <v>35.317999999999998</v>
      </c>
      <c r="Q66">
        <v>27.501000000000001</v>
      </c>
      <c r="R66">
        <v>62.987000000000002</v>
      </c>
      <c r="S66">
        <v>11.394</v>
      </c>
      <c r="T66">
        <v>18.283000000000001</v>
      </c>
      <c r="U66">
        <v>4.8280000000000003</v>
      </c>
      <c r="V66">
        <v>13.316000000000001</v>
      </c>
      <c r="W66">
        <v>16.39</v>
      </c>
      <c r="X66">
        <v>43.441000000000003</v>
      </c>
      <c r="Y66">
        <v>16.725000000000001</v>
      </c>
      <c r="Z66">
        <v>19.591999999999999</v>
      </c>
      <c r="AA66">
        <v>31.577000000000002</v>
      </c>
      <c r="AB66">
        <v>16.286999999999999</v>
      </c>
      <c r="AC66">
        <v>17.338999999999999</v>
      </c>
      <c r="AD66">
        <v>28.213000000000001</v>
      </c>
      <c r="AE66" s="4">
        <v>12.679</v>
      </c>
      <c r="AF66">
        <v>10.231</v>
      </c>
      <c r="AG66">
        <v>20.25</v>
      </c>
      <c r="AH66">
        <v>29.954000000000001</v>
      </c>
      <c r="AI66" s="4">
        <v>25.658999999999999</v>
      </c>
      <c r="AJ66" s="4">
        <v>39.063000000000002</v>
      </c>
      <c r="AK66" s="4">
        <v>69.436000000000007</v>
      </c>
      <c r="AL66" s="4">
        <v>39.451000000000001</v>
      </c>
      <c r="AM66" s="4">
        <v>39.451000000000001</v>
      </c>
      <c r="AN66" s="4"/>
      <c r="AO66" s="4"/>
      <c r="AP66" s="4"/>
      <c r="AQ66" s="4"/>
      <c r="AR66" s="4"/>
      <c r="AS66" s="4"/>
      <c r="AT66" s="4"/>
      <c r="AU66" s="4"/>
      <c r="AV66" s="4"/>
      <c r="AW66" s="4"/>
      <c r="AX66" s="4"/>
      <c r="AY66" s="4"/>
      <c r="ALQ66" t="e">
        <v>#N/A</v>
      </c>
    </row>
    <row r="67" spans="1:1005" ht="14.4" x14ac:dyDescent="0.3">
      <c r="A67" s="67">
        <v>46235</v>
      </c>
      <c r="B67" s="4">
        <v>17.2</v>
      </c>
      <c r="C67" s="4">
        <v>17.2</v>
      </c>
      <c r="D67" s="4">
        <v>17.2</v>
      </c>
      <c r="E67">
        <v>23.933</v>
      </c>
      <c r="F67">
        <v>20.870999999999999</v>
      </c>
      <c r="G67">
        <v>33.316000000000003</v>
      </c>
      <c r="H67">
        <v>17.93</v>
      </c>
      <c r="I67">
        <v>23.369</v>
      </c>
      <c r="J67">
        <v>18.521999999999998</v>
      </c>
      <c r="K67">
        <v>19.155999999999999</v>
      </c>
      <c r="L67">
        <v>19.79</v>
      </c>
      <c r="M67">
        <v>13.439</v>
      </c>
      <c r="N67">
        <v>27.414000000000001</v>
      </c>
      <c r="O67">
        <v>9.2690000000000001</v>
      </c>
      <c r="P67">
        <v>26.74</v>
      </c>
      <c r="Q67">
        <v>15.311999999999999</v>
      </c>
      <c r="R67">
        <v>51.207999999999998</v>
      </c>
      <c r="S67">
        <v>10.069000000000001</v>
      </c>
      <c r="T67">
        <v>23.731000000000002</v>
      </c>
      <c r="U67">
        <v>3.774</v>
      </c>
      <c r="V67">
        <v>10.183999999999999</v>
      </c>
      <c r="W67">
        <v>10.138</v>
      </c>
      <c r="X67">
        <v>22.753</v>
      </c>
      <c r="Y67">
        <v>13.558</v>
      </c>
      <c r="Z67">
        <v>26.719000000000001</v>
      </c>
      <c r="AA67">
        <v>15.138999999999999</v>
      </c>
      <c r="AB67">
        <v>9.6969999999999992</v>
      </c>
      <c r="AC67">
        <v>14.326000000000001</v>
      </c>
      <c r="AD67">
        <v>13.471</v>
      </c>
      <c r="AE67" s="4">
        <v>7.8280000000000003</v>
      </c>
      <c r="AF67">
        <v>10.333</v>
      </c>
      <c r="AG67">
        <v>15.041</v>
      </c>
      <c r="AH67">
        <v>13.398999999999999</v>
      </c>
      <c r="AI67" s="4">
        <v>15.680999999999999</v>
      </c>
      <c r="AJ67" s="4">
        <v>32.011000000000003</v>
      </c>
      <c r="AK67" s="4">
        <v>26.091999999999999</v>
      </c>
      <c r="AL67" s="4">
        <v>28.398</v>
      </c>
      <c r="AM67" s="4">
        <v>28.398</v>
      </c>
      <c r="AN67" s="4"/>
      <c r="AO67" s="4"/>
      <c r="AP67" s="4"/>
      <c r="AQ67" s="4"/>
      <c r="AR67" s="4"/>
      <c r="AS67" s="4"/>
      <c r="AT67" s="4"/>
      <c r="AU67" s="4"/>
      <c r="AV67" s="4"/>
      <c r="AW67" s="4"/>
      <c r="AX67" s="4"/>
      <c r="AY67" s="4"/>
      <c r="ALQ67" t="e">
        <v>#N/A</v>
      </c>
    </row>
    <row r="68" spans="1:1005" ht="14.4" x14ac:dyDescent="0.3">
      <c r="A68" s="67">
        <v>46266</v>
      </c>
      <c r="B68" s="4">
        <v>17.8</v>
      </c>
      <c r="C68" s="4">
        <v>17.8</v>
      </c>
      <c r="D68" s="4">
        <v>17.8</v>
      </c>
      <c r="E68">
        <v>24.364999999999998</v>
      </c>
      <c r="F68">
        <v>12.907</v>
      </c>
      <c r="G68">
        <v>22.602</v>
      </c>
      <c r="H68">
        <v>10.090999999999999</v>
      </c>
      <c r="I68">
        <v>17.86</v>
      </c>
      <c r="J68">
        <v>32.963999999999999</v>
      </c>
      <c r="K68">
        <v>15.241</v>
      </c>
      <c r="L68">
        <v>17.638999999999999</v>
      </c>
      <c r="M68">
        <v>14.972</v>
      </c>
      <c r="N68">
        <v>16.527999999999999</v>
      </c>
      <c r="O68">
        <v>8.9260000000000002</v>
      </c>
      <c r="P68">
        <v>33.594999999999999</v>
      </c>
      <c r="Q68">
        <v>12.781000000000001</v>
      </c>
      <c r="R68">
        <v>33.308999999999997</v>
      </c>
      <c r="S68">
        <v>7.8529999999999998</v>
      </c>
      <c r="T68">
        <v>11.169</v>
      </c>
      <c r="U68">
        <v>7.609</v>
      </c>
      <c r="V68">
        <v>14.733000000000001</v>
      </c>
      <c r="W68">
        <v>14.223000000000001</v>
      </c>
      <c r="X68">
        <v>17.016999999999999</v>
      </c>
      <c r="Y68">
        <v>12.904999999999999</v>
      </c>
      <c r="Z68">
        <v>16.995000000000001</v>
      </c>
      <c r="AA68">
        <v>15.379</v>
      </c>
      <c r="AB68">
        <v>8.8000000000000007</v>
      </c>
      <c r="AC68">
        <v>10.029</v>
      </c>
      <c r="AD68">
        <v>10.196999999999999</v>
      </c>
      <c r="AE68" s="4">
        <v>6.1520000000000001</v>
      </c>
      <c r="AF68">
        <v>24.265000000000001</v>
      </c>
      <c r="AG68">
        <v>14.692</v>
      </c>
      <c r="AH68">
        <v>10.648</v>
      </c>
      <c r="AI68" s="4">
        <v>8.4939999999999998</v>
      </c>
      <c r="AJ68" s="4">
        <v>32.335999999999999</v>
      </c>
      <c r="AK68" s="4">
        <v>12.718999999999999</v>
      </c>
      <c r="AL68" s="4">
        <v>20.824000000000002</v>
      </c>
      <c r="AM68" s="4">
        <v>20.824000000000002</v>
      </c>
      <c r="AN68" s="4"/>
      <c r="AO68" s="4"/>
      <c r="AP68" s="4"/>
      <c r="AQ68" s="4"/>
      <c r="AR68" s="4"/>
      <c r="AS68" s="4"/>
      <c r="AT68" s="4"/>
      <c r="AU68" s="4"/>
      <c r="AV68" s="4"/>
      <c r="AW68" s="4"/>
      <c r="AX68" s="4"/>
      <c r="AY68" s="4"/>
      <c r="ALQ68" t="e">
        <v>#N/A</v>
      </c>
    </row>
    <row r="69" spans="1:1005" ht="14.4" x14ac:dyDescent="0.3">
      <c r="A69" s="67"/>
      <c r="B69" s="4"/>
      <c r="C69" s="4"/>
      <c r="D69" s="4"/>
      <c r="AI69" s="4"/>
      <c r="AJ69" s="4"/>
      <c r="AK69" s="4"/>
      <c r="AL69" s="4"/>
      <c r="AM69" s="4"/>
      <c r="AN69" s="4"/>
      <c r="AO69" s="4"/>
      <c r="AP69" s="4"/>
      <c r="AQ69" s="4"/>
      <c r="AR69" s="4"/>
      <c r="AS69" s="4"/>
      <c r="AT69" s="4"/>
      <c r="AU69" s="4"/>
      <c r="AV69" s="4"/>
      <c r="AW69" s="4"/>
      <c r="AX69" s="4"/>
      <c r="AY69" s="4"/>
      <c r="ALQ69" t="e">
        <v>#N/A</v>
      </c>
    </row>
    <row r="70" spans="1:1005" ht="14.4" x14ac:dyDescent="0.3">
      <c r="A70" s="67"/>
      <c r="B70" s="4"/>
      <c r="C70" s="4"/>
      <c r="D70" s="4"/>
      <c r="AI70" s="4"/>
      <c r="AJ70" s="4"/>
      <c r="AK70" s="4"/>
      <c r="AL70" s="4"/>
      <c r="AM70" s="4"/>
      <c r="AN70" s="4"/>
      <c r="AO70" s="4"/>
      <c r="AP70" s="4"/>
      <c r="AQ70" s="4"/>
      <c r="AR70" s="4"/>
      <c r="AS70" s="4"/>
      <c r="AT70" s="4"/>
      <c r="AU70" s="4"/>
      <c r="AV70" s="4"/>
      <c r="AW70" s="4"/>
      <c r="AX70" s="4"/>
      <c r="AY70" s="4"/>
      <c r="ALQ70" t="e">
        <v>#N/A</v>
      </c>
    </row>
    <row r="71" spans="1:1005" ht="14.4" x14ac:dyDescent="0.3">
      <c r="A71" s="67"/>
      <c r="B71" s="4"/>
      <c r="C71" s="4"/>
      <c r="D71" s="4"/>
      <c r="AI71" s="4"/>
      <c r="AJ71" s="4"/>
      <c r="AK71" s="4"/>
      <c r="AL71" s="4"/>
      <c r="AM71" s="4"/>
      <c r="AN71" s="4"/>
      <c r="AO71" s="4"/>
      <c r="AP71" s="4"/>
      <c r="AQ71" s="4"/>
      <c r="AR71" s="4"/>
      <c r="AS71" s="4"/>
      <c r="AT71" s="4"/>
      <c r="AU71" s="4"/>
      <c r="AV71" s="4"/>
      <c r="AW71" s="4"/>
      <c r="AX71" s="4"/>
      <c r="AY71" s="4"/>
      <c r="ALQ71" t="e">
        <v>#N/A</v>
      </c>
    </row>
    <row r="72" spans="1:1005" ht="14.4" x14ac:dyDescent="0.3">
      <c r="A72" s="67"/>
      <c r="B72" s="4"/>
      <c r="C72" s="4"/>
      <c r="D72" s="4"/>
      <c r="AI72" s="4"/>
      <c r="AJ72" s="4"/>
      <c r="AK72" s="4"/>
      <c r="AL72" s="4"/>
      <c r="AM72" s="4"/>
      <c r="AN72" s="4"/>
      <c r="AO72" s="4"/>
      <c r="AP72" s="4"/>
      <c r="AQ72" s="4"/>
      <c r="AR72" s="4"/>
      <c r="AS72" s="4"/>
      <c r="AT72" s="4"/>
      <c r="AU72" s="4"/>
      <c r="AV72" s="4"/>
      <c r="AW72" s="4"/>
      <c r="AX72" s="4"/>
      <c r="AY72" s="4"/>
      <c r="ALQ72" t="e">
        <v>#N/A</v>
      </c>
    </row>
    <row r="73" spans="1:1005" ht="14.4" x14ac:dyDescent="0.3">
      <c r="A73" s="67"/>
      <c r="B73" s="4"/>
      <c r="C73" s="4"/>
      <c r="D73" s="4"/>
      <c r="AI73" s="4"/>
      <c r="AJ73" s="4"/>
      <c r="AK73" s="4"/>
      <c r="AL73" s="4"/>
      <c r="AM73" s="4"/>
      <c r="AN73" s="4"/>
      <c r="AO73" s="4"/>
      <c r="AP73" s="4"/>
      <c r="AQ73" s="4"/>
      <c r="AR73" s="4"/>
      <c r="AS73" s="4"/>
      <c r="AT73" s="4"/>
      <c r="AU73" s="4"/>
      <c r="AV73" s="4"/>
      <c r="AW73" s="4"/>
      <c r="AX73" s="4"/>
      <c r="AY73" s="4"/>
    </row>
    <row r="74" spans="1:1005" ht="14.4" x14ac:dyDescent="0.3">
      <c r="A74" s="67"/>
      <c r="B74" s="4"/>
      <c r="C74" s="4"/>
      <c r="D74" s="4"/>
      <c r="AI74" s="4"/>
      <c r="AJ74" s="4"/>
      <c r="AK74" s="4"/>
      <c r="AL74" s="4"/>
      <c r="AM74" s="4"/>
      <c r="AN74" s="4"/>
      <c r="AO74" s="4"/>
      <c r="AP74" s="4"/>
      <c r="AQ74" s="4"/>
      <c r="AR74" s="4"/>
      <c r="AS74" s="4"/>
      <c r="AT74" s="4"/>
      <c r="AU74" s="4"/>
      <c r="AV74" s="4"/>
      <c r="AW74" s="4"/>
      <c r="AX74" s="4"/>
      <c r="AY74" s="4"/>
    </row>
    <row r="75" spans="1:1005" ht="14.4" x14ac:dyDescent="0.3">
      <c r="A75" s="67"/>
      <c r="B75" s="4"/>
      <c r="C75" s="4"/>
      <c r="D75" s="4"/>
      <c r="AI75" s="4"/>
      <c r="AJ75" s="4"/>
      <c r="AK75" s="4"/>
      <c r="AL75" s="4"/>
      <c r="AM75" s="4"/>
      <c r="AN75" s="4"/>
      <c r="AO75" s="4"/>
      <c r="AP75" s="4"/>
      <c r="AQ75" s="4"/>
      <c r="AR75" s="4"/>
      <c r="AS75" s="4"/>
      <c r="AT75" s="4"/>
      <c r="AU75" s="4"/>
      <c r="AV75" s="4"/>
      <c r="AW75" s="4"/>
      <c r="AX75" s="4"/>
      <c r="AY75" s="4"/>
    </row>
    <row r="76" spans="1:1005" ht="14.4" x14ac:dyDescent="0.3">
      <c r="A76" s="67"/>
      <c r="B76" s="4"/>
      <c r="C76" s="4"/>
      <c r="D76" s="4"/>
      <c r="AI76" s="4"/>
      <c r="AJ76" s="4"/>
      <c r="AK76" s="4"/>
      <c r="AL76" s="4"/>
      <c r="AM76" s="4"/>
      <c r="AN76" s="4"/>
      <c r="AO76" s="4"/>
      <c r="AP76" s="4"/>
      <c r="AQ76" s="4"/>
      <c r="AR76" s="4"/>
      <c r="AS76" s="4"/>
      <c r="AT76" s="4"/>
      <c r="AU76" s="4"/>
      <c r="AV76" s="4"/>
      <c r="AW76" s="4"/>
      <c r="AX76" s="4"/>
      <c r="AY76" s="4"/>
    </row>
    <row r="77" spans="1:1005" ht="14.4" x14ac:dyDescent="0.3">
      <c r="A77" s="67"/>
      <c r="B77" s="4"/>
      <c r="C77" s="4"/>
      <c r="D77" s="4"/>
      <c r="AI77" s="4"/>
      <c r="AJ77" s="4"/>
      <c r="AK77" s="4"/>
      <c r="AL77" s="4"/>
      <c r="AM77" s="4"/>
      <c r="AN77" s="4"/>
      <c r="AO77" s="4"/>
      <c r="AP77" s="4"/>
      <c r="AQ77" s="4"/>
      <c r="AR77" s="4"/>
      <c r="AS77" s="4"/>
      <c r="AT77" s="4"/>
      <c r="AU77" s="4"/>
      <c r="AV77" s="4"/>
      <c r="AW77" s="4"/>
      <c r="AX77" s="4"/>
      <c r="AY77" s="4"/>
    </row>
    <row r="78" spans="1:1005" ht="14.4" x14ac:dyDescent="0.3">
      <c r="A78" s="67"/>
      <c r="B78" s="4"/>
      <c r="C78" s="4"/>
      <c r="D78" s="4"/>
      <c r="AI78" s="4"/>
      <c r="AJ78" s="4"/>
      <c r="AK78" s="4"/>
      <c r="AL78" s="4"/>
      <c r="AM78" s="4"/>
      <c r="AN78" s="4"/>
      <c r="AO78" s="4"/>
      <c r="AP78" s="4"/>
      <c r="AQ78" s="4"/>
      <c r="AR78" s="4"/>
      <c r="AS78" s="4"/>
      <c r="AT78" s="4"/>
      <c r="AU78" s="4"/>
      <c r="AV78" s="4"/>
      <c r="AW78" s="4"/>
      <c r="AX78" s="4"/>
      <c r="AY78" s="4"/>
    </row>
    <row r="79" spans="1:1005" ht="14.4" x14ac:dyDescent="0.3">
      <c r="A79" s="67"/>
      <c r="B79" s="4"/>
      <c r="C79" s="4"/>
      <c r="D79" s="4"/>
      <c r="AI79" s="4"/>
      <c r="AJ79" s="4"/>
      <c r="AK79" s="4"/>
      <c r="AL79" s="4"/>
      <c r="AM79" s="4"/>
      <c r="AN79" s="4"/>
      <c r="AO79" s="4"/>
      <c r="AP79" s="4"/>
      <c r="AQ79" s="4"/>
      <c r="AR79" s="4"/>
      <c r="AS79" s="4"/>
      <c r="AT79" s="4"/>
      <c r="AU79" s="4"/>
      <c r="AV79" s="4"/>
      <c r="AW79" s="4"/>
      <c r="AX79" s="4"/>
      <c r="AY79" s="4"/>
    </row>
    <row r="80" spans="1:1005" ht="14.4" x14ac:dyDescent="0.3">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Ramakrishnan, Balaji</dc:creator>
  <cp:lastModifiedBy>Ramakrishnan, Balaji</cp:lastModifiedBy>
  <dcterms:created xsi:type="dcterms:W3CDTF">2021-05-19T19:10:06Z</dcterms:created>
  <dcterms:modified xsi:type="dcterms:W3CDTF">2021-05-19T19:10:09Z</dcterms:modified>
</cp:coreProperties>
</file>