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Temp\07-July\Inflow Forecasts\"/>
    </mc:Choice>
  </mc:AlternateContent>
  <xr:revisionPtr revIDLastSave="0" documentId="8_{F09CFE24-F178-42F9-A6BD-2D6F52349781}" xr6:coauthVersionLast="47" xr6:coauthVersionMax="47" xr10:uidLastSave="{00000000-0000-0000-0000-000000000000}"/>
  <bookViews>
    <workbookView xWindow="6270" yWindow="3105" windowWidth="23040" windowHeight="16515" xr2:uid="{E06BF092-03C7-47A6-9EA4-85ACE1EFD1FD}"/>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AnimasRiverTotalOutflow!$B$4:$B$80</definedName>
    <definedName name="ARFN5_IN_Min">AnimasRiverTotalOutflow!$C$4:$C$80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BlueMesaInflow.Unregulated!$B$4:$B$80</definedName>
    <definedName name="BMESA_IN_Min">BlueMesaInflow.Unregulated!$C$4:$C$80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'CrystalInflow.Unregulated'!$B$4:$B$80</definedName>
    <definedName name="CRYST_IN_Min">'CrystalInflow.Unregulated'!$C$4:$C$80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GainsAboveParker!$B$4:$B$71</definedName>
    <definedName name="DvsToPkr_In_Min">GainsAboveParker!$C$4:$C$71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FlamingGorgeInflow.Unregulated!$B$4:$B$80</definedName>
    <definedName name="FGORG_IN_Min">FlamingGorgeInflow.Unregulated!$C$4:$C$80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Fontenelle.Inflow!$B$4:$B$80</definedName>
    <definedName name="FONTE_IN_Min">Fontenelle.Inflow!$C$4:$C$80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GainsAboveDavis!$B$4:$B$71</definedName>
    <definedName name="HvrToDvs_In_Min">GainsAboveDavis!$C$4:$C$71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GainsImpToNIB!$B$4:$B$71</definedName>
    <definedName name="ImpToMex_In_Min">GainsImpToNIB!$C$4:$C$71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MorrowPointInflow.Unregulated!$B$4:$B$80</definedName>
    <definedName name="MPOIN_IN_Min">MorrowPointInflow.Unregulated!$C$4:$C$80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NavajoInflow.ModUnregulated!$B$4:$B$80</definedName>
    <definedName name="NAVAJ_IN_Min">NavajoInflow.ModUnregulated!$C$4:$C$80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GainsCrystalToGJ!$B$4:$B$80</definedName>
    <definedName name="NFTOF_IN_Min">GainsCrystalToGJ!$C$4:$C$80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GainsPkrToImp!$B$4:$B$71</definedName>
    <definedName name="PkrToImp_In_Min">GainsPkrToImp!$C$4:$C$71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PowellInflow.Unregulated!$B$4:$B$80</definedName>
    <definedName name="POWEL_IN_Min">PowellInflow.Unregulated!$C$4:$C$80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PowellToMeadGainsAbvLeesFerry!$B$4:$B$71</definedName>
    <definedName name="PTMGAL_IN_Min">PowellToMeadGainsAbvLeesFerry!$C$4:$C$71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PowellToMeadGainsGrandCanyon!$B$4:$B$71</definedName>
    <definedName name="PTMGC_IN_Min">PowellToMeadGainsGrandCanyon!$C$4:$C$71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PowellToMeadGainsAboveHoover!$B$4:$B$71</definedName>
    <definedName name="PTMGH_IN_Min">PowellToMeadGainsAboveHoover!$C$4:$C$71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TaylorPark.Inflow!$B$4:$B$80</definedName>
    <definedName name="TPARK_IN_Min">TaylorPark.Inflow!$C$4:$C$80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Vallecito.Inflow!$B$4:$B$80</definedName>
    <definedName name="VALLE_IN_Min">Vallecito.Inflow!$C$4:$C$80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AnimasRiverTotalOutflow!$B$4:$B$80</definedName>
    <definedName name="YRITO_IN_Max">YampaRiverInflow.TotalOutflow!$B$4:$B$80</definedName>
    <definedName name="YRITO_IN_Min" localSheetId="10">AnimasRiverTotalOutflow!$C$4:$C$80</definedName>
    <definedName name="YRITO_IN_Min">YampaRiverInflow.TotalOutflow!$C$4:$C$80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83B5BE87-0FBA-4F84-B822-D6F86575DD91}">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E3FFC171-938E-48B0-8E5B-889072423D6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A4C2FA71-05E8-4676-85A4-D7DC449E5B9A}">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40CDF2D1-1150-4A7C-B028-54795C931635}">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DACD1508-14AA-42C3-808D-8929D63FED7F}">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70DEE997-5AD5-4F58-937E-DCAF3E8BDD3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91CDC24-BECB-4FBD-8F42-952CC13A7DA4}">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AD8005E9-0D0A-47FB-872A-2C2EBE831FA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1622DF50-4AD2-4B14-B3B8-DEA0678732D7}">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8FE169D8-E514-4421-A3F7-C52E6E2438C8}">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<sst xmlns="http://schemas.openxmlformats.org/spreadsheetml/2006/main" count="789" uniqueCount="69">
  <si>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Max</t>
  </si>
  <si>
    <t>Min</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</si>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</sst>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852C-CA0E-4AF7-8169-EAEAEE802154}">
  <sheetPr codeName="Sheet3">
    <tabColor rgb="FF8DD3C7"/>
  </sheetPr>
  <dimension ref="A1:ALQ84"/>
  <sheetViews>
    <sheetView tabSelected="1" workbookViewId="0">
      <selection activeCell="D4" sqref="D4"/>
    </sheetView>
  </sheetViews>
  <sheetFormatPr defaultColWidth="18.7109375" defaultRowHeight="12.75" customHeight="1" x14ac:dyDescent="0.25"/>
  <cols>
    <col min="1" max="1" width="7.5703125" style="21" customWidth="1"/>
    <col min="2" max="4" width="7.5703125" style="3"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39"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5" x14ac:dyDescent="0.25">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5" x14ac:dyDescent="0.25">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5" x14ac:dyDescent="0.25">
      <c r="A4" s="7">
        <v>44743</v>
      </c>
      <c r="B4" s="8">
        <v>53</v>
      </c>
      <c r="C4" s="8">
        <v>53</v>
      </c>
      <c r="D4" s="9">
        <v>53</v>
      </c>
      <c r="E4">
        <v>55.42</v>
      </c>
      <c r="F4">
        <v>60.527999999999999</v>
      </c>
      <c r="G4">
        <v>54.265000000000001</v>
      </c>
      <c r="H4">
        <v>48.329000000000001</v>
      </c>
      <c r="I4">
        <v>58.432000000000002</v>
      </c>
      <c r="J4">
        <v>49.834000000000003</v>
      </c>
      <c r="K4">
        <v>49.503999999999998</v>
      </c>
      <c r="L4">
        <v>52.91</v>
      </c>
      <c r="M4">
        <v>55.067</v>
      </c>
      <c r="N4">
        <v>54.406999999999996</v>
      </c>
      <c r="O4">
        <v>50.692999999999998</v>
      </c>
      <c r="P4">
        <v>54.302999999999997</v>
      </c>
      <c r="Q4">
        <v>48.218000000000004</v>
      </c>
      <c r="R4">
        <v>52.734000000000002</v>
      </c>
      <c r="S4">
        <v>50.417999999999999</v>
      </c>
      <c r="T4">
        <v>67.287999999999997</v>
      </c>
      <c r="U4">
        <v>53.09</v>
      </c>
      <c r="V4">
        <v>49.587000000000003</v>
      </c>
      <c r="W4">
        <v>52.055</v>
      </c>
      <c r="X4">
        <v>48.948999999999998</v>
      </c>
      <c r="Y4">
        <v>56.411999999999999</v>
      </c>
      <c r="Z4">
        <v>54.207000000000001</v>
      </c>
      <c r="AA4">
        <v>55.026000000000003</v>
      </c>
      <c r="AB4">
        <v>49.83</v>
      </c>
      <c r="AC4">
        <v>60.424999999999997</v>
      </c>
      <c r="AD4">
        <v>53.345999999999997</v>
      </c>
      <c r="AE4">
        <v>55.295999999999999</v>
      </c>
      <c r="AF4">
        <v>50.183</v>
      </c>
      <c r="AG4">
        <v>49.597999999999999</v>
      </c>
      <c r="AH4">
        <v>49.999000000000002</v>
      </c>
    </row>
    <row r="5" spans="1:39" ht="15" x14ac:dyDescent="0.25">
      <c r="A5" s="10">
        <v>44774</v>
      </c>
      <c r="B5" s="8">
        <v>38</v>
      </c>
      <c r="C5" s="8">
        <v>38</v>
      </c>
      <c r="D5" s="11">
        <v>38</v>
      </c>
      <c r="E5">
        <v>38.719000000000001</v>
      </c>
      <c r="F5">
        <v>50.149000000000001</v>
      </c>
      <c r="G5">
        <v>35.192999999999998</v>
      </c>
      <c r="H5">
        <v>35.054000000000002</v>
      </c>
      <c r="I5">
        <v>35.039000000000001</v>
      </c>
      <c r="J5">
        <v>33.155000000000001</v>
      </c>
      <c r="K5">
        <v>40.213000000000001</v>
      </c>
      <c r="L5">
        <v>37.094000000000001</v>
      </c>
      <c r="M5">
        <v>44.051000000000002</v>
      </c>
      <c r="N5">
        <v>42.893000000000001</v>
      </c>
      <c r="O5">
        <v>47.826000000000001</v>
      </c>
      <c r="P5">
        <v>34.75</v>
      </c>
      <c r="Q5">
        <v>38.628999999999998</v>
      </c>
      <c r="R5">
        <v>35.493000000000002</v>
      </c>
      <c r="S5">
        <v>40.185000000000002</v>
      </c>
      <c r="T5">
        <v>46.381</v>
      </c>
      <c r="U5">
        <v>41.204999999999998</v>
      </c>
      <c r="V5">
        <v>37.308</v>
      </c>
      <c r="W5">
        <v>33.637999999999998</v>
      </c>
      <c r="X5">
        <v>42.058</v>
      </c>
      <c r="Y5">
        <v>35.027999999999999</v>
      </c>
      <c r="Z5">
        <v>37.371000000000002</v>
      </c>
      <c r="AA5">
        <v>42.634999999999998</v>
      </c>
      <c r="AB5">
        <v>39.088000000000001</v>
      </c>
      <c r="AC5">
        <v>36.146000000000001</v>
      </c>
      <c r="AD5">
        <v>40.113</v>
      </c>
      <c r="AE5">
        <v>40.061999999999998</v>
      </c>
      <c r="AF5">
        <v>33.234999999999999</v>
      </c>
      <c r="AG5">
        <v>34.713999999999999</v>
      </c>
      <c r="AH5">
        <v>34.935000000000002</v>
      </c>
    </row>
    <row r="6" spans="1:39" ht="15" x14ac:dyDescent="0.25">
      <c r="A6" s="10">
        <v>44805</v>
      </c>
      <c r="B6" s="8">
        <v>29</v>
      </c>
      <c r="C6" s="8">
        <v>29</v>
      </c>
      <c r="D6" s="11">
        <v>29</v>
      </c>
      <c r="E6">
        <v>27.440999999999999</v>
      </c>
      <c r="F6">
        <v>37.469000000000001</v>
      </c>
      <c r="G6">
        <v>30.856999999999999</v>
      </c>
      <c r="H6">
        <v>28.878</v>
      </c>
      <c r="I6">
        <v>28.512</v>
      </c>
      <c r="J6">
        <v>26.824000000000002</v>
      </c>
      <c r="K6">
        <v>33.087000000000003</v>
      </c>
      <c r="L6">
        <v>26.056000000000001</v>
      </c>
      <c r="M6">
        <v>30.745000000000001</v>
      </c>
      <c r="N6">
        <v>31.515000000000001</v>
      </c>
      <c r="O6">
        <v>28.422999999999998</v>
      </c>
      <c r="P6">
        <v>30.178999999999998</v>
      </c>
      <c r="Q6">
        <v>54.131999999999998</v>
      </c>
      <c r="R6">
        <v>32.048999999999999</v>
      </c>
      <c r="S6">
        <v>29.122</v>
      </c>
      <c r="T6">
        <v>34.677</v>
      </c>
      <c r="U6">
        <v>38.155000000000001</v>
      </c>
      <c r="V6">
        <v>26.023</v>
      </c>
      <c r="W6">
        <v>25.440999999999999</v>
      </c>
      <c r="X6">
        <v>26.048999999999999</v>
      </c>
      <c r="Y6">
        <v>24.774999999999999</v>
      </c>
      <c r="Z6">
        <v>28.181999999999999</v>
      </c>
      <c r="AA6">
        <v>57.148000000000003</v>
      </c>
      <c r="AB6">
        <v>40.523000000000003</v>
      </c>
      <c r="AC6">
        <v>29.978000000000002</v>
      </c>
      <c r="AD6">
        <v>28.545000000000002</v>
      </c>
      <c r="AE6">
        <v>26.29</v>
      </c>
      <c r="AF6">
        <v>24.925999999999998</v>
      </c>
      <c r="AG6">
        <v>23.911000000000001</v>
      </c>
      <c r="AH6">
        <v>34.460999999999999</v>
      </c>
    </row>
    <row r="7" spans="1:39" ht="15" x14ac:dyDescent="0.25">
      <c r="A7" s="10">
        <v>44835</v>
      </c>
      <c r="B7" s="8">
        <v>41.58</v>
      </c>
      <c r="C7" s="8">
        <v>27.08</v>
      </c>
      <c r="D7" s="11">
        <v>29</v>
      </c>
      <c r="E7">
        <v>24.041</v>
      </c>
      <c r="F7">
        <v>26.600999999999999</v>
      </c>
      <c r="G7">
        <v>29.603000000000002</v>
      </c>
      <c r="H7">
        <v>34.396999999999998</v>
      </c>
      <c r="I7">
        <v>33.030999999999999</v>
      </c>
      <c r="J7">
        <v>33.530999999999999</v>
      </c>
      <c r="K7">
        <v>36.575000000000003</v>
      </c>
      <c r="L7">
        <v>34.662999999999997</v>
      </c>
      <c r="M7">
        <v>27.128</v>
      </c>
      <c r="N7">
        <v>26.823</v>
      </c>
      <c r="O7">
        <v>26.401</v>
      </c>
      <c r="P7">
        <v>37.158000000000001</v>
      </c>
      <c r="Q7">
        <v>32.484999999999999</v>
      </c>
      <c r="R7">
        <v>29.279</v>
      </c>
      <c r="S7">
        <v>41.01</v>
      </c>
      <c r="T7">
        <v>55.814</v>
      </c>
      <c r="U7">
        <v>37.515000000000001</v>
      </c>
      <c r="V7">
        <v>25.655000000000001</v>
      </c>
      <c r="W7">
        <v>28.257000000000001</v>
      </c>
      <c r="X7">
        <v>26.725000000000001</v>
      </c>
      <c r="Y7">
        <v>26.835999999999999</v>
      </c>
      <c r="Z7">
        <v>25.292999999999999</v>
      </c>
      <c r="AA7">
        <v>50.54</v>
      </c>
      <c r="AB7">
        <v>47.892000000000003</v>
      </c>
      <c r="AC7">
        <v>25.677</v>
      </c>
      <c r="AD7">
        <v>24.97</v>
      </c>
      <c r="AE7">
        <v>28.721</v>
      </c>
      <c r="AF7">
        <v>26.154</v>
      </c>
      <c r="AG7">
        <v>23.38</v>
      </c>
      <c r="AH7">
        <v>32.03</v>
      </c>
    </row>
    <row r="8" spans="1:39" ht="15" x14ac:dyDescent="0.25">
      <c r="A8" s="10">
        <v>44866</v>
      </c>
      <c r="B8" s="8">
        <v>29.3</v>
      </c>
      <c r="C8" s="8">
        <v>26.19</v>
      </c>
      <c r="D8" s="11">
        <v>25</v>
      </c>
      <c r="E8">
        <v>23.423999999999999</v>
      </c>
      <c r="F8">
        <v>23.1</v>
      </c>
      <c r="G8">
        <v>24.512</v>
      </c>
      <c r="H8">
        <v>27.052</v>
      </c>
      <c r="I8">
        <v>24.984000000000002</v>
      </c>
      <c r="J8">
        <v>29.128</v>
      </c>
      <c r="K8">
        <v>27.838999999999999</v>
      </c>
      <c r="L8">
        <v>29.658000000000001</v>
      </c>
      <c r="M8">
        <v>22.295999999999999</v>
      </c>
      <c r="N8">
        <v>23.518000000000001</v>
      </c>
      <c r="O8">
        <v>26.372</v>
      </c>
      <c r="P8">
        <v>25.015999999999998</v>
      </c>
      <c r="Q8">
        <v>24.152999999999999</v>
      </c>
      <c r="R8">
        <v>26.654</v>
      </c>
      <c r="S8">
        <v>32.164999999999999</v>
      </c>
      <c r="T8">
        <v>41.545000000000002</v>
      </c>
      <c r="U8">
        <v>31.585999999999999</v>
      </c>
      <c r="V8">
        <v>22.751000000000001</v>
      </c>
      <c r="W8">
        <v>25.577999999999999</v>
      </c>
      <c r="X8">
        <v>27.442</v>
      </c>
      <c r="Y8">
        <v>23.213000000000001</v>
      </c>
      <c r="Z8">
        <v>21.65</v>
      </c>
      <c r="AA8">
        <v>33.31</v>
      </c>
      <c r="AB8">
        <v>30.026</v>
      </c>
      <c r="AC8">
        <v>23.722000000000001</v>
      </c>
      <c r="AD8">
        <v>21.777999999999999</v>
      </c>
      <c r="AE8">
        <v>24.699000000000002</v>
      </c>
      <c r="AF8">
        <v>24.402999999999999</v>
      </c>
      <c r="AG8">
        <v>21.238</v>
      </c>
      <c r="AH8">
        <v>34.283000000000001</v>
      </c>
    </row>
    <row r="9" spans="1:39" ht="15" x14ac:dyDescent="0.25">
      <c r="A9" s="10">
        <v>44896</v>
      </c>
      <c r="B9" s="8">
        <v>24.15</v>
      </c>
      <c r="C9" s="8">
        <v>23.08</v>
      </c>
      <c r="D9" s="11">
        <v>21</v>
      </c>
      <c r="E9">
        <v>20.626000000000001</v>
      </c>
      <c r="F9">
        <v>19.907</v>
      </c>
      <c r="G9">
        <v>19.704999999999998</v>
      </c>
      <c r="H9">
        <v>21.273</v>
      </c>
      <c r="I9">
        <v>22.798999999999999</v>
      </c>
      <c r="J9">
        <v>23.177</v>
      </c>
      <c r="K9">
        <v>21.401</v>
      </c>
      <c r="L9">
        <v>26.117000000000001</v>
      </c>
      <c r="M9">
        <v>19.027000000000001</v>
      </c>
      <c r="N9">
        <v>19.943000000000001</v>
      </c>
      <c r="O9">
        <v>20.420999999999999</v>
      </c>
      <c r="P9">
        <v>20.957999999999998</v>
      </c>
      <c r="Q9">
        <v>21.042000000000002</v>
      </c>
      <c r="R9">
        <v>21.172000000000001</v>
      </c>
      <c r="S9">
        <v>22.864000000000001</v>
      </c>
      <c r="T9">
        <v>27.638999999999999</v>
      </c>
      <c r="U9">
        <v>22.268999999999998</v>
      </c>
      <c r="V9">
        <v>19.183</v>
      </c>
      <c r="W9">
        <v>20.126999999999999</v>
      </c>
      <c r="X9">
        <v>22.286999999999999</v>
      </c>
      <c r="Y9">
        <v>19.498999999999999</v>
      </c>
      <c r="Z9">
        <v>18.757999999999999</v>
      </c>
      <c r="AA9">
        <v>24.526</v>
      </c>
      <c r="AB9">
        <v>23.187999999999999</v>
      </c>
      <c r="AC9">
        <v>20.172999999999998</v>
      </c>
      <c r="AD9">
        <v>19.276</v>
      </c>
      <c r="AE9">
        <v>22.35</v>
      </c>
      <c r="AF9">
        <v>19.248999999999999</v>
      </c>
      <c r="AG9">
        <v>19.064</v>
      </c>
      <c r="AH9">
        <v>26.323</v>
      </c>
    </row>
    <row r="10" spans="1:39" ht="15" x14ac:dyDescent="0.25">
      <c r="A10" s="10">
        <v>44927</v>
      </c>
      <c r="B10" s="8">
        <v>22.36</v>
      </c>
      <c r="C10" s="8">
        <v>21.85</v>
      </c>
      <c r="D10" s="11">
        <v>20</v>
      </c>
      <c r="E10">
        <v>19.428999999999998</v>
      </c>
      <c r="F10">
        <v>19.501000000000001</v>
      </c>
      <c r="G10">
        <v>18.873000000000001</v>
      </c>
      <c r="H10">
        <v>20.207999999999998</v>
      </c>
      <c r="I10">
        <v>20.29</v>
      </c>
      <c r="J10">
        <v>20.661999999999999</v>
      </c>
      <c r="K10">
        <v>20.097000000000001</v>
      </c>
      <c r="L10">
        <v>23.608000000000001</v>
      </c>
      <c r="M10">
        <v>20.175999999999998</v>
      </c>
      <c r="N10">
        <v>19.359000000000002</v>
      </c>
      <c r="O10">
        <v>18.648</v>
      </c>
      <c r="P10">
        <v>20.535</v>
      </c>
      <c r="Q10">
        <v>19.902999999999999</v>
      </c>
      <c r="R10">
        <v>21.242999999999999</v>
      </c>
      <c r="S10">
        <v>20.702000000000002</v>
      </c>
      <c r="T10">
        <v>24.048999999999999</v>
      </c>
      <c r="U10">
        <v>19.48</v>
      </c>
      <c r="V10">
        <v>18.436</v>
      </c>
      <c r="W10">
        <v>18.821000000000002</v>
      </c>
      <c r="X10">
        <v>21.463999999999999</v>
      </c>
      <c r="Y10">
        <v>19.561</v>
      </c>
      <c r="Z10">
        <v>18.074999999999999</v>
      </c>
      <c r="AA10">
        <v>22.28</v>
      </c>
      <c r="AB10">
        <v>21.321999999999999</v>
      </c>
      <c r="AC10">
        <v>19.635999999999999</v>
      </c>
      <c r="AD10">
        <v>18.62</v>
      </c>
      <c r="AE10">
        <v>20.190999999999999</v>
      </c>
      <c r="AF10">
        <v>18.431999999999999</v>
      </c>
      <c r="AG10">
        <v>18.379000000000001</v>
      </c>
      <c r="AH10">
        <v>22.167999999999999</v>
      </c>
    </row>
    <row r="11" spans="1:39" ht="15" x14ac:dyDescent="0.25">
      <c r="A11" s="10">
        <v>44958</v>
      </c>
      <c r="B11" s="8">
        <v>21.49</v>
      </c>
      <c r="C11" s="8">
        <v>20.89</v>
      </c>
      <c r="D11" s="11">
        <v>18</v>
      </c>
      <c r="E11">
        <v>17.989000000000001</v>
      </c>
      <c r="F11">
        <v>17.864000000000001</v>
      </c>
      <c r="G11">
        <v>16.027000000000001</v>
      </c>
      <c r="H11">
        <v>22.242000000000001</v>
      </c>
      <c r="I11">
        <v>20.731000000000002</v>
      </c>
      <c r="J11">
        <v>17.061</v>
      </c>
      <c r="K11">
        <v>17.696999999999999</v>
      </c>
      <c r="L11">
        <v>22.605</v>
      </c>
      <c r="M11">
        <v>20.760999999999999</v>
      </c>
      <c r="N11">
        <v>18.446000000000002</v>
      </c>
      <c r="O11">
        <v>15.817</v>
      </c>
      <c r="P11">
        <v>22</v>
      </c>
      <c r="Q11">
        <v>17.103000000000002</v>
      </c>
      <c r="R11">
        <v>18.895</v>
      </c>
      <c r="S11">
        <v>17.032</v>
      </c>
      <c r="T11">
        <v>22.146999999999998</v>
      </c>
      <c r="U11">
        <v>15.929</v>
      </c>
      <c r="V11">
        <v>16.38</v>
      </c>
      <c r="W11">
        <v>15.709</v>
      </c>
      <c r="X11">
        <v>18.010999999999999</v>
      </c>
      <c r="Y11">
        <v>16.529</v>
      </c>
      <c r="Z11">
        <v>15.667</v>
      </c>
      <c r="AA11">
        <v>21.399000000000001</v>
      </c>
      <c r="AB11">
        <v>25.384</v>
      </c>
      <c r="AC11">
        <v>18.327000000000002</v>
      </c>
      <c r="AD11">
        <v>23.132999999999999</v>
      </c>
      <c r="AE11">
        <v>21.654</v>
      </c>
      <c r="AF11">
        <v>15.738</v>
      </c>
      <c r="AG11">
        <v>16.382999999999999</v>
      </c>
      <c r="AH11">
        <v>20.622</v>
      </c>
    </row>
    <row r="12" spans="1:39" ht="15" x14ac:dyDescent="0.25">
      <c r="A12" s="10">
        <v>44986</v>
      </c>
      <c r="B12" s="8">
        <v>39.950000000000003</v>
      </c>
      <c r="C12" s="8">
        <v>31.53</v>
      </c>
      <c r="D12" s="11">
        <v>28</v>
      </c>
      <c r="E12">
        <v>28.004999999999999</v>
      </c>
      <c r="F12">
        <v>29.588000000000001</v>
      </c>
      <c r="G12">
        <v>30.219000000000001</v>
      </c>
      <c r="H12">
        <v>40.643999999999998</v>
      </c>
      <c r="I12">
        <v>27.847000000000001</v>
      </c>
      <c r="J12">
        <v>34.006</v>
      </c>
      <c r="K12">
        <v>30.202000000000002</v>
      </c>
      <c r="L12">
        <v>30.783000000000001</v>
      </c>
      <c r="M12">
        <v>24.251999999999999</v>
      </c>
      <c r="N12">
        <v>26.509</v>
      </c>
      <c r="O12">
        <v>19.097000000000001</v>
      </c>
      <c r="P12">
        <v>30.71</v>
      </c>
      <c r="Q12">
        <v>41.05</v>
      </c>
      <c r="R12">
        <v>23.126999999999999</v>
      </c>
      <c r="S12">
        <v>23.81</v>
      </c>
      <c r="T12">
        <v>49.109000000000002</v>
      </c>
      <c r="U12">
        <v>15.798</v>
      </c>
      <c r="V12">
        <v>31.079000000000001</v>
      </c>
      <c r="W12">
        <v>17.946000000000002</v>
      </c>
      <c r="X12">
        <v>27.995000000000001</v>
      </c>
      <c r="Y12">
        <v>28.603999999999999</v>
      </c>
      <c r="Z12">
        <v>21.363</v>
      </c>
      <c r="AA12">
        <v>26.492999999999999</v>
      </c>
      <c r="AB12">
        <v>41.081000000000003</v>
      </c>
      <c r="AC12">
        <v>31.079000000000001</v>
      </c>
      <c r="AD12">
        <v>50.908999999999999</v>
      </c>
      <c r="AE12">
        <v>22.312999999999999</v>
      </c>
      <c r="AF12">
        <v>19.670999999999999</v>
      </c>
      <c r="AG12">
        <v>25.623999999999999</v>
      </c>
      <c r="AH12">
        <v>25.498999999999999</v>
      </c>
    </row>
    <row r="13" spans="1:39" ht="15" x14ac:dyDescent="0.25">
      <c r="A13" s="10">
        <v>45017</v>
      </c>
      <c r="B13" s="8">
        <v>98.79</v>
      </c>
      <c r="C13" s="8">
        <v>49.08</v>
      </c>
      <c r="D13" s="11">
        <v>58</v>
      </c>
      <c r="E13">
        <v>60.171999999999997</v>
      </c>
      <c r="F13">
        <v>63.898000000000003</v>
      </c>
      <c r="G13">
        <v>57.296999999999997</v>
      </c>
      <c r="H13">
        <v>50.777999999999999</v>
      </c>
      <c r="I13">
        <v>70.47</v>
      </c>
      <c r="J13">
        <v>65.7</v>
      </c>
      <c r="K13">
        <v>47.174999999999997</v>
      </c>
      <c r="L13">
        <v>43.322000000000003</v>
      </c>
      <c r="M13">
        <v>67.373000000000005</v>
      </c>
      <c r="N13">
        <v>55.984999999999999</v>
      </c>
      <c r="O13">
        <v>51.215000000000003</v>
      </c>
      <c r="P13">
        <v>54.683999999999997</v>
      </c>
      <c r="Q13">
        <v>89.956999999999994</v>
      </c>
      <c r="R13">
        <v>58.703000000000003</v>
      </c>
      <c r="S13">
        <v>76.707999999999998</v>
      </c>
      <c r="T13">
        <v>82.21</v>
      </c>
      <c r="U13">
        <v>43.613999999999997</v>
      </c>
      <c r="V13">
        <v>48.216000000000001</v>
      </c>
      <c r="W13">
        <v>44.301000000000002</v>
      </c>
      <c r="X13">
        <v>60.56</v>
      </c>
      <c r="Y13">
        <v>66.194000000000003</v>
      </c>
      <c r="Z13">
        <v>39.042999999999999</v>
      </c>
      <c r="AA13">
        <v>65.257999999999996</v>
      </c>
      <c r="AB13">
        <v>67.748999999999995</v>
      </c>
      <c r="AC13">
        <v>51.377000000000002</v>
      </c>
      <c r="AD13">
        <v>99.317999999999998</v>
      </c>
      <c r="AE13">
        <v>38.124000000000002</v>
      </c>
      <c r="AF13">
        <v>70.789000000000001</v>
      </c>
      <c r="AG13">
        <v>38.090000000000003</v>
      </c>
      <c r="AH13">
        <v>47.552</v>
      </c>
    </row>
    <row r="14" spans="1:39" ht="15" x14ac:dyDescent="0.25">
      <c r="A14" s="10">
        <v>45047</v>
      </c>
      <c r="B14" s="8">
        <v>262.57</v>
      </c>
      <c r="C14" s="8">
        <v>114.34</v>
      </c>
      <c r="D14" s="11">
        <v>185</v>
      </c>
      <c r="E14">
        <v>185.751</v>
      </c>
      <c r="F14">
        <v>251.845</v>
      </c>
      <c r="G14">
        <v>171.21799999999999</v>
      </c>
      <c r="H14">
        <v>216.46299999999999</v>
      </c>
      <c r="I14">
        <v>273.25700000000001</v>
      </c>
      <c r="J14">
        <v>268.09300000000002</v>
      </c>
      <c r="K14">
        <v>154.02500000000001</v>
      </c>
      <c r="L14">
        <v>179.393</v>
      </c>
      <c r="M14">
        <v>207.845</v>
      </c>
      <c r="N14">
        <v>229.06800000000001</v>
      </c>
      <c r="O14">
        <v>88.921000000000006</v>
      </c>
      <c r="P14">
        <v>165.39500000000001</v>
      </c>
      <c r="Q14">
        <v>209.82</v>
      </c>
      <c r="R14">
        <v>242.25399999999999</v>
      </c>
      <c r="S14">
        <v>208.58500000000001</v>
      </c>
      <c r="T14">
        <v>209.28899999999999</v>
      </c>
      <c r="U14">
        <v>214.54499999999999</v>
      </c>
      <c r="V14">
        <v>247.834</v>
      </c>
      <c r="W14">
        <v>97.18</v>
      </c>
      <c r="X14">
        <v>131.27699999999999</v>
      </c>
      <c r="Y14">
        <v>122.91200000000001</v>
      </c>
      <c r="Z14">
        <v>111.688</v>
      </c>
      <c r="AA14">
        <v>222.154</v>
      </c>
      <c r="AB14">
        <v>136.96199999999999</v>
      </c>
      <c r="AC14">
        <v>136.72300000000001</v>
      </c>
      <c r="AD14">
        <v>221.42</v>
      </c>
      <c r="AE14">
        <v>143.405</v>
      </c>
      <c r="AF14">
        <v>184.249</v>
      </c>
      <c r="AG14">
        <v>140.31</v>
      </c>
      <c r="AH14">
        <v>116.91200000000001</v>
      </c>
    </row>
    <row r="15" spans="1:39" ht="15" x14ac:dyDescent="0.25">
      <c r="A15" s="10">
        <v>45078</v>
      </c>
      <c r="B15" s="8">
        <v>375.37</v>
      </c>
      <c r="C15" s="8">
        <v>84.69</v>
      </c>
      <c r="D15" s="11">
        <v>245</v>
      </c>
      <c r="E15">
        <v>157.32400000000001</v>
      </c>
      <c r="F15">
        <v>406.495</v>
      </c>
      <c r="G15">
        <v>202.88499999999999</v>
      </c>
      <c r="H15">
        <v>556.88199999999995</v>
      </c>
      <c r="I15">
        <v>284.351</v>
      </c>
      <c r="J15">
        <v>463.875</v>
      </c>
      <c r="K15">
        <v>194.69200000000001</v>
      </c>
      <c r="L15">
        <v>309.77100000000002</v>
      </c>
      <c r="M15">
        <v>148.41999999999999</v>
      </c>
      <c r="N15">
        <v>185.214</v>
      </c>
      <c r="O15">
        <v>57.429000000000002</v>
      </c>
      <c r="P15">
        <v>223.38800000000001</v>
      </c>
      <c r="Q15">
        <v>139.047</v>
      </c>
      <c r="R15">
        <v>279.57799999999997</v>
      </c>
      <c r="S15">
        <v>177.851</v>
      </c>
      <c r="T15">
        <v>163.49799999999999</v>
      </c>
      <c r="U15">
        <v>468.779</v>
      </c>
      <c r="V15">
        <v>241.047</v>
      </c>
      <c r="W15">
        <v>248.953</v>
      </c>
      <c r="X15">
        <v>409.00900000000001</v>
      </c>
      <c r="Y15">
        <v>49.783000000000001</v>
      </c>
      <c r="Z15">
        <v>158.32599999999999</v>
      </c>
      <c r="AA15">
        <v>332.75099999999998</v>
      </c>
      <c r="AB15">
        <v>332.32</v>
      </c>
      <c r="AC15">
        <v>272.66000000000003</v>
      </c>
      <c r="AD15">
        <v>376.51799999999997</v>
      </c>
      <c r="AE15">
        <v>71.287999999999997</v>
      </c>
      <c r="AF15">
        <v>400.45699999999999</v>
      </c>
      <c r="AG15">
        <v>180.29599999999999</v>
      </c>
      <c r="AH15">
        <v>260.80399999999997</v>
      </c>
    </row>
    <row r="16" spans="1:39" ht="15" x14ac:dyDescent="0.25">
      <c r="A16" s="10">
        <v>45108</v>
      </c>
      <c r="B16" s="8">
        <v>187.17</v>
      </c>
      <c r="C16" s="8">
        <v>35.08</v>
      </c>
      <c r="D16" s="11">
        <v>92</v>
      </c>
      <c r="E16">
        <v>64.284999999999997</v>
      </c>
      <c r="F16">
        <v>183.96600000000001</v>
      </c>
      <c r="G16">
        <v>61.048999999999999</v>
      </c>
      <c r="H16">
        <v>432.411</v>
      </c>
      <c r="I16">
        <v>105.744</v>
      </c>
      <c r="J16">
        <v>164.96299999999999</v>
      </c>
      <c r="K16">
        <v>93.683000000000007</v>
      </c>
      <c r="L16">
        <v>210.857</v>
      </c>
      <c r="M16">
        <v>47.86</v>
      </c>
      <c r="N16">
        <v>57.218000000000004</v>
      </c>
      <c r="O16">
        <v>23.888000000000002</v>
      </c>
      <c r="P16">
        <v>59.122</v>
      </c>
      <c r="Q16">
        <v>53.204999999999998</v>
      </c>
      <c r="R16">
        <v>111.38500000000001</v>
      </c>
      <c r="S16">
        <v>68.001000000000005</v>
      </c>
      <c r="T16">
        <v>63.030999999999999</v>
      </c>
      <c r="U16">
        <v>216.10599999999999</v>
      </c>
      <c r="V16">
        <v>126.399</v>
      </c>
      <c r="W16">
        <v>67.274000000000001</v>
      </c>
      <c r="X16">
        <v>227.191</v>
      </c>
      <c r="Y16">
        <v>24.712</v>
      </c>
      <c r="Z16">
        <v>57.595999999999997</v>
      </c>
      <c r="AA16">
        <v>101.742</v>
      </c>
      <c r="AB16">
        <v>116.024</v>
      </c>
      <c r="AC16">
        <v>90.316999999999993</v>
      </c>
      <c r="AD16">
        <v>127.78</v>
      </c>
      <c r="AE16">
        <v>29.210999999999999</v>
      </c>
      <c r="AF16">
        <v>261.86799999999999</v>
      </c>
      <c r="AG16">
        <v>55.286999999999999</v>
      </c>
      <c r="AH16">
        <v>119.093</v>
      </c>
    </row>
    <row r="17" spans="1:1005" ht="15" x14ac:dyDescent="0.25">
      <c r="A17" s="10">
        <v>45139</v>
      </c>
      <c r="B17" s="8">
        <v>75.09</v>
      </c>
      <c r="C17" s="8">
        <v>29.52</v>
      </c>
      <c r="D17" s="11">
        <v>51</v>
      </c>
      <c r="E17">
        <v>51.722000000000001</v>
      </c>
      <c r="F17">
        <v>67.968000000000004</v>
      </c>
      <c r="G17">
        <v>38.975000000000001</v>
      </c>
      <c r="H17">
        <v>126.09399999999999</v>
      </c>
      <c r="I17">
        <v>49.21</v>
      </c>
      <c r="J17">
        <v>79.2</v>
      </c>
      <c r="K17">
        <v>46.597999999999999</v>
      </c>
      <c r="L17">
        <v>87.676000000000002</v>
      </c>
      <c r="M17">
        <v>41.872999999999998</v>
      </c>
      <c r="N17">
        <v>51.23</v>
      </c>
      <c r="O17">
        <v>20.521000000000001</v>
      </c>
      <c r="P17">
        <v>43.44</v>
      </c>
      <c r="Q17">
        <v>37.435000000000002</v>
      </c>
      <c r="R17">
        <v>57.427999999999997</v>
      </c>
      <c r="S17">
        <v>47.97</v>
      </c>
      <c r="T17">
        <v>46.009</v>
      </c>
      <c r="U17">
        <v>78.998000000000005</v>
      </c>
      <c r="V17">
        <v>50.77</v>
      </c>
      <c r="W17">
        <v>46.914999999999999</v>
      </c>
      <c r="X17">
        <v>70.123999999999995</v>
      </c>
      <c r="Y17">
        <v>25.533000000000001</v>
      </c>
      <c r="Z17">
        <v>41.097000000000001</v>
      </c>
      <c r="AA17">
        <v>56.994999999999997</v>
      </c>
      <c r="AB17">
        <v>51.929000000000002</v>
      </c>
      <c r="AC17">
        <v>51.28</v>
      </c>
      <c r="AD17">
        <v>62.454999999999998</v>
      </c>
      <c r="AE17">
        <v>24.346</v>
      </c>
      <c r="AF17">
        <v>82.953999999999994</v>
      </c>
      <c r="AG17">
        <v>35.889000000000003</v>
      </c>
      <c r="AH17">
        <v>54.640999999999998</v>
      </c>
    </row>
    <row r="18" spans="1:1005" ht="15" x14ac:dyDescent="0.25">
      <c r="A18" s="10">
        <v>45170</v>
      </c>
      <c r="B18" s="8">
        <v>42.17</v>
      </c>
      <c r="C18" s="8">
        <v>21.67</v>
      </c>
      <c r="D18" s="11">
        <v>33</v>
      </c>
      <c r="E18">
        <v>34.956000000000003</v>
      </c>
      <c r="F18">
        <v>44.057000000000002</v>
      </c>
      <c r="G18">
        <v>28.239000000000001</v>
      </c>
      <c r="H18">
        <v>57.146000000000001</v>
      </c>
      <c r="I18">
        <v>31.853999999999999</v>
      </c>
      <c r="J18">
        <v>48.524000000000001</v>
      </c>
      <c r="K18">
        <v>26.774999999999999</v>
      </c>
      <c r="L18">
        <v>42.274000000000001</v>
      </c>
      <c r="M18">
        <v>28.678999999999998</v>
      </c>
      <c r="N18">
        <v>27.498000000000001</v>
      </c>
      <c r="O18">
        <v>18.158000000000001</v>
      </c>
      <c r="P18">
        <v>51.494999999999997</v>
      </c>
      <c r="Q18">
        <v>29.664000000000001</v>
      </c>
      <c r="R18">
        <v>33.689</v>
      </c>
      <c r="S18">
        <v>32.311</v>
      </c>
      <c r="T18">
        <v>36.284999999999997</v>
      </c>
      <c r="U18">
        <v>40.466999999999999</v>
      </c>
      <c r="V18">
        <v>30.489000000000001</v>
      </c>
      <c r="W18">
        <v>24.521999999999998</v>
      </c>
      <c r="X18">
        <v>36.402000000000001</v>
      </c>
      <c r="Y18">
        <v>18.986000000000001</v>
      </c>
      <c r="Z18">
        <v>49.503999999999998</v>
      </c>
      <c r="AA18">
        <v>46.68</v>
      </c>
      <c r="AB18">
        <v>34.049999999999997</v>
      </c>
      <c r="AC18">
        <v>31.053000000000001</v>
      </c>
      <c r="AD18">
        <v>34.61</v>
      </c>
      <c r="AE18">
        <v>17.863</v>
      </c>
      <c r="AF18">
        <v>39.826000000000001</v>
      </c>
      <c r="AG18">
        <v>30.678999999999998</v>
      </c>
      <c r="AH18">
        <v>30.416</v>
      </c>
    </row>
    <row r="19" spans="1:1005" ht="15" x14ac:dyDescent="0.25">
      <c r="A19" s="10">
        <v>45200</v>
      </c>
      <c r="B19" s="8">
        <v>40.71</v>
      </c>
      <c r="C19" s="8">
        <v>26.76</v>
      </c>
      <c r="D19" s="11">
        <v>34.47</v>
      </c>
      <c r="E19">
        <v>27.677</v>
      </c>
      <c r="F19">
        <v>43.834000000000003</v>
      </c>
      <c r="G19">
        <v>36.890999999999998</v>
      </c>
      <c r="H19">
        <v>59.241999999999997</v>
      </c>
      <c r="I19">
        <v>41.581000000000003</v>
      </c>
      <c r="J19">
        <v>53.86</v>
      </c>
      <c r="K19">
        <v>38.01</v>
      </c>
      <c r="L19">
        <v>37.020000000000003</v>
      </c>
      <c r="M19">
        <v>27.486000000000001</v>
      </c>
      <c r="N19">
        <v>28.492999999999999</v>
      </c>
      <c r="O19">
        <v>27.922000000000001</v>
      </c>
      <c r="P19">
        <v>34.795000000000002</v>
      </c>
      <c r="Q19">
        <v>31.363</v>
      </c>
      <c r="R19">
        <v>48.844000000000001</v>
      </c>
      <c r="S19">
        <v>56.51</v>
      </c>
      <c r="T19">
        <v>39.868000000000002</v>
      </c>
      <c r="U19">
        <v>39.957999999999998</v>
      </c>
      <c r="V19">
        <v>35.140999999999998</v>
      </c>
      <c r="W19">
        <v>27.646000000000001</v>
      </c>
      <c r="X19">
        <v>38.366999999999997</v>
      </c>
      <c r="Y19">
        <v>20.288</v>
      </c>
      <c r="Z19">
        <v>48.93</v>
      </c>
      <c r="AA19">
        <v>59.11</v>
      </c>
      <c r="AB19">
        <v>31.754999999999999</v>
      </c>
      <c r="AC19">
        <v>29.26</v>
      </c>
      <c r="AD19">
        <v>38.991999999999997</v>
      </c>
      <c r="AE19">
        <v>21.879000000000001</v>
      </c>
      <c r="AF19">
        <v>37.332000000000001</v>
      </c>
      <c r="AG19">
        <v>31.827999999999999</v>
      </c>
      <c r="AH19">
        <v>28.041</v>
      </c>
    </row>
    <row r="20" spans="1:1005" ht="15" x14ac:dyDescent="0.25">
      <c r="A20" s="10">
        <v>45231</v>
      </c>
      <c r="B20" s="8">
        <v>32.880000000000003</v>
      </c>
      <c r="C20" s="8">
        <v>26.9</v>
      </c>
      <c r="D20" s="11">
        <v>30.2</v>
      </c>
      <c r="E20">
        <v>23.553999999999998</v>
      </c>
      <c r="F20">
        <v>35.566000000000003</v>
      </c>
      <c r="G20">
        <v>28.898</v>
      </c>
      <c r="H20">
        <v>43.426000000000002</v>
      </c>
      <c r="I20">
        <v>35.637</v>
      </c>
      <c r="J20">
        <v>40.838999999999999</v>
      </c>
      <c r="K20">
        <v>31.56</v>
      </c>
      <c r="L20">
        <v>29.427</v>
      </c>
      <c r="M20">
        <v>24.251999999999999</v>
      </c>
      <c r="N20">
        <v>28.103000000000002</v>
      </c>
      <c r="O20">
        <v>18.387</v>
      </c>
      <c r="P20">
        <v>25.876999999999999</v>
      </c>
      <c r="Q20">
        <v>28.259</v>
      </c>
      <c r="R20">
        <v>37.645000000000003</v>
      </c>
      <c r="S20">
        <v>40.668999999999997</v>
      </c>
      <c r="T20">
        <v>33.149000000000001</v>
      </c>
      <c r="U20">
        <v>34.094000000000001</v>
      </c>
      <c r="V20">
        <v>31.135999999999999</v>
      </c>
      <c r="W20">
        <v>27.981999999999999</v>
      </c>
      <c r="X20">
        <v>31.681000000000001</v>
      </c>
      <c r="Y20">
        <v>16.72</v>
      </c>
      <c r="Z20">
        <v>31.664999999999999</v>
      </c>
      <c r="AA20">
        <v>37.292000000000002</v>
      </c>
      <c r="AB20">
        <v>28.625</v>
      </c>
      <c r="AC20">
        <v>25.117000000000001</v>
      </c>
      <c r="AD20">
        <v>32.936</v>
      </c>
      <c r="AE20">
        <v>20.47</v>
      </c>
      <c r="AF20">
        <v>32.284999999999997</v>
      </c>
      <c r="AG20">
        <v>34.603999999999999</v>
      </c>
      <c r="AH20">
        <v>26.428000000000001</v>
      </c>
    </row>
    <row r="21" spans="1:1005" ht="15" x14ac:dyDescent="0.25">
      <c r="A21" s="10">
        <v>45261</v>
      </c>
      <c r="B21" s="8">
        <v>26.37</v>
      </c>
      <c r="C21" s="8">
        <v>25.53</v>
      </c>
      <c r="D21" s="11">
        <v>26.31</v>
      </c>
      <c r="E21">
        <v>21.024000000000001</v>
      </c>
      <c r="F21">
        <v>30.013000000000002</v>
      </c>
      <c r="G21">
        <v>23.516999999999999</v>
      </c>
      <c r="H21">
        <v>39.436</v>
      </c>
      <c r="I21">
        <v>29.553000000000001</v>
      </c>
      <c r="J21">
        <v>32.487000000000002</v>
      </c>
      <c r="K21">
        <v>28.577000000000002</v>
      </c>
      <c r="L21">
        <v>25.911000000000001</v>
      </c>
      <c r="M21">
        <v>21.195</v>
      </c>
      <c r="N21">
        <v>22.631</v>
      </c>
      <c r="O21">
        <v>15.792</v>
      </c>
      <c r="P21">
        <v>23.268999999999998</v>
      </c>
      <c r="Q21">
        <v>23.13</v>
      </c>
      <c r="R21">
        <v>27.879000000000001</v>
      </c>
      <c r="S21">
        <v>28.286000000000001</v>
      </c>
      <c r="T21">
        <v>23.977</v>
      </c>
      <c r="U21">
        <v>29.95</v>
      </c>
      <c r="V21">
        <v>25.291</v>
      </c>
      <c r="W21">
        <v>23.306000000000001</v>
      </c>
      <c r="X21">
        <v>27.6</v>
      </c>
      <c r="Y21">
        <v>15.013</v>
      </c>
      <c r="Z21">
        <v>24.123999999999999</v>
      </c>
      <c r="AA21">
        <v>29.8</v>
      </c>
      <c r="AB21">
        <v>25.120999999999999</v>
      </c>
      <c r="AC21">
        <v>22.876999999999999</v>
      </c>
      <c r="AD21">
        <v>30.492000000000001</v>
      </c>
      <c r="AE21">
        <v>16.494</v>
      </c>
      <c r="AF21">
        <v>29.544</v>
      </c>
      <c r="AG21">
        <v>27.425999999999998</v>
      </c>
      <c r="AH21">
        <v>23.933</v>
      </c>
    </row>
    <row r="22" spans="1:1005" ht="15" x14ac:dyDescent="0.25">
      <c r="A22" s="10">
        <v>45292</v>
      </c>
      <c r="B22" s="8">
        <v>24.8</v>
      </c>
      <c r="C22" s="8">
        <v>24.35</v>
      </c>
      <c r="D22" s="11">
        <v>25.02</v>
      </c>
      <c r="E22">
        <v>19.632999999999999</v>
      </c>
      <c r="F22">
        <v>27.27</v>
      </c>
      <c r="G22">
        <v>21.28</v>
      </c>
      <c r="H22">
        <v>33.542000000000002</v>
      </c>
      <c r="I22">
        <v>25.173999999999999</v>
      </c>
      <c r="J22">
        <v>28.748000000000001</v>
      </c>
      <c r="K22">
        <v>24.670999999999999</v>
      </c>
      <c r="L22">
        <v>25.545000000000002</v>
      </c>
      <c r="M22">
        <v>19.632000000000001</v>
      </c>
      <c r="N22">
        <v>19.751999999999999</v>
      </c>
      <c r="O22">
        <v>15.069000000000001</v>
      </c>
      <c r="P22">
        <v>20.998999999999999</v>
      </c>
      <c r="Q22">
        <v>21.975999999999999</v>
      </c>
      <c r="R22">
        <v>24.123000000000001</v>
      </c>
      <c r="S22">
        <v>23.957000000000001</v>
      </c>
      <c r="T22">
        <v>19.995999999999999</v>
      </c>
      <c r="U22">
        <v>27.218</v>
      </c>
      <c r="V22">
        <v>22.475000000000001</v>
      </c>
      <c r="W22">
        <v>21.399000000000001</v>
      </c>
      <c r="X22">
        <v>25.998000000000001</v>
      </c>
      <c r="Y22">
        <v>13.898</v>
      </c>
      <c r="Z22">
        <v>21.132999999999999</v>
      </c>
      <c r="AA22">
        <v>26.087</v>
      </c>
      <c r="AB22">
        <v>23.15</v>
      </c>
      <c r="AC22">
        <v>21.039000000000001</v>
      </c>
      <c r="AD22">
        <v>26.388999999999999</v>
      </c>
      <c r="AE22">
        <v>15.145</v>
      </c>
      <c r="AF22">
        <v>26.895</v>
      </c>
      <c r="AG22">
        <v>21.876000000000001</v>
      </c>
      <c r="AH22">
        <v>21.478999999999999</v>
      </c>
    </row>
    <row r="23" spans="1:1005" ht="15" x14ac:dyDescent="0.25">
      <c r="A23" s="10">
        <v>45323</v>
      </c>
      <c r="B23" s="8">
        <v>23.41</v>
      </c>
      <c r="C23" s="8">
        <v>22.84</v>
      </c>
      <c r="D23" s="11">
        <v>23.37</v>
      </c>
      <c r="E23">
        <v>18.462</v>
      </c>
      <c r="F23">
        <v>23.655000000000001</v>
      </c>
      <c r="G23">
        <v>24.003</v>
      </c>
      <c r="H23">
        <v>33.029000000000003</v>
      </c>
      <c r="I23">
        <v>21.308</v>
      </c>
      <c r="J23">
        <v>25.457999999999998</v>
      </c>
      <c r="K23">
        <v>24.193000000000001</v>
      </c>
      <c r="L23">
        <v>26.021000000000001</v>
      </c>
      <c r="M23">
        <v>19.149999999999999</v>
      </c>
      <c r="N23">
        <v>17.244</v>
      </c>
      <c r="O23">
        <v>17.882000000000001</v>
      </c>
      <c r="P23">
        <v>18.62</v>
      </c>
      <c r="Q23">
        <v>20.088999999999999</v>
      </c>
      <c r="R23">
        <v>20.393000000000001</v>
      </c>
      <c r="S23">
        <v>22.768999999999998</v>
      </c>
      <c r="T23">
        <v>16.817</v>
      </c>
      <c r="U23">
        <v>24.443999999999999</v>
      </c>
      <c r="V23">
        <v>19.213000000000001</v>
      </c>
      <c r="W23">
        <v>18.503</v>
      </c>
      <c r="X23">
        <v>22.443999999999999</v>
      </c>
      <c r="Y23">
        <v>12.608000000000001</v>
      </c>
      <c r="Z23">
        <v>21.358000000000001</v>
      </c>
      <c r="AA23">
        <v>30.446000000000002</v>
      </c>
      <c r="AB23">
        <v>21.98</v>
      </c>
      <c r="AC23">
        <v>25.715</v>
      </c>
      <c r="AD23">
        <v>27.629000000000001</v>
      </c>
      <c r="AE23">
        <v>13.414999999999999</v>
      </c>
      <c r="AF23">
        <v>24.073</v>
      </c>
      <c r="AG23">
        <v>20.917999999999999</v>
      </c>
      <c r="AH23">
        <v>20.254999999999999</v>
      </c>
    </row>
    <row r="24" spans="1:1005" ht="15" x14ac:dyDescent="0.25">
      <c r="A24" s="10">
        <v>45352</v>
      </c>
      <c r="B24" s="8">
        <v>40.409999999999997</v>
      </c>
      <c r="C24" s="8">
        <v>35.01</v>
      </c>
      <c r="D24" s="11">
        <v>37.51</v>
      </c>
      <c r="E24">
        <v>31.010999999999999</v>
      </c>
      <c r="F24">
        <v>40.173000000000002</v>
      </c>
      <c r="G24">
        <v>43.411000000000001</v>
      </c>
      <c r="H24">
        <v>41.2</v>
      </c>
      <c r="I24">
        <v>40.442999999999998</v>
      </c>
      <c r="J24">
        <v>40.918999999999997</v>
      </c>
      <c r="K24">
        <v>33.927999999999997</v>
      </c>
      <c r="L24">
        <v>30.52</v>
      </c>
      <c r="M24">
        <v>27.885999999999999</v>
      </c>
      <c r="N24">
        <v>21.315999999999999</v>
      </c>
      <c r="O24">
        <v>27.509</v>
      </c>
      <c r="P24">
        <v>45.179000000000002</v>
      </c>
      <c r="Q24">
        <v>24.885000000000002</v>
      </c>
      <c r="R24">
        <v>28.167000000000002</v>
      </c>
      <c r="S24">
        <v>51.933999999999997</v>
      </c>
      <c r="T24">
        <v>17.324999999999999</v>
      </c>
      <c r="U24">
        <v>41.365000000000002</v>
      </c>
      <c r="V24">
        <v>22.225000000000001</v>
      </c>
      <c r="W24">
        <v>29.442</v>
      </c>
      <c r="X24">
        <v>37.503999999999998</v>
      </c>
      <c r="Y24">
        <v>18.817</v>
      </c>
      <c r="Z24">
        <v>26.978999999999999</v>
      </c>
      <c r="AA24">
        <v>50.715000000000003</v>
      </c>
      <c r="AB24">
        <v>35.94</v>
      </c>
      <c r="AC24">
        <v>56.100999999999999</v>
      </c>
      <c r="AD24">
        <v>28.876999999999999</v>
      </c>
      <c r="AE24">
        <v>18.378</v>
      </c>
      <c r="AF24">
        <v>34.957999999999998</v>
      </c>
      <c r="AG24">
        <v>26.382000000000001</v>
      </c>
      <c r="AH24">
        <v>31.558</v>
      </c>
    </row>
    <row r="25" spans="1:1005" ht="15" x14ac:dyDescent="0.25">
      <c r="A25" s="10">
        <v>45383</v>
      </c>
      <c r="B25" s="8">
        <v>93.19</v>
      </c>
      <c r="C25" s="8">
        <v>63.86</v>
      </c>
      <c r="D25" s="11">
        <v>78.28</v>
      </c>
      <c r="E25">
        <v>64.787999999999997</v>
      </c>
      <c r="F25">
        <v>73.201999999999998</v>
      </c>
      <c r="G25">
        <v>56.216000000000001</v>
      </c>
      <c r="H25">
        <v>95.239000000000004</v>
      </c>
      <c r="I25">
        <v>73.429000000000002</v>
      </c>
      <c r="J25">
        <v>60.162999999999997</v>
      </c>
      <c r="K25">
        <v>47.262</v>
      </c>
      <c r="L25">
        <v>83.888999999999996</v>
      </c>
      <c r="M25">
        <v>56.765000000000001</v>
      </c>
      <c r="N25">
        <v>54.036999999999999</v>
      </c>
      <c r="O25">
        <v>49.607999999999997</v>
      </c>
      <c r="P25">
        <v>93.971000000000004</v>
      </c>
      <c r="Q25">
        <v>60.158000000000001</v>
      </c>
      <c r="R25">
        <v>88.405000000000001</v>
      </c>
      <c r="S25">
        <v>87.149000000000001</v>
      </c>
      <c r="T25">
        <v>46.197000000000003</v>
      </c>
      <c r="U25">
        <v>60.734999999999999</v>
      </c>
      <c r="V25">
        <v>51.128999999999998</v>
      </c>
      <c r="W25">
        <v>62.101999999999997</v>
      </c>
      <c r="X25">
        <v>80.981999999999999</v>
      </c>
      <c r="Y25">
        <v>35.340000000000003</v>
      </c>
      <c r="Z25">
        <v>65.968999999999994</v>
      </c>
      <c r="AA25">
        <v>75.926000000000002</v>
      </c>
      <c r="AB25">
        <v>58.27</v>
      </c>
      <c r="AC25">
        <v>105.617</v>
      </c>
      <c r="AD25">
        <v>47.298999999999999</v>
      </c>
      <c r="AE25">
        <v>71.33</v>
      </c>
      <c r="AF25">
        <v>49.732999999999997</v>
      </c>
      <c r="AG25">
        <v>47.76</v>
      </c>
      <c r="AH25">
        <v>68.241</v>
      </c>
    </row>
    <row r="26" spans="1:1005" ht="15" x14ac:dyDescent="0.25">
      <c r="A26" s="10">
        <v>45413</v>
      </c>
      <c r="B26" s="8">
        <v>246.31</v>
      </c>
      <c r="C26" s="8">
        <v>159.11000000000001</v>
      </c>
      <c r="D26" s="11">
        <v>203.17</v>
      </c>
      <c r="E26">
        <v>262.584</v>
      </c>
      <c r="F26">
        <v>212.453</v>
      </c>
      <c r="G26">
        <v>235.209</v>
      </c>
      <c r="H26">
        <v>355.40199999999999</v>
      </c>
      <c r="I26">
        <v>303.43400000000003</v>
      </c>
      <c r="J26">
        <v>192.22900000000001</v>
      </c>
      <c r="K26">
        <v>199.43199999999999</v>
      </c>
      <c r="L26">
        <v>240.518</v>
      </c>
      <c r="M26">
        <v>234.94499999999999</v>
      </c>
      <c r="N26">
        <v>94.474999999999994</v>
      </c>
      <c r="O26">
        <v>163.87799999999999</v>
      </c>
      <c r="P26">
        <v>223.14599999999999</v>
      </c>
      <c r="Q26">
        <v>250.25</v>
      </c>
      <c r="R26">
        <v>232.352</v>
      </c>
      <c r="S26">
        <v>218.91200000000001</v>
      </c>
      <c r="T26">
        <v>231.41800000000001</v>
      </c>
      <c r="U26">
        <v>294.63200000000001</v>
      </c>
      <c r="V26">
        <v>118.509</v>
      </c>
      <c r="W26">
        <v>143.041</v>
      </c>
      <c r="X26">
        <v>141.44300000000001</v>
      </c>
      <c r="Y26">
        <v>98.525999999999996</v>
      </c>
      <c r="Z26">
        <v>237.78299999999999</v>
      </c>
      <c r="AA26">
        <v>159.04</v>
      </c>
      <c r="AB26">
        <v>156.81200000000001</v>
      </c>
      <c r="AC26">
        <v>237.26900000000001</v>
      </c>
      <c r="AD26">
        <v>161.68299999999999</v>
      </c>
      <c r="AE26">
        <v>172.721</v>
      </c>
      <c r="AF26">
        <v>179.904</v>
      </c>
      <c r="AG26">
        <v>118.81</v>
      </c>
      <c r="AH26">
        <v>205.79499999999999</v>
      </c>
    </row>
    <row r="27" spans="1:1005" ht="15" x14ac:dyDescent="0.25">
      <c r="A27" s="10">
        <v>45444</v>
      </c>
      <c r="B27" s="8">
        <v>334.22</v>
      </c>
      <c r="C27" s="8">
        <v>163.98</v>
      </c>
      <c r="D27" s="11">
        <v>250.18</v>
      </c>
      <c r="E27">
        <v>407.90100000000001</v>
      </c>
      <c r="F27">
        <v>210.46600000000001</v>
      </c>
      <c r="G27">
        <v>568.88499999999999</v>
      </c>
      <c r="H27">
        <v>307.12400000000002</v>
      </c>
      <c r="I27">
        <v>477.95400000000001</v>
      </c>
      <c r="J27">
        <v>203.35</v>
      </c>
      <c r="K27">
        <v>318.125</v>
      </c>
      <c r="L27">
        <v>149.727</v>
      </c>
      <c r="M27">
        <v>185.035</v>
      </c>
      <c r="N27">
        <v>55.061999999999998</v>
      </c>
      <c r="O27">
        <v>202.59700000000001</v>
      </c>
      <c r="P27">
        <v>137.011</v>
      </c>
      <c r="Q27">
        <v>279.92200000000003</v>
      </c>
      <c r="R27">
        <v>179.15100000000001</v>
      </c>
      <c r="S27">
        <v>161.548</v>
      </c>
      <c r="T27">
        <v>469.916</v>
      </c>
      <c r="U27">
        <v>255.71600000000001</v>
      </c>
      <c r="V27">
        <v>254.608</v>
      </c>
      <c r="W27">
        <v>416.51100000000002</v>
      </c>
      <c r="X27">
        <v>53.012999999999998</v>
      </c>
      <c r="Y27">
        <v>147.602</v>
      </c>
      <c r="Z27">
        <v>322.44799999999998</v>
      </c>
      <c r="AA27">
        <v>342.81299999999999</v>
      </c>
      <c r="AB27">
        <v>281.70800000000003</v>
      </c>
      <c r="AC27">
        <v>382.16500000000002</v>
      </c>
      <c r="AD27">
        <v>72.888999999999996</v>
      </c>
      <c r="AE27">
        <v>397.584</v>
      </c>
      <c r="AF27">
        <v>189.089</v>
      </c>
      <c r="AG27">
        <v>260.77699999999999</v>
      </c>
      <c r="AH27">
        <v>159.13</v>
      </c>
    </row>
    <row r="28" spans="1:1005" ht="15" x14ac:dyDescent="0.25">
      <c r="A28" s="10">
        <v>45474</v>
      </c>
      <c r="B28" s="8">
        <v>140.19</v>
      </c>
      <c r="C28" s="8">
        <v>53.27</v>
      </c>
      <c r="D28" s="11">
        <v>86.42</v>
      </c>
      <c r="E28">
        <v>185.32900000000001</v>
      </c>
      <c r="F28">
        <v>63.996000000000002</v>
      </c>
      <c r="G28">
        <v>422.98700000000002</v>
      </c>
      <c r="H28">
        <v>109.503</v>
      </c>
      <c r="I28">
        <v>168.93199999999999</v>
      </c>
      <c r="J28">
        <v>96.606999999999999</v>
      </c>
      <c r="K28">
        <v>206.81399999999999</v>
      </c>
      <c r="L28">
        <v>50.07</v>
      </c>
      <c r="M28">
        <v>57.545000000000002</v>
      </c>
      <c r="N28">
        <v>23.995999999999999</v>
      </c>
      <c r="O28">
        <v>55.683</v>
      </c>
      <c r="P28">
        <v>53.521000000000001</v>
      </c>
      <c r="Q28">
        <v>112.377</v>
      </c>
      <c r="R28">
        <v>69.67</v>
      </c>
      <c r="S28">
        <v>62.447000000000003</v>
      </c>
      <c r="T28">
        <v>207.84200000000001</v>
      </c>
      <c r="U28">
        <v>132.322</v>
      </c>
      <c r="V28">
        <v>67.709999999999994</v>
      </c>
      <c r="W28">
        <v>217.98699999999999</v>
      </c>
      <c r="X28">
        <v>27.960999999999999</v>
      </c>
      <c r="Y28">
        <v>54.753</v>
      </c>
      <c r="Z28">
        <v>98.921000000000006</v>
      </c>
      <c r="AA28">
        <v>114.995</v>
      </c>
      <c r="AB28">
        <v>90.372</v>
      </c>
      <c r="AC28">
        <v>129.74299999999999</v>
      </c>
      <c r="AD28">
        <v>31.922000000000001</v>
      </c>
      <c r="AE28">
        <v>247.447</v>
      </c>
      <c r="AF28">
        <v>59.103999999999999</v>
      </c>
      <c r="AG28">
        <v>119.937</v>
      </c>
      <c r="AH28">
        <v>64.738</v>
      </c>
      <c r="ALQ28" s="4" t="e">
        <v>#N/A</v>
      </c>
    </row>
    <row r="29" spans="1:1005" ht="15" x14ac:dyDescent="0.25">
      <c r="A29" s="10">
        <v>45505</v>
      </c>
      <c r="B29" s="8">
        <v>69.47</v>
      </c>
      <c r="C29" s="8">
        <v>42.11</v>
      </c>
      <c r="D29" s="11">
        <v>55.63</v>
      </c>
      <c r="E29">
        <v>68.396000000000001</v>
      </c>
      <c r="F29">
        <v>42.311</v>
      </c>
      <c r="G29">
        <v>122.60899999999999</v>
      </c>
      <c r="H29">
        <v>53.648000000000003</v>
      </c>
      <c r="I29">
        <v>81.222999999999999</v>
      </c>
      <c r="J29">
        <v>49.377000000000002</v>
      </c>
      <c r="K29">
        <v>85.525999999999996</v>
      </c>
      <c r="L29">
        <v>44.158999999999999</v>
      </c>
      <c r="M29">
        <v>51.295999999999999</v>
      </c>
      <c r="N29">
        <v>21.137</v>
      </c>
      <c r="O29">
        <v>41.280999999999999</v>
      </c>
      <c r="P29">
        <v>37.356000000000002</v>
      </c>
      <c r="Q29">
        <v>57.76</v>
      </c>
      <c r="R29">
        <v>48.857999999999997</v>
      </c>
      <c r="S29">
        <v>45.56</v>
      </c>
      <c r="T29">
        <v>77.317999999999998</v>
      </c>
      <c r="U29">
        <v>54.136000000000003</v>
      </c>
      <c r="V29">
        <v>48.213000000000001</v>
      </c>
      <c r="W29">
        <v>68.459999999999994</v>
      </c>
      <c r="X29">
        <v>28.335000000000001</v>
      </c>
      <c r="Y29">
        <v>38.954000000000001</v>
      </c>
      <c r="Z29">
        <v>55.99</v>
      </c>
      <c r="AA29">
        <v>52.988999999999997</v>
      </c>
      <c r="AB29">
        <v>52.372999999999998</v>
      </c>
      <c r="AC29">
        <v>63.3</v>
      </c>
      <c r="AD29">
        <v>26.428000000000001</v>
      </c>
      <c r="AE29">
        <v>79.798000000000002</v>
      </c>
      <c r="AF29">
        <v>39.222999999999999</v>
      </c>
      <c r="AG29">
        <v>54.682000000000002</v>
      </c>
      <c r="AH29">
        <v>52.817</v>
      </c>
      <c r="ALQ29" s="4" t="e">
        <v>#N/A</v>
      </c>
    </row>
    <row r="30" spans="1:1005" ht="15" x14ac:dyDescent="0.25">
      <c r="A30" s="10">
        <v>45536</v>
      </c>
      <c r="B30" s="8">
        <v>41.13</v>
      </c>
      <c r="C30" s="8">
        <v>28.8</v>
      </c>
      <c r="D30" s="11">
        <v>35.31</v>
      </c>
      <c r="E30">
        <v>48.27</v>
      </c>
      <c r="F30">
        <v>33.765000000000001</v>
      </c>
      <c r="G30">
        <v>63.427999999999997</v>
      </c>
      <c r="H30">
        <v>38.988</v>
      </c>
      <c r="I30">
        <v>54.369</v>
      </c>
      <c r="J30">
        <v>31.908999999999999</v>
      </c>
      <c r="K30">
        <v>45.768000000000001</v>
      </c>
      <c r="L30">
        <v>32.664999999999999</v>
      </c>
      <c r="M30">
        <v>29.972999999999999</v>
      </c>
      <c r="N30">
        <v>20.614999999999998</v>
      </c>
      <c r="O30">
        <v>54.128</v>
      </c>
      <c r="P30">
        <v>33.084000000000003</v>
      </c>
      <c r="Q30">
        <v>36.938000000000002</v>
      </c>
      <c r="R30">
        <v>36.49</v>
      </c>
      <c r="S30">
        <v>39.695</v>
      </c>
      <c r="T30">
        <v>43.716000000000001</v>
      </c>
      <c r="U30">
        <v>36.017000000000003</v>
      </c>
      <c r="V30">
        <v>27.689</v>
      </c>
      <c r="W30">
        <v>39.082999999999998</v>
      </c>
      <c r="X30">
        <v>23.248000000000001</v>
      </c>
      <c r="Y30">
        <v>51.694000000000003</v>
      </c>
      <c r="Z30">
        <v>51.749000000000002</v>
      </c>
      <c r="AA30">
        <v>38.253</v>
      </c>
      <c r="AB30">
        <v>34.146999999999998</v>
      </c>
      <c r="AC30">
        <v>38.292000000000002</v>
      </c>
      <c r="AD30">
        <v>21.55</v>
      </c>
      <c r="AE30">
        <v>41.904000000000003</v>
      </c>
      <c r="AF30">
        <v>36.613</v>
      </c>
      <c r="AG30">
        <v>33.067</v>
      </c>
      <c r="AH30">
        <v>38.026000000000003</v>
      </c>
      <c r="ALQ30" s="4" t="e">
        <v>#N/A</v>
      </c>
    </row>
    <row r="31" spans="1:1005" ht="15" x14ac:dyDescent="0.25">
      <c r="A31" s="10">
        <v>45566</v>
      </c>
      <c r="B31" s="8">
        <v>40.71</v>
      </c>
      <c r="C31" s="8">
        <v>26.76</v>
      </c>
      <c r="D31" s="11">
        <v>34.47</v>
      </c>
      <c r="E31">
        <v>44.05</v>
      </c>
      <c r="F31">
        <v>40.048999999999999</v>
      </c>
      <c r="G31">
        <v>57.326000000000001</v>
      </c>
      <c r="H31">
        <v>45.860999999999997</v>
      </c>
      <c r="I31">
        <v>55.234999999999999</v>
      </c>
      <c r="J31">
        <v>41.2</v>
      </c>
      <c r="K31">
        <v>36.944000000000003</v>
      </c>
      <c r="L31">
        <v>29.067</v>
      </c>
      <c r="M31">
        <v>28.507999999999999</v>
      </c>
      <c r="N31">
        <v>27.934999999999999</v>
      </c>
      <c r="O31">
        <v>32.82</v>
      </c>
      <c r="P31">
        <v>31.123999999999999</v>
      </c>
      <c r="Q31">
        <v>49.08</v>
      </c>
      <c r="R31">
        <v>57.265999999999998</v>
      </c>
      <c r="S31">
        <v>39.578000000000003</v>
      </c>
      <c r="T31">
        <v>39.768000000000001</v>
      </c>
      <c r="U31">
        <v>37.734999999999999</v>
      </c>
      <c r="V31">
        <v>28.795999999999999</v>
      </c>
      <c r="W31">
        <v>38.100999999999999</v>
      </c>
      <c r="X31">
        <v>22.396000000000001</v>
      </c>
      <c r="Y31">
        <v>47.244</v>
      </c>
      <c r="Z31">
        <v>56.99</v>
      </c>
      <c r="AA31">
        <v>33.015999999999998</v>
      </c>
      <c r="AB31">
        <v>29.913</v>
      </c>
      <c r="AC31">
        <v>39.521000000000001</v>
      </c>
      <c r="AD31">
        <v>24.111000000000001</v>
      </c>
      <c r="AE31">
        <v>36.287999999999997</v>
      </c>
      <c r="AF31">
        <v>34.954999999999998</v>
      </c>
      <c r="AG31">
        <v>27.956</v>
      </c>
      <c r="AH31">
        <v>28.036999999999999</v>
      </c>
      <c r="ALQ31" s="4" t="e">
        <v>#N/A</v>
      </c>
    </row>
    <row r="32" spans="1:1005" ht="15" x14ac:dyDescent="0.25">
      <c r="A32" s="10">
        <v>45597</v>
      </c>
      <c r="B32" s="8">
        <v>32.880000000000003</v>
      </c>
      <c r="C32" s="8">
        <v>26.9</v>
      </c>
      <c r="D32" s="11">
        <v>30.2</v>
      </c>
      <c r="E32">
        <v>35.664000000000001</v>
      </c>
      <c r="F32">
        <v>30.949000000000002</v>
      </c>
      <c r="G32">
        <v>43.283999999999999</v>
      </c>
      <c r="H32">
        <v>39.198</v>
      </c>
      <c r="I32">
        <v>41.96</v>
      </c>
      <c r="J32">
        <v>33.722999999999999</v>
      </c>
      <c r="K32">
        <v>29.43</v>
      </c>
      <c r="L32">
        <v>25.407</v>
      </c>
      <c r="M32">
        <v>28.035</v>
      </c>
      <c r="N32">
        <v>18.452000000000002</v>
      </c>
      <c r="O32">
        <v>24.463999999999999</v>
      </c>
      <c r="P32">
        <v>28.085999999999999</v>
      </c>
      <c r="Q32">
        <v>37.758000000000003</v>
      </c>
      <c r="R32">
        <v>40.61</v>
      </c>
      <c r="S32">
        <v>32.273000000000003</v>
      </c>
      <c r="T32">
        <v>33.793999999999997</v>
      </c>
      <c r="U32">
        <v>33.415999999999997</v>
      </c>
      <c r="V32">
        <v>28.76</v>
      </c>
      <c r="W32">
        <v>31.228000000000002</v>
      </c>
      <c r="X32">
        <v>18.611000000000001</v>
      </c>
      <c r="Y32">
        <v>30.283000000000001</v>
      </c>
      <c r="Z32">
        <v>36.277000000000001</v>
      </c>
      <c r="AA32">
        <v>29.504000000000001</v>
      </c>
      <c r="AB32">
        <v>25.667999999999999</v>
      </c>
      <c r="AC32">
        <v>33.323999999999998</v>
      </c>
      <c r="AD32">
        <v>22.140999999999998</v>
      </c>
      <c r="AE32">
        <v>31.167999999999999</v>
      </c>
      <c r="AF32">
        <v>36.869999999999997</v>
      </c>
      <c r="AG32">
        <v>26.271999999999998</v>
      </c>
      <c r="AH32">
        <v>23.908999999999999</v>
      </c>
      <c r="ALQ32" s="4" t="e">
        <v>#N/A</v>
      </c>
    </row>
    <row r="33" spans="1:1005" ht="15" x14ac:dyDescent="0.25">
      <c r="A33" s="10">
        <v>45627</v>
      </c>
      <c r="B33" s="12">
        <v>26.37</v>
      </c>
      <c r="C33" s="12">
        <v>25.53</v>
      </c>
      <c r="D33" s="11">
        <v>26.31</v>
      </c>
      <c r="E33">
        <v>30.111999999999998</v>
      </c>
      <c r="F33">
        <v>25.622</v>
      </c>
      <c r="G33">
        <v>39.332999999999998</v>
      </c>
      <c r="H33">
        <v>32.649000000000001</v>
      </c>
      <c r="I33">
        <v>33.546999999999997</v>
      </c>
      <c r="J33">
        <v>30.547000000000001</v>
      </c>
      <c r="K33">
        <v>26</v>
      </c>
      <c r="L33">
        <v>22.382999999999999</v>
      </c>
      <c r="M33">
        <v>22.594000000000001</v>
      </c>
      <c r="N33">
        <v>15.946999999999999</v>
      </c>
      <c r="O33">
        <v>21.984999999999999</v>
      </c>
      <c r="P33">
        <v>23.103999999999999</v>
      </c>
      <c r="Q33">
        <v>27.995000000000001</v>
      </c>
      <c r="R33">
        <v>28.59</v>
      </c>
      <c r="S33">
        <v>23.646999999999998</v>
      </c>
      <c r="T33">
        <v>29.777999999999999</v>
      </c>
      <c r="U33">
        <v>27.387</v>
      </c>
      <c r="V33">
        <v>24.102</v>
      </c>
      <c r="W33">
        <v>27.254000000000001</v>
      </c>
      <c r="X33">
        <v>16.809000000000001</v>
      </c>
      <c r="Y33">
        <v>22.913</v>
      </c>
      <c r="Z33">
        <v>29.257000000000001</v>
      </c>
      <c r="AA33">
        <v>25.972000000000001</v>
      </c>
      <c r="AB33">
        <v>23.466000000000001</v>
      </c>
      <c r="AC33">
        <v>30.866</v>
      </c>
      <c r="AD33">
        <v>18.116</v>
      </c>
      <c r="AE33">
        <v>28.553000000000001</v>
      </c>
      <c r="AF33">
        <v>29.401</v>
      </c>
      <c r="AG33">
        <v>23.806999999999999</v>
      </c>
      <c r="AH33">
        <v>21.366</v>
      </c>
      <c r="ALQ33" s="4" t="e">
        <v>#N/A</v>
      </c>
    </row>
    <row r="34" spans="1:1005" ht="15" x14ac:dyDescent="0.25">
      <c r="A34" s="10">
        <v>45658</v>
      </c>
      <c r="B34" s="8">
        <v>24.8</v>
      </c>
      <c r="C34" s="8">
        <v>24.35</v>
      </c>
      <c r="D34" s="11">
        <v>25.02</v>
      </c>
      <c r="E34">
        <v>27.353999999999999</v>
      </c>
      <c r="F34">
        <v>23.236000000000001</v>
      </c>
      <c r="G34">
        <v>33.548000000000002</v>
      </c>
      <c r="H34">
        <v>28.023</v>
      </c>
      <c r="I34">
        <v>29.72</v>
      </c>
      <c r="J34">
        <v>26.579000000000001</v>
      </c>
      <c r="K34">
        <v>25.806999999999999</v>
      </c>
      <c r="L34">
        <v>20.734000000000002</v>
      </c>
      <c r="M34">
        <v>19.722000000000001</v>
      </c>
      <c r="N34">
        <v>15.391999999999999</v>
      </c>
      <c r="O34">
        <v>19.858000000000001</v>
      </c>
      <c r="P34">
        <v>22.065000000000001</v>
      </c>
      <c r="Q34">
        <v>24.231999999999999</v>
      </c>
      <c r="R34">
        <v>24.399000000000001</v>
      </c>
      <c r="S34">
        <v>19.844000000000001</v>
      </c>
      <c r="T34">
        <v>27.15</v>
      </c>
      <c r="U34">
        <v>24.391999999999999</v>
      </c>
      <c r="V34">
        <v>22.064</v>
      </c>
      <c r="W34">
        <v>25.699000000000002</v>
      </c>
      <c r="X34">
        <v>15.564</v>
      </c>
      <c r="Y34">
        <v>20.09</v>
      </c>
      <c r="Z34">
        <v>25.742999999999999</v>
      </c>
      <c r="AA34">
        <v>23.942</v>
      </c>
      <c r="AB34">
        <v>21.556999999999999</v>
      </c>
      <c r="AC34">
        <v>26.724</v>
      </c>
      <c r="AD34">
        <v>16.623999999999999</v>
      </c>
      <c r="AE34">
        <v>26.02</v>
      </c>
      <c r="AF34">
        <v>23.783000000000001</v>
      </c>
      <c r="AG34">
        <v>21.367000000000001</v>
      </c>
      <c r="AH34">
        <v>19.96</v>
      </c>
      <c r="ALQ34" s="4" t="e">
        <v>#N/A</v>
      </c>
    </row>
    <row r="35" spans="1:1005" ht="15" x14ac:dyDescent="0.25">
      <c r="A35" s="10">
        <v>45689</v>
      </c>
      <c r="B35" s="8">
        <v>23.41</v>
      </c>
      <c r="C35" s="8">
        <v>22.84</v>
      </c>
      <c r="D35" s="11">
        <v>23.37</v>
      </c>
      <c r="E35">
        <v>22.867999999999999</v>
      </c>
      <c r="F35">
        <v>25.023</v>
      </c>
      <c r="G35">
        <v>32.051000000000002</v>
      </c>
      <c r="H35">
        <v>22.975000000000001</v>
      </c>
      <c r="I35">
        <v>25.376999999999999</v>
      </c>
      <c r="J35">
        <v>25.058</v>
      </c>
      <c r="K35">
        <v>25.225000000000001</v>
      </c>
      <c r="L35">
        <v>19.488</v>
      </c>
      <c r="M35">
        <v>16.617999999999999</v>
      </c>
      <c r="N35">
        <v>17.446000000000002</v>
      </c>
      <c r="O35">
        <v>17.077999999999999</v>
      </c>
      <c r="P35">
        <v>19.471</v>
      </c>
      <c r="Q35">
        <v>19.803999999999998</v>
      </c>
      <c r="R35">
        <v>22.506</v>
      </c>
      <c r="S35">
        <v>16.152000000000001</v>
      </c>
      <c r="T35">
        <v>23.544</v>
      </c>
      <c r="U35">
        <v>20.170999999999999</v>
      </c>
      <c r="V35">
        <v>18.515999999999998</v>
      </c>
      <c r="W35">
        <v>21.449000000000002</v>
      </c>
      <c r="X35">
        <v>13.553000000000001</v>
      </c>
      <c r="Y35">
        <v>19.552</v>
      </c>
      <c r="Z35">
        <v>29.209</v>
      </c>
      <c r="AA35">
        <v>21.972000000000001</v>
      </c>
      <c r="AB35">
        <v>25.463999999999999</v>
      </c>
      <c r="AC35">
        <v>27.032</v>
      </c>
      <c r="AD35">
        <v>14.205</v>
      </c>
      <c r="AE35">
        <v>22.562000000000001</v>
      </c>
      <c r="AF35">
        <v>21.86</v>
      </c>
      <c r="AG35">
        <v>19.449000000000002</v>
      </c>
      <c r="AH35">
        <v>18.122</v>
      </c>
      <c r="ALQ35" s="4" t="e">
        <v>#N/A</v>
      </c>
    </row>
    <row r="36" spans="1:1005" ht="15" x14ac:dyDescent="0.25">
      <c r="A36" s="10">
        <v>45717</v>
      </c>
      <c r="B36" s="8">
        <v>40.409999999999997</v>
      </c>
      <c r="C36" s="8">
        <v>35.01</v>
      </c>
      <c r="D36" s="11">
        <v>37.51</v>
      </c>
      <c r="E36">
        <v>39.889000000000003</v>
      </c>
      <c r="F36">
        <v>45.612000000000002</v>
      </c>
      <c r="G36">
        <v>41.267000000000003</v>
      </c>
      <c r="H36">
        <v>43.691000000000003</v>
      </c>
      <c r="I36">
        <v>41.091000000000001</v>
      </c>
      <c r="J36">
        <v>36.006999999999998</v>
      </c>
      <c r="K36">
        <v>30.728999999999999</v>
      </c>
      <c r="L36">
        <v>29.033999999999999</v>
      </c>
      <c r="M36">
        <v>20.971</v>
      </c>
      <c r="N36">
        <v>27.734999999999999</v>
      </c>
      <c r="O36">
        <v>43.756</v>
      </c>
      <c r="P36">
        <v>25.013000000000002</v>
      </c>
      <c r="Q36">
        <v>28.016999999999999</v>
      </c>
      <c r="R36">
        <v>52.658000000000001</v>
      </c>
      <c r="S36">
        <v>17.277999999999999</v>
      </c>
      <c r="T36">
        <v>41.347000000000001</v>
      </c>
      <c r="U36">
        <v>23.533000000000001</v>
      </c>
      <c r="V36">
        <v>30.204999999999998</v>
      </c>
      <c r="W36">
        <v>37.29</v>
      </c>
      <c r="X36">
        <v>20.347999999999999</v>
      </c>
      <c r="Y36">
        <v>26.056000000000001</v>
      </c>
      <c r="Z36">
        <v>50.209000000000003</v>
      </c>
      <c r="AA36">
        <v>36.792999999999999</v>
      </c>
      <c r="AB36">
        <v>56.759</v>
      </c>
      <c r="AC36">
        <v>29.123000000000001</v>
      </c>
      <c r="AD36">
        <v>19.745999999999999</v>
      </c>
      <c r="AE36">
        <v>34.265000000000001</v>
      </c>
      <c r="AF36">
        <v>28.177</v>
      </c>
      <c r="AG36">
        <v>30.962</v>
      </c>
      <c r="AH36">
        <v>31.245000000000001</v>
      </c>
      <c r="ALQ36" s="4" t="e">
        <v>#N/A</v>
      </c>
    </row>
    <row r="37" spans="1:1005" ht="15" x14ac:dyDescent="0.25">
      <c r="A37" s="10">
        <v>45748</v>
      </c>
      <c r="B37" s="8">
        <v>93.19</v>
      </c>
      <c r="C37" s="13">
        <v>63.86</v>
      </c>
      <c r="D37" s="14">
        <v>78.28</v>
      </c>
      <c r="E37">
        <v>72.391999999999996</v>
      </c>
      <c r="F37">
        <v>58.83</v>
      </c>
      <c r="G37">
        <v>95.236000000000004</v>
      </c>
      <c r="H37">
        <v>77.634</v>
      </c>
      <c r="I37">
        <v>59.709000000000003</v>
      </c>
      <c r="J37">
        <v>49.710999999999999</v>
      </c>
      <c r="K37">
        <v>83.805999999999997</v>
      </c>
      <c r="L37">
        <v>58.636000000000003</v>
      </c>
      <c r="M37">
        <v>52.847999999999999</v>
      </c>
      <c r="N37">
        <v>50.17</v>
      </c>
      <c r="O37">
        <v>91.840999999999994</v>
      </c>
      <c r="P37">
        <v>60.381999999999998</v>
      </c>
      <c r="Q37">
        <v>86.322000000000003</v>
      </c>
      <c r="R37">
        <v>87.98</v>
      </c>
      <c r="S37">
        <v>46.338999999999999</v>
      </c>
      <c r="T37">
        <v>61.018000000000001</v>
      </c>
      <c r="U37">
        <v>52.552</v>
      </c>
      <c r="V37">
        <v>63.423999999999999</v>
      </c>
      <c r="W37">
        <v>80.816999999999993</v>
      </c>
      <c r="X37">
        <v>37.212000000000003</v>
      </c>
      <c r="Y37">
        <v>63.131</v>
      </c>
      <c r="Z37">
        <v>75.209999999999994</v>
      </c>
      <c r="AA37">
        <v>59.802999999999997</v>
      </c>
      <c r="AB37">
        <v>106.56100000000001</v>
      </c>
      <c r="AC37">
        <v>45.869</v>
      </c>
      <c r="AD37">
        <v>74.007000000000005</v>
      </c>
      <c r="AE37">
        <v>49.093000000000004</v>
      </c>
      <c r="AF37">
        <v>50.335000000000001</v>
      </c>
      <c r="AG37" s="4">
        <v>64.977999999999994</v>
      </c>
      <c r="AH37" s="4">
        <v>65.516999999999996</v>
      </c>
      <c r="ALQ37" s="4" t="e">
        <v>#N/A</v>
      </c>
    </row>
    <row r="38" spans="1:1005" ht="15" x14ac:dyDescent="0.25">
      <c r="A38" s="10">
        <v>45778</v>
      </c>
      <c r="B38" s="8">
        <v>246.31</v>
      </c>
      <c r="C38" s="13">
        <v>159.11000000000001</v>
      </c>
      <c r="D38" s="14">
        <v>203.17</v>
      </c>
      <c r="E38">
        <v>204.06</v>
      </c>
      <c r="F38">
        <v>240.14699999999999</v>
      </c>
      <c r="G38">
        <v>354.02300000000002</v>
      </c>
      <c r="H38">
        <v>310.35199999999998</v>
      </c>
      <c r="I38">
        <v>185.483</v>
      </c>
      <c r="J38">
        <v>203.69800000000001</v>
      </c>
      <c r="K38">
        <v>239.75200000000001</v>
      </c>
      <c r="L38">
        <v>236.81899999999999</v>
      </c>
      <c r="M38">
        <v>91.852999999999994</v>
      </c>
      <c r="N38">
        <v>164.16399999999999</v>
      </c>
      <c r="O38">
        <v>220.517</v>
      </c>
      <c r="P38">
        <v>250.18199999999999</v>
      </c>
      <c r="Q38">
        <v>228.066</v>
      </c>
      <c r="R38">
        <v>219.87200000000001</v>
      </c>
      <c r="S38">
        <v>230.512</v>
      </c>
      <c r="T38">
        <v>293.29700000000003</v>
      </c>
      <c r="U38">
        <v>113.07599999999999</v>
      </c>
      <c r="V38">
        <v>144.41800000000001</v>
      </c>
      <c r="W38">
        <v>141.06399999999999</v>
      </c>
      <c r="X38">
        <v>101.056</v>
      </c>
      <c r="Y38">
        <v>221.791</v>
      </c>
      <c r="Z38">
        <v>158.21</v>
      </c>
      <c r="AA38">
        <v>157.78800000000001</v>
      </c>
      <c r="AB38">
        <v>238.12799999999999</v>
      </c>
      <c r="AC38">
        <v>159.67099999999999</v>
      </c>
      <c r="AD38">
        <v>176.255</v>
      </c>
      <c r="AE38">
        <v>178.393</v>
      </c>
      <c r="AF38">
        <v>121.39700000000001</v>
      </c>
      <c r="AG38" s="4">
        <v>202.279</v>
      </c>
      <c r="AH38" s="4">
        <v>263.50099999999998</v>
      </c>
      <c r="ALQ38" s="4" t="e">
        <v>#N/A</v>
      </c>
    </row>
    <row r="39" spans="1:1005" ht="15" x14ac:dyDescent="0.25">
      <c r="A39" s="10">
        <v>45809</v>
      </c>
      <c r="B39" s="13">
        <v>334.22</v>
      </c>
      <c r="C39" s="13">
        <v>163.98</v>
      </c>
      <c r="D39" s="14">
        <v>250.18</v>
      </c>
      <c r="E39">
        <v>214.90899999999999</v>
      </c>
      <c r="F39">
        <v>572.125</v>
      </c>
      <c r="G39">
        <v>306.197</v>
      </c>
      <c r="H39">
        <v>480.54</v>
      </c>
      <c r="I39">
        <v>207.46</v>
      </c>
      <c r="J39">
        <v>319.95699999999999</v>
      </c>
      <c r="K39">
        <v>149.31100000000001</v>
      </c>
      <c r="L39">
        <v>185.45699999999999</v>
      </c>
      <c r="M39">
        <v>57.427</v>
      </c>
      <c r="N39">
        <v>202.208</v>
      </c>
      <c r="O39">
        <v>135.66300000000001</v>
      </c>
      <c r="P39">
        <v>279.303</v>
      </c>
      <c r="Q39">
        <v>181.82</v>
      </c>
      <c r="R39">
        <v>160.94499999999999</v>
      </c>
      <c r="S39">
        <v>468.25700000000001</v>
      </c>
      <c r="T39">
        <v>254.852</v>
      </c>
      <c r="U39">
        <v>260.32100000000003</v>
      </c>
      <c r="V39">
        <v>416.91300000000001</v>
      </c>
      <c r="W39">
        <v>52.643999999999998</v>
      </c>
      <c r="X39">
        <v>148.86500000000001</v>
      </c>
      <c r="Y39">
        <v>327.02100000000002</v>
      </c>
      <c r="Z39">
        <v>341.73</v>
      </c>
      <c r="AA39">
        <v>281.726</v>
      </c>
      <c r="AB39">
        <v>382.25599999999997</v>
      </c>
      <c r="AC39">
        <v>74.974000000000004</v>
      </c>
      <c r="AD39">
        <v>399.94799999999998</v>
      </c>
      <c r="AE39">
        <v>187.77799999999999</v>
      </c>
      <c r="AF39">
        <v>262.17899999999997</v>
      </c>
      <c r="AG39">
        <v>160.893</v>
      </c>
      <c r="AH39">
        <v>407.82100000000003</v>
      </c>
      <c r="ALQ39" s="4" t="e">
        <v>#N/A</v>
      </c>
    </row>
    <row r="40" spans="1:1005" ht="15" x14ac:dyDescent="0.25">
      <c r="A40" s="10">
        <v>45839</v>
      </c>
      <c r="B40" s="13">
        <v>140.19</v>
      </c>
      <c r="C40" s="13">
        <v>53.27</v>
      </c>
      <c r="D40" s="14">
        <v>86.42</v>
      </c>
      <c r="E40">
        <v>65.38</v>
      </c>
      <c r="F40">
        <v>423.37799999999999</v>
      </c>
      <c r="G40">
        <v>108.879</v>
      </c>
      <c r="H40">
        <v>169.54900000000001</v>
      </c>
      <c r="I40">
        <v>99.402000000000001</v>
      </c>
      <c r="J40">
        <v>207.535</v>
      </c>
      <c r="K40">
        <v>49.709000000000003</v>
      </c>
      <c r="L40">
        <v>57.575000000000003</v>
      </c>
      <c r="M40">
        <v>24.062999999999999</v>
      </c>
      <c r="N40">
        <v>55.338000000000001</v>
      </c>
      <c r="O40">
        <v>52.576000000000001</v>
      </c>
      <c r="P40">
        <v>111.773</v>
      </c>
      <c r="Q40">
        <v>69.772000000000006</v>
      </c>
      <c r="R40">
        <v>61.969000000000001</v>
      </c>
      <c r="S40">
        <v>207.011</v>
      </c>
      <c r="T40">
        <v>131.70599999999999</v>
      </c>
      <c r="U40">
        <v>70.385999999999996</v>
      </c>
      <c r="V40">
        <v>217.721</v>
      </c>
      <c r="W40">
        <v>27.405000000000001</v>
      </c>
      <c r="X40">
        <v>55.128</v>
      </c>
      <c r="Y40">
        <v>100.575</v>
      </c>
      <c r="Z40">
        <v>114.325</v>
      </c>
      <c r="AA40">
        <v>90.275999999999996</v>
      </c>
      <c r="AB40">
        <v>129.49600000000001</v>
      </c>
      <c r="AC40">
        <v>32.225000000000001</v>
      </c>
      <c r="AD40">
        <v>247.63200000000001</v>
      </c>
      <c r="AE40">
        <v>58.329000000000001</v>
      </c>
      <c r="AF40">
        <v>120.196</v>
      </c>
      <c r="AG40" s="4">
        <v>65.427999999999997</v>
      </c>
      <c r="AH40" s="4">
        <v>184.99</v>
      </c>
      <c r="ALQ40" s="4" t="e">
        <v>#N/A</v>
      </c>
    </row>
    <row r="41" spans="1:1005" ht="15" x14ac:dyDescent="0.25">
      <c r="A41" s="10">
        <v>45870</v>
      </c>
      <c r="B41" s="13">
        <v>69.47</v>
      </c>
      <c r="C41" s="13">
        <v>42.11</v>
      </c>
      <c r="D41" s="14">
        <v>55.63</v>
      </c>
      <c r="E41">
        <v>42.473999999999997</v>
      </c>
      <c r="F41">
        <v>123.06100000000001</v>
      </c>
      <c r="G41">
        <v>53.6</v>
      </c>
      <c r="H41">
        <v>82.186999999999998</v>
      </c>
      <c r="I41">
        <v>50.593000000000004</v>
      </c>
      <c r="J41">
        <v>86.313999999999993</v>
      </c>
      <c r="K41">
        <v>44.203000000000003</v>
      </c>
      <c r="L41">
        <v>51.704000000000001</v>
      </c>
      <c r="M41">
        <v>21.082000000000001</v>
      </c>
      <c r="N41">
        <v>41.353999999999999</v>
      </c>
      <c r="O41">
        <v>36.896999999999998</v>
      </c>
      <c r="P41">
        <v>57.747</v>
      </c>
      <c r="Q41">
        <v>49.311</v>
      </c>
      <c r="R41">
        <v>45.671999999999997</v>
      </c>
      <c r="S41">
        <v>77.167000000000002</v>
      </c>
      <c r="T41">
        <v>54.069000000000003</v>
      </c>
      <c r="U41">
        <v>49.55</v>
      </c>
      <c r="V41">
        <v>68.658000000000001</v>
      </c>
      <c r="W41">
        <v>28.177</v>
      </c>
      <c r="X41">
        <v>39.677999999999997</v>
      </c>
      <c r="Y41">
        <v>56.252000000000002</v>
      </c>
      <c r="Z41">
        <v>52.85</v>
      </c>
      <c r="AA41">
        <v>52.658999999999999</v>
      </c>
      <c r="AB41">
        <v>63.488999999999997</v>
      </c>
      <c r="AC41">
        <v>26.789000000000001</v>
      </c>
      <c r="AD41">
        <v>80.254000000000005</v>
      </c>
      <c r="AE41">
        <v>38.844000000000001</v>
      </c>
      <c r="AF41">
        <v>55.411999999999999</v>
      </c>
      <c r="AG41" s="4">
        <v>52.63</v>
      </c>
      <c r="AH41" s="4">
        <v>68.471000000000004</v>
      </c>
      <c r="ALQ41" s="4" t="e">
        <v>#N/A</v>
      </c>
    </row>
    <row r="42" spans="1:1005" ht="15" x14ac:dyDescent="0.25">
      <c r="A42" s="10">
        <v>45901</v>
      </c>
      <c r="B42" s="13">
        <v>41.13</v>
      </c>
      <c r="C42" s="13">
        <v>28.8</v>
      </c>
      <c r="D42" s="14">
        <v>35.31</v>
      </c>
      <c r="E42">
        <v>33.756999999999998</v>
      </c>
      <c r="F42">
        <v>63.777000000000001</v>
      </c>
      <c r="G42">
        <v>38.917999999999999</v>
      </c>
      <c r="H42">
        <v>55.131999999999998</v>
      </c>
      <c r="I42">
        <v>32.402000000000001</v>
      </c>
      <c r="J42">
        <v>46.348999999999997</v>
      </c>
      <c r="K42">
        <v>32.670999999999999</v>
      </c>
      <c r="L42">
        <v>30.294</v>
      </c>
      <c r="M42">
        <v>20.207000000000001</v>
      </c>
      <c r="N42">
        <v>54.185000000000002</v>
      </c>
      <c r="O42">
        <v>32.646000000000001</v>
      </c>
      <c r="P42">
        <v>36.886000000000003</v>
      </c>
      <c r="Q42">
        <v>36.250999999999998</v>
      </c>
      <c r="R42">
        <v>39.777999999999999</v>
      </c>
      <c r="S42">
        <v>43.552</v>
      </c>
      <c r="T42">
        <v>35.927999999999997</v>
      </c>
      <c r="U42">
        <v>28.666</v>
      </c>
      <c r="V42">
        <v>39.220999999999997</v>
      </c>
      <c r="W42">
        <v>23.053000000000001</v>
      </c>
      <c r="X42">
        <v>52.470999999999997</v>
      </c>
      <c r="Y42">
        <v>50.133000000000003</v>
      </c>
      <c r="Z42">
        <v>38.082000000000001</v>
      </c>
      <c r="AA42">
        <v>34.372</v>
      </c>
      <c r="AB42">
        <v>38.404000000000003</v>
      </c>
      <c r="AC42">
        <v>21.635999999999999</v>
      </c>
      <c r="AD42">
        <v>42.259</v>
      </c>
      <c r="AE42">
        <v>36.220999999999997</v>
      </c>
      <c r="AF42">
        <v>33.659999999999997</v>
      </c>
      <c r="AG42" s="4">
        <v>38.643999999999998</v>
      </c>
      <c r="AH42" s="4">
        <v>48.276000000000003</v>
      </c>
      <c r="ALQ42" s="4" t="e">
        <v>#N/A</v>
      </c>
    </row>
    <row r="43" spans="1:1005" ht="15" x14ac:dyDescent="0.25">
      <c r="A43" s="10">
        <v>45931</v>
      </c>
      <c r="B43" s="13">
        <v>40.71</v>
      </c>
      <c r="C43" s="13">
        <v>26.76</v>
      </c>
      <c r="D43" s="14">
        <v>34.47</v>
      </c>
      <c r="E43">
        <v>39.866</v>
      </c>
      <c r="F43" s="4">
        <v>57.613</v>
      </c>
      <c r="G43" s="4">
        <v>45.762</v>
      </c>
      <c r="H43" s="4">
        <v>55.933999999999997</v>
      </c>
      <c r="I43" s="4">
        <v>41.271000000000001</v>
      </c>
      <c r="J43" s="4">
        <v>37.46</v>
      </c>
      <c r="K43" s="4">
        <v>29.027000000000001</v>
      </c>
      <c r="L43" s="4">
        <v>28.779</v>
      </c>
      <c r="M43" s="4">
        <v>28.34</v>
      </c>
      <c r="N43" s="4">
        <v>32.805999999999997</v>
      </c>
      <c r="O43" s="4">
        <v>30.681000000000001</v>
      </c>
      <c r="P43" s="4">
        <v>48.984999999999999</v>
      </c>
      <c r="Q43" s="4">
        <v>57.633000000000003</v>
      </c>
      <c r="R43" s="4">
        <v>39.587000000000003</v>
      </c>
      <c r="S43" s="4">
        <v>39.593000000000004</v>
      </c>
      <c r="T43" s="4">
        <v>37.637</v>
      </c>
      <c r="U43" s="4">
        <v>29.44</v>
      </c>
      <c r="V43" s="4">
        <v>38.201000000000001</v>
      </c>
      <c r="W43" s="4">
        <v>22.24</v>
      </c>
      <c r="X43" s="4">
        <v>47.798999999999999</v>
      </c>
      <c r="Y43" s="4">
        <v>58.347000000000001</v>
      </c>
      <c r="Z43" s="4">
        <v>32.823999999999998</v>
      </c>
      <c r="AA43" s="4">
        <v>30.07</v>
      </c>
      <c r="AB43" s="4">
        <v>39.588999999999999</v>
      </c>
      <c r="AC43" s="4">
        <v>24.012</v>
      </c>
      <c r="AD43" s="4">
        <v>36.628</v>
      </c>
      <c r="AE43" s="4">
        <v>34.561999999999998</v>
      </c>
      <c r="AF43" s="4">
        <v>28.497</v>
      </c>
      <c r="AG43" s="4">
        <v>28.058</v>
      </c>
      <c r="AH43" s="4">
        <v>44.027999999999999</v>
      </c>
      <c r="ALQ43" s="4" t="e">
        <v>#N/A</v>
      </c>
    </row>
    <row r="44" spans="1:1005" ht="15" x14ac:dyDescent="0.25">
      <c r="A44" s="10">
        <v>45962</v>
      </c>
      <c r="B44" s="13">
        <v>32.880000000000003</v>
      </c>
      <c r="C44" s="13">
        <v>26.9</v>
      </c>
      <c r="D44" s="14">
        <v>30.2</v>
      </c>
      <c r="E44">
        <v>31.350999999999999</v>
      </c>
      <c r="F44" s="4">
        <v>43.637</v>
      </c>
      <c r="G44" s="4">
        <v>39.185000000000002</v>
      </c>
      <c r="H44" s="4">
        <v>42.633000000000003</v>
      </c>
      <c r="I44" s="4">
        <v>34.347000000000001</v>
      </c>
      <c r="J44" s="4">
        <v>29.965</v>
      </c>
      <c r="K44" s="4">
        <v>25.478000000000002</v>
      </c>
      <c r="L44" s="4">
        <v>28.361000000000001</v>
      </c>
      <c r="M44" s="4">
        <v>18.696999999999999</v>
      </c>
      <c r="N44" s="4">
        <v>24.54</v>
      </c>
      <c r="O44" s="4">
        <v>27.757999999999999</v>
      </c>
      <c r="P44" s="4">
        <v>37.770000000000003</v>
      </c>
      <c r="Q44" s="4">
        <v>41.543999999999997</v>
      </c>
      <c r="R44" s="4">
        <v>32.396000000000001</v>
      </c>
      <c r="S44" s="4">
        <v>33.726999999999997</v>
      </c>
      <c r="T44" s="4">
        <v>33.380000000000003</v>
      </c>
      <c r="U44" s="4">
        <v>29.684000000000001</v>
      </c>
      <c r="V44" s="4">
        <v>31.402999999999999</v>
      </c>
      <c r="W44" s="4">
        <v>18.516999999999999</v>
      </c>
      <c r="X44" s="4">
        <v>30.812999999999999</v>
      </c>
      <c r="Y44" s="4">
        <v>36.709000000000003</v>
      </c>
      <c r="Z44" s="4">
        <v>29.422000000000001</v>
      </c>
      <c r="AA44" s="4">
        <v>25.904</v>
      </c>
      <c r="AB44" s="4">
        <v>33.462000000000003</v>
      </c>
      <c r="AC44" s="4">
        <v>22.469000000000001</v>
      </c>
      <c r="AD44" s="4">
        <v>31.507999999999999</v>
      </c>
      <c r="AE44" s="4">
        <v>36.594000000000001</v>
      </c>
      <c r="AF44" s="4">
        <v>26.867999999999999</v>
      </c>
      <c r="AG44" s="4">
        <v>23.908000000000001</v>
      </c>
      <c r="AH44" s="4">
        <v>35.713999999999999</v>
      </c>
      <c r="ALQ44" s="4" t="e">
        <v>#N/A</v>
      </c>
    </row>
    <row r="45" spans="1:1005" ht="15" x14ac:dyDescent="0.25">
      <c r="A45" s="10">
        <v>45992</v>
      </c>
      <c r="B45" s="13">
        <v>26.37</v>
      </c>
      <c r="C45" s="13">
        <v>25.53</v>
      </c>
      <c r="D45" s="14">
        <v>26.31</v>
      </c>
      <c r="E45">
        <v>25.751000000000001</v>
      </c>
      <c r="F45" s="4">
        <v>39.652000000000001</v>
      </c>
      <c r="G45" s="4">
        <v>32.625999999999998</v>
      </c>
      <c r="H45" s="4">
        <v>34.176000000000002</v>
      </c>
      <c r="I45" s="4">
        <v>31.193000000000001</v>
      </c>
      <c r="J45" s="4">
        <v>26.494</v>
      </c>
      <c r="K45" s="4">
        <v>22.423999999999999</v>
      </c>
      <c r="L45" s="4">
        <v>22.887</v>
      </c>
      <c r="M45" s="4">
        <v>16.081</v>
      </c>
      <c r="N45" s="4">
        <v>22.033000000000001</v>
      </c>
      <c r="O45" s="4">
        <v>22.79</v>
      </c>
      <c r="P45" s="4">
        <v>27.992999999999999</v>
      </c>
      <c r="Q45" s="4">
        <v>29.004000000000001</v>
      </c>
      <c r="R45" s="4">
        <v>23.748000000000001</v>
      </c>
      <c r="S45" s="4">
        <v>29.695</v>
      </c>
      <c r="T45" s="4">
        <v>27.353999999999999</v>
      </c>
      <c r="U45" s="4">
        <v>24.841999999999999</v>
      </c>
      <c r="V45" s="4">
        <v>27.399000000000001</v>
      </c>
      <c r="W45" s="4">
        <v>16.71</v>
      </c>
      <c r="X45" s="4">
        <v>23.38</v>
      </c>
      <c r="Y45" s="4">
        <v>29.253</v>
      </c>
      <c r="Z45" s="4">
        <v>25.873000000000001</v>
      </c>
      <c r="AA45" s="4">
        <v>23.67</v>
      </c>
      <c r="AB45" s="4">
        <v>30.98</v>
      </c>
      <c r="AC45" s="4">
        <v>18.282</v>
      </c>
      <c r="AD45" s="4">
        <v>28.876000000000001</v>
      </c>
      <c r="AE45" s="4">
        <v>29.126999999999999</v>
      </c>
      <c r="AF45" s="4">
        <v>24.338999999999999</v>
      </c>
      <c r="AG45" s="4">
        <v>21.341000000000001</v>
      </c>
      <c r="AH45" s="4">
        <v>30.143999999999998</v>
      </c>
      <c r="ALQ45" s="4" t="e">
        <v>#N/A</v>
      </c>
    </row>
    <row r="46" spans="1:1005" ht="15" x14ac:dyDescent="0.25">
      <c r="A46" s="10">
        <v>46023</v>
      </c>
      <c r="B46" s="13">
        <v>24.8</v>
      </c>
      <c r="C46" s="13">
        <v>24.35</v>
      </c>
      <c r="D46" s="14">
        <v>25.02</v>
      </c>
      <c r="E46">
        <v>23.306999999999999</v>
      </c>
      <c r="F46" s="4">
        <v>33.832000000000001</v>
      </c>
      <c r="G46" s="4">
        <v>28.001000000000001</v>
      </c>
      <c r="H46" s="4">
        <v>30.303999999999998</v>
      </c>
      <c r="I46" s="4">
        <v>26.952000000000002</v>
      </c>
      <c r="J46" s="4">
        <v>26.276</v>
      </c>
      <c r="K46" s="4">
        <v>20.776</v>
      </c>
      <c r="L46" s="4">
        <v>19.992999999999999</v>
      </c>
      <c r="M46" s="4">
        <v>15.336</v>
      </c>
      <c r="N46" s="4">
        <v>19.904</v>
      </c>
      <c r="O46" s="4">
        <v>21.774999999999999</v>
      </c>
      <c r="P46" s="4">
        <v>24.231999999999999</v>
      </c>
      <c r="Q46" s="4">
        <v>24.603000000000002</v>
      </c>
      <c r="R46" s="4">
        <v>19.940000000000001</v>
      </c>
      <c r="S46" s="4">
        <v>27.074999999999999</v>
      </c>
      <c r="T46" s="4">
        <v>24.363</v>
      </c>
      <c r="U46" s="4">
        <v>22.795000000000002</v>
      </c>
      <c r="V46" s="4">
        <v>25.835999999999999</v>
      </c>
      <c r="W46" s="4">
        <v>15.474</v>
      </c>
      <c r="X46" s="4">
        <v>20.492000000000001</v>
      </c>
      <c r="Y46" s="4">
        <v>25.59</v>
      </c>
      <c r="Z46" s="4">
        <v>23.853000000000002</v>
      </c>
      <c r="AA46" s="4">
        <v>21.742999999999999</v>
      </c>
      <c r="AB46" s="4">
        <v>26.827000000000002</v>
      </c>
      <c r="AC46" s="4">
        <v>16.777999999999999</v>
      </c>
      <c r="AD46" s="4">
        <v>26.318999999999999</v>
      </c>
      <c r="AE46" s="4">
        <v>23.542999999999999</v>
      </c>
      <c r="AF46" s="4">
        <v>21.853999999999999</v>
      </c>
      <c r="AG46" s="4">
        <v>19.922000000000001</v>
      </c>
      <c r="AH46" s="4">
        <v>27.382999999999999</v>
      </c>
      <c r="ALQ46" s="4" t="e">
        <v>#N/A</v>
      </c>
    </row>
    <row r="47" spans="1:1005" ht="15" x14ac:dyDescent="0.25">
      <c r="A47" s="10">
        <v>46054</v>
      </c>
      <c r="B47" s="13">
        <v>23.41</v>
      </c>
      <c r="C47" s="13">
        <v>22.84</v>
      </c>
      <c r="D47" s="14">
        <v>23.37</v>
      </c>
      <c r="E47">
        <v>24.687999999999999</v>
      </c>
      <c r="F47" s="4">
        <v>32.301000000000002</v>
      </c>
      <c r="G47" s="4">
        <v>22.957000000000001</v>
      </c>
      <c r="H47" s="4">
        <v>25.866</v>
      </c>
      <c r="I47" s="4">
        <v>25.33</v>
      </c>
      <c r="J47" s="4">
        <v>25.635000000000002</v>
      </c>
      <c r="K47" s="4">
        <v>19.533000000000001</v>
      </c>
      <c r="L47" s="4">
        <v>16.847000000000001</v>
      </c>
      <c r="M47" s="4">
        <v>17.54</v>
      </c>
      <c r="N47" s="4">
        <v>17.117000000000001</v>
      </c>
      <c r="O47" s="4">
        <v>19.228000000000002</v>
      </c>
      <c r="P47" s="4">
        <v>19.805</v>
      </c>
      <c r="Q47" s="4">
        <v>22.559000000000001</v>
      </c>
      <c r="R47" s="4">
        <v>16.234999999999999</v>
      </c>
      <c r="S47" s="4">
        <v>23.483000000000001</v>
      </c>
      <c r="T47" s="4">
        <v>20.149000000000001</v>
      </c>
      <c r="U47" s="4">
        <v>19.009</v>
      </c>
      <c r="V47" s="4">
        <v>21.564</v>
      </c>
      <c r="W47" s="4">
        <v>13.478</v>
      </c>
      <c r="X47" s="4">
        <v>19.920999999999999</v>
      </c>
      <c r="Y47" s="4">
        <v>29.013000000000002</v>
      </c>
      <c r="Z47" s="4">
        <v>21.896999999999998</v>
      </c>
      <c r="AA47" s="4">
        <v>25.635000000000002</v>
      </c>
      <c r="AB47" s="4">
        <v>27.123999999999999</v>
      </c>
      <c r="AC47" s="4">
        <v>14.327999999999999</v>
      </c>
      <c r="AD47" s="4">
        <v>22.817</v>
      </c>
      <c r="AE47" s="4">
        <v>21.655999999999999</v>
      </c>
      <c r="AF47" s="4">
        <v>19.866</v>
      </c>
      <c r="AG47" s="4">
        <v>18.044</v>
      </c>
      <c r="AH47" s="4">
        <v>22.891999999999999</v>
      </c>
      <c r="ALQ47" s="4" t="e">
        <v>#N/A</v>
      </c>
    </row>
    <row r="48" spans="1:1005" ht="15" x14ac:dyDescent="0.25">
      <c r="A48" s="10">
        <v>46082</v>
      </c>
      <c r="B48" s="13">
        <v>40.409999999999997</v>
      </c>
      <c r="C48" s="13">
        <v>35.01</v>
      </c>
      <c r="D48" s="14">
        <v>37.51</v>
      </c>
      <c r="E48">
        <v>45.627000000000002</v>
      </c>
      <c r="F48" s="4">
        <v>41.567</v>
      </c>
      <c r="G48" s="4">
        <v>43.662999999999997</v>
      </c>
      <c r="H48" s="4">
        <v>41.71</v>
      </c>
      <c r="I48" s="4">
        <v>35.707000000000001</v>
      </c>
      <c r="J48" s="4">
        <v>31.187000000000001</v>
      </c>
      <c r="K48" s="4">
        <v>29.096</v>
      </c>
      <c r="L48" s="4">
        <v>21.222999999999999</v>
      </c>
      <c r="M48" s="4">
        <v>27.372</v>
      </c>
      <c r="N48" s="4">
        <v>43.825000000000003</v>
      </c>
      <c r="O48" s="4">
        <v>24.751000000000001</v>
      </c>
      <c r="P48" s="4">
        <v>28.021999999999998</v>
      </c>
      <c r="Q48" s="4">
        <v>52.206000000000003</v>
      </c>
      <c r="R48" s="4">
        <v>17.363</v>
      </c>
      <c r="S48" s="4">
        <v>41.279000000000003</v>
      </c>
      <c r="T48" s="4">
        <v>23.513000000000002</v>
      </c>
      <c r="U48" s="4">
        <v>30.486999999999998</v>
      </c>
      <c r="V48" s="4">
        <v>37.448999999999998</v>
      </c>
      <c r="W48" s="4">
        <v>20.262</v>
      </c>
      <c r="X48" s="4">
        <v>26.465</v>
      </c>
      <c r="Y48" s="4">
        <v>48.238</v>
      </c>
      <c r="Z48" s="4">
        <v>36.712000000000003</v>
      </c>
      <c r="AA48" s="4">
        <v>57.045000000000002</v>
      </c>
      <c r="AB48" s="4">
        <v>29.216000000000001</v>
      </c>
      <c r="AC48" s="4">
        <v>19.332999999999998</v>
      </c>
      <c r="AD48" s="4">
        <v>34.594000000000001</v>
      </c>
      <c r="AE48" s="4">
        <v>27.963000000000001</v>
      </c>
      <c r="AF48" s="4">
        <v>31.486000000000001</v>
      </c>
      <c r="AG48" s="4">
        <v>29.728000000000002</v>
      </c>
      <c r="AH48" s="4">
        <v>39.912999999999997</v>
      </c>
      <c r="ALQ48" s="4" t="e">
        <v>#N/A</v>
      </c>
    </row>
    <row r="49" spans="1:1005" ht="15" x14ac:dyDescent="0.25">
      <c r="A49" s="10">
        <v>46113</v>
      </c>
      <c r="B49" s="13">
        <v>93.19</v>
      </c>
      <c r="C49" s="13">
        <v>63.86</v>
      </c>
      <c r="D49" s="14">
        <v>78.28</v>
      </c>
      <c r="E49">
        <v>55.011000000000003</v>
      </c>
      <c r="F49" s="4">
        <v>95.715000000000003</v>
      </c>
      <c r="G49" s="4">
        <v>77.600999999999999</v>
      </c>
      <c r="H49" s="4">
        <v>60.460999999999999</v>
      </c>
      <c r="I49" s="4">
        <v>47.927999999999997</v>
      </c>
      <c r="J49" s="4">
        <v>84.533000000000001</v>
      </c>
      <c r="K49" s="4">
        <v>58.706000000000003</v>
      </c>
      <c r="L49" s="4">
        <v>53.220999999999997</v>
      </c>
      <c r="M49" s="4">
        <v>48.689</v>
      </c>
      <c r="N49" s="4">
        <v>91.95</v>
      </c>
      <c r="O49" s="4">
        <v>59.948</v>
      </c>
      <c r="P49" s="4">
        <v>86.32</v>
      </c>
      <c r="Q49" s="4">
        <v>83.909000000000006</v>
      </c>
      <c r="R49" s="4">
        <v>46.472999999999999</v>
      </c>
      <c r="S49" s="4">
        <v>60.948999999999998</v>
      </c>
      <c r="T49" s="4">
        <v>52.531999999999996</v>
      </c>
      <c r="U49" s="4">
        <v>62.924999999999997</v>
      </c>
      <c r="V49" s="4">
        <v>80.991</v>
      </c>
      <c r="W49" s="4">
        <v>37.116999999999997</v>
      </c>
      <c r="X49" s="4">
        <v>63.774000000000001</v>
      </c>
      <c r="Y49" s="4">
        <v>75.798000000000002</v>
      </c>
      <c r="Z49" s="4">
        <v>59.697000000000003</v>
      </c>
      <c r="AA49" s="4">
        <v>106.922</v>
      </c>
      <c r="AB49" s="4">
        <v>45.988</v>
      </c>
      <c r="AC49" s="4">
        <v>69.156000000000006</v>
      </c>
      <c r="AD49" s="4">
        <v>49.494</v>
      </c>
      <c r="AE49" s="4">
        <v>50.037999999999997</v>
      </c>
      <c r="AF49" s="4">
        <v>65.748999999999995</v>
      </c>
      <c r="AG49" s="4">
        <v>63.1</v>
      </c>
      <c r="AH49" s="4">
        <v>72.444999999999993</v>
      </c>
      <c r="ALQ49" s="4" t="e">
        <v>#N/A</v>
      </c>
    </row>
    <row r="50" spans="1:1005" ht="15" x14ac:dyDescent="0.25">
      <c r="A50" s="10">
        <v>46143</v>
      </c>
      <c r="B50" s="13">
        <v>246.31</v>
      </c>
      <c r="C50" s="13">
        <v>159.11000000000001</v>
      </c>
      <c r="D50" s="14">
        <v>203.17</v>
      </c>
      <c r="E50">
        <v>231.57400000000001</v>
      </c>
      <c r="F50" s="4">
        <v>354.512</v>
      </c>
      <c r="G50" s="4">
        <v>310.25</v>
      </c>
      <c r="H50" s="4">
        <v>186.24600000000001</v>
      </c>
      <c r="I50" s="4">
        <v>197.648</v>
      </c>
      <c r="J50" s="4">
        <v>240.316</v>
      </c>
      <c r="K50" s="4">
        <v>236.87899999999999</v>
      </c>
      <c r="L50" s="4">
        <v>92.081000000000003</v>
      </c>
      <c r="M50" s="4">
        <v>152.74299999999999</v>
      </c>
      <c r="N50" s="4">
        <v>220.63900000000001</v>
      </c>
      <c r="O50" s="4">
        <v>249.60900000000001</v>
      </c>
      <c r="P50" s="4">
        <v>228.07599999999999</v>
      </c>
      <c r="Q50" s="4">
        <v>218.495</v>
      </c>
      <c r="R50" s="4">
        <v>231.00700000000001</v>
      </c>
      <c r="S50" s="4">
        <v>293.20800000000003</v>
      </c>
      <c r="T50" s="4">
        <v>113.05</v>
      </c>
      <c r="U50" s="4">
        <v>137.91499999999999</v>
      </c>
      <c r="V50" s="4">
        <v>141.18799999999999</v>
      </c>
      <c r="W50" s="4">
        <v>100.952</v>
      </c>
      <c r="X50" s="4">
        <v>222.75299999999999</v>
      </c>
      <c r="Y50" s="4">
        <v>153.02699999999999</v>
      </c>
      <c r="Z50" s="4">
        <v>157.679</v>
      </c>
      <c r="AA50" s="4">
        <v>238.501</v>
      </c>
      <c r="AB50" s="4">
        <v>159.76599999999999</v>
      </c>
      <c r="AC50" s="4">
        <v>176.29400000000001</v>
      </c>
      <c r="AD50" s="4">
        <v>178.8</v>
      </c>
      <c r="AE50" s="4">
        <v>121.086</v>
      </c>
      <c r="AF50" s="4">
        <v>202.833</v>
      </c>
      <c r="AG50" s="4">
        <v>250.93600000000001</v>
      </c>
      <c r="AH50" s="4">
        <v>204.131</v>
      </c>
      <c r="ALQ50" s="4" t="e">
        <v>#N/A</v>
      </c>
    </row>
    <row r="51" spans="1:1005" ht="15" x14ac:dyDescent="0.25">
      <c r="A51" s="10">
        <v>46174</v>
      </c>
      <c r="B51" s="13">
        <v>334.22</v>
      </c>
      <c r="C51" s="13">
        <v>163.98</v>
      </c>
      <c r="D51" s="14">
        <v>250.18</v>
      </c>
      <c r="E51">
        <v>563.85500000000002</v>
      </c>
      <c r="F51" s="4">
        <v>306.38799999999998</v>
      </c>
      <c r="G51" s="4">
        <v>480.48700000000002</v>
      </c>
      <c r="H51" s="4">
        <v>207.834</v>
      </c>
      <c r="I51" s="4">
        <v>318.40800000000002</v>
      </c>
      <c r="J51" s="4">
        <v>149.6</v>
      </c>
      <c r="K51" s="4">
        <v>185.482</v>
      </c>
      <c r="L51" s="4">
        <v>57.588000000000001</v>
      </c>
      <c r="M51" s="4">
        <v>212.33600000000001</v>
      </c>
      <c r="N51" s="4">
        <v>135.69999999999999</v>
      </c>
      <c r="O51" s="4">
        <v>279.024</v>
      </c>
      <c r="P51" s="4">
        <v>181.822</v>
      </c>
      <c r="Q51" s="4">
        <v>164.07599999999999</v>
      </c>
      <c r="R51" s="4">
        <v>468.47199999999998</v>
      </c>
      <c r="S51" s="4">
        <v>254.804</v>
      </c>
      <c r="T51" s="4">
        <v>260.29300000000001</v>
      </c>
      <c r="U51" s="4">
        <v>412.6</v>
      </c>
      <c r="V51" s="4">
        <v>52.698999999999998</v>
      </c>
      <c r="W51" s="4">
        <v>148.79599999999999</v>
      </c>
      <c r="X51" s="4">
        <v>327.57900000000001</v>
      </c>
      <c r="Y51" s="4">
        <v>340.56200000000001</v>
      </c>
      <c r="Z51" s="4">
        <v>281.66699999999997</v>
      </c>
      <c r="AA51" s="4">
        <v>382.42599999999999</v>
      </c>
      <c r="AB51" s="4">
        <v>75.009</v>
      </c>
      <c r="AC51" s="4">
        <v>387.58699999999999</v>
      </c>
      <c r="AD51" s="4">
        <v>187.98599999999999</v>
      </c>
      <c r="AE51" s="4">
        <v>261.98</v>
      </c>
      <c r="AF51" s="4">
        <v>161.261</v>
      </c>
      <c r="AG51" s="4">
        <v>411.99099999999999</v>
      </c>
      <c r="AH51" s="4">
        <v>214.934</v>
      </c>
      <c r="ALQ51" s="4" t="e">
        <v>#N/A</v>
      </c>
    </row>
    <row r="52" spans="1:1005" ht="15" x14ac:dyDescent="0.25">
      <c r="A52" s="10">
        <v>46204</v>
      </c>
      <c r="B52" s="13">
        <v>140.19</v>
      </c>
      <c r="C52" s="13">
        <v>53.27</v>
      </c>
      <c r="D52" s="14">
        <v>86.42</v>
      </c>
      <c r="E52">
        <v>435.63799999999998</v>
      </c>
      <c r="F52" s="4">
        <v>109.021</v>
      </c>
      <c r="G52" s="4">
        <v>169.535</v>
      </c>
      <c r="H52" s="4">
        <v>99.718000000000004</v>
      </c>
      <c r="I52" s="4">
        <v>214.19800000000001</v>
      </c>
      <c r="J52" s="4">
        <v>49.935000000000002</v>
      </c>
      <c r="K52" s="4">
        <v>57.603000000000002</v>
      </c>
      <c r="L52" s="4">
        <v>24.207999999999998</v>
      </c>
      <c r="M52" s="4">
        <v>56.500999999999998</v>
      </c>
      <c r="N52" s="4">
        <v>52.6</v>
      </c>
      <c r="O52" s="4">
        <v>111.63</v>
      </c>
      <c r="P52" s="4">
        <v>69.775999999999996</v>
      </c>
      <c r="Q52" s="4">
        <v>63.247</v>
      </c>
      <c r="R52" s="4">
        <v>207.06800000000001</v>
      </c>
      <c r="S52" s="4">
        <v>131.672</v>
      </c>
      <c r="T52" s="4">
        <v>70.376000000000005</v>
      </c>
      <c r="U52" s="4">
        <v>228.428</v>
      </c>
      <c r="V52" s="4">
        <v>27.475000000000001</v>
      </c>
      <c r="W52" s="4">
        <v>55.078000000000003</v>
      </c>
      <c r="X52" s="4">
        <v>100.791</v>
      </c>
      <c r="Y52" s="4">
        <v>118.361</v>
      </c>
      <c r="Z52" s="4">
        <v>90.236000000000004</v>
      </c>
      <c r="AA52" s="4">
        <v>129.59299999999999</v>
      </c>
      <c r="AB52" s="4">
        <v>32.284999999999997</v>
      </c>
      <c r="AC52" s="4">
        <v>259.65899999999999</v>
      </c>
      <c r="AD52" s="4">
        <v>58.472999999999999</v>
      </c>
      <c r="AE52" s="4">
        <v>120.06100000000001</v>
      </c>
      <c r="AF52" s="4">
        <v>65.683999999999997</v>
      </c>
      <c r="AG52" s="4">
        <v>192.27600000000001</v>
      </c>
      <c r="AH52" s="4">
        <v>65.388999999999996</v>
      </c>
      <c r="ALQ52" s="4" t="e">
        <v>#N/A</v>
      </c>
    </row>
    <row r="53" spans="1:1005" ht="15" x14ac:dyDescent="0.25">
      <c r="A53" s="10">
        <v>46235</v>
      </c>
      <c r="B53" s="13">
        <v>69.47</v>
      </c>
      <c r="C53" s="13">
        <v>42.11</v>
      </c>
      <c r="D53" s="14">
        <v>55.63</v>
      </c>
      <c r="E53">
        <v>127.276</v>
      </c>
      <c r="F53" s="4">
        <v>53.722999999999999</v>
      </c>
      <c r="G53" s="4">
        <v>82.177000000000007</v>
      </c>
      <c r="H53" s="4">
        <v>50.878</v>
      </c>
      <c r="I53" s="4">
        <v>89.218999999999994</v>
      </c>
      <c r="J53" s="4">
        <v>44.438000000000002</v>
      </c>
      <c r="K53" s="4">
        <v>51.734000000000002</v>
      </c>
      <c r="L53" s="4">
        <v>21.225000000000001</v>
      </c>
      <c r="M53" s="4">
        <v>41.607999999999997</v>
      </c>
      <c r="N53" s="4">
        <v>36.918999999999997</v>
      </c>
      <c r="O53" s="4">
        <v>57.628999999999998</v>
      </c>
      <c r="P53" s="4">
        <v>49.314</v>
      </c>
      <c r="Q53" s="4">
        <v>46.283999999999999</v>
      </c>
      <c r="R53" s="4">
        <v>77.191000000000003</v>
      </c>
      <c r="S53" s="4">
        <v>54.039000000000001</v>
      </c>
      <c r="T53" s="4">
        <v>49.542999999999999</v>
      </c>
      <c r="U53" s="4">
        <v>70.5</v>
      </c>
      <c r="V53" s="4">
        <v>28.248999999999999</v>
      </c>
      <c r="W53" s="4">
        <v>39.633000000000003</v>
      </c>
      <c r="X53" s="4">
        <v>56.414000000000001</v>
      </c>
      <c r="Y53" s="4">
        <v>53.36</v>
      </c>
      <c r="Z53" s="4">
        <v>52.624000000000002</v>
      </c>
      <c r="AA53" s="4">
        <v>63.567</v>
      </c>
      <c r="AB53" s="4">
        <v>26.838999999999999</v>
      </c>
      <c r="AC53" s="4">
        <v>82.144000000000005</v>
      </c>
      <c r="AD53" s="4">
        <v>38.993000000000002</v>
      </c>
      <c r="AE53" s="4">
        <v>55.293999999999997</v>
      </c>
      <c r="AF53" s="4">
        <v>52.884</v>
      </c>
      <c r="AG53" s="4">
        <v>69.105999999999995</v>
      </c>
      <c r="AH53" s="4">
        <v>42.481999999999999</v>
      </c>
      <c r="ALQ53" s="4" t="e">
        <v>#N/A</v>
      </c>
    </row>
    <row r="54" spans="1:1005" ht="15" x14ac:dyDescent="0.25">
      <c r="A54" s="10">
        <v>46266</v>
      </c>
      <c r="B54" s="13">
        <v>41.13</v>
      </c>
      <c r="C54" s="13">
        <v>28.8</v>
      </c>
      <c r="D54" s="14">
        <v>35.31</v>
      </c>
      <c r="E54">
        <v>62.93</v>
      </c>
      <c r="F54" s="4">
        <v>39.031999999999996</v>
      </c>
      <c r="G54" s="4">
        <v>55.124000000000002</v>
      </c>
      <c r="H54" s="4">
        <v>32.654000000000003</v>
      </c>
      <c r="I54" s="4">
        <v>47.082999999999998</v>
      </c>
      <c r="J54" s="4">
        <v>32.875</v>
      </c>
      <c r="K54" s="4">
        <v>30.321999999999999</v>
      </c>
      <c r="L54" s="4">
        <v>20.341999999999999</v>
      </c>
      <c r="M54" s="4">
        <v>54.136000000000003</v>
      </c>
      <c r="N54" s="4">
        <v>32.667000000000002</v>
      </c>
      <c r="O54" s="4">
        <v>36.784999999999997</v>
      </c>
      <c r="P54" s="4">
        <v>36.253</v>
      </c>
      <c r="Q54" s="4">
        <v>39.722000000000001</v>
      </c>
      <c r="R54" s="4">
        <v>43.572000000000003</v>
      </c>
      <c r="S54" s="4">
        <v>35.902000000000001</v>
      </c>
      <c r="T54" s="4">
        <v>28.66</v>
      </c>
      <c r="U54" s="4">
        <v>39.819000000000003</v>
      </c>
      <c r="V54" s="4">
        <v>23.119</v>
      </c>
      <c r="W54" s="4">
        <v>52.426000000000002</v>
      </c>
      <c r="X54" s="4">
        <v>50.293999999999997</v>
      </c>
      <c r="Y54" s="4">
        <v>38.253</v>
      </c>
      <c r="Z54" s="4">
        <v>34.341999999999999</v>
      </c>
      <c r="AA54" s="4">
        <v>38.470999999999997</v>
      </c>
      <c r="AB54" s="4">
        <v>21.68</v>
      </c>
      <c r="AC54" s="4">
        <v>42.692</v>
      </c>
      <c r="AD54" s="4">
        <v>36.360999999999997</v>
      </c>
      <c r="AE54" s="4">
        <v>33.56</v>
      </c>
      <c r="AF54" s="4">
        <v>38.874000000000002</v>
      </c>
      <c r="AG54" s="4">
        <v>48.972999999999999</v>
      </c>
      <c r="AH54" s="4">
        <v>33.764000000000003</v>
      </c>
      <c r="ALQ54" s="4" t="e">
        <v>#N/A</v>
      </c>
    </row>
    <row r="55" spans="1:1005" ht="15" x14ac:dyDescent="0.25">
      <c r="A55" s="10">
        <v>46296</v>
      </c>
      <c r="B55" s="13">
        <v>40.71</v>
      </c>
      <c r="C55" s="13">
        <v>26.76</v>
      </c>
      <c r="D55" s="14">
        <v>34.47</v>
      </c>
      <c r="E55">
        <v>59.790999999999997</v>
      </c>
      <c r="F55" s="4">
        <v>45.872999999999998</v>
      </c>
      <c r="G55" s="4">
        <v>55.926000000000002</v>
      </c>
      <c r="H55" s="4">
        <v>41.529000000000003</v>
      </c>
      <c r="I55" s="4">
        <v>37.924999999999997</v>
      </c>
      <c r="J55" s="4">
        <v>29.218</v>
      </c>
      <c r="K55" s="4">
        <v>28.806000000000001</v>
      </c>
      <c r="L55" s="4">
        <v>28.475999999999999</v>
      </c>
      <c r="M55" s="4">
        <v>33.326000000000001</v>
      </c>
      <c r="N55" s="4">
        <v>30.701000000000001</v>
      </c>
      <c r="O55" s="4">
        <v>48.884</v>
      </c>
      <c r="P55" s="4">
        <v>57.637</v>
      </c>
      <c r="Q55" s="4">
        <v>39.975000000000001</v>
      </c>
      <c r="R55" s="4">
        <v>39.616</v>
      </c>
      <c r="S55" s="4">
        <v>37.613</v>
      </c>
      <c r="T55" s="4">
        <v>29.434999999999999</v>
      </c>
      <c r="U55" s="4">
        <v>38.472999999999999</v>
      </c>
      <c r="V55" s="4">
        <v>22.302</v>
      </c>
      <c r="W55" s="4">
        <v>47.76</v>
      </c>
      <c r="X55" s="4">
        <v>58.494</v>
      </c>
      <c r="Y55" s="4">
        <v>32.756</v>
      </c>
      <c r="Z55" s="4">
        <v>30.042999999999999</v>
      </c>
      <c r="AA55" s="4">
        <v>39.652999999999999</v>
      </c>
      <c r="AB55" s="4">
        <v>24.055</v>
      </c>
      <c r="AC55" s="4">
        <v>36.651000000000003</v>
      </c>
      <c r="AD55" s="4">
        <v>34.692</v>
      </c>
      <c r="AE55" s="4">
        <v>28.402999999999999</v>
      </c>
      <c r="AF55" s="4">
        <v>28.256</v>
      </c>
      <c r="AG55" s="4">
        <v>44.023000000000003</v>
      </c>
      <c r="AH55" s="4">
        <v>39.872999999999998</v>
      </c>
      <c r="ALQ55" s="4" t="e">
        <v>#N/A</v>
      </c>
    </row>
    <row r="56" spans="1:1005" ht="15" x14ac:dyDescent="0.25">
      <c r="A56" s="10">
        <v>46327</v>
      </c>
      <c r="B56" s="13">
        <v>32.880000000000003</v>
      </c>
      <c r="C56" s="13">
        <v>26.9</v>
      </c>
      <c r="D56" s="14">
        <v>30.2</v>
      </c>
      <c r="E56">
        <v>43.902000000000001</v>
      </c>
      <c r="F56" s="4">
        <v>39.29</v>
      </c>
      <c r="G56" s="4">
        <v>42.625999999999998</v>
      </c>
      <c r="H56" s="4">
        <v>34.585000000000001</v>
      </c>
      <c r="I56" s="4">
        <v>30.221</v>
      </c>
      <c r="J56" s="4">
        <v>25.649000000000001</v>
      </c>
      <c r="K56" s="4">
        <v>28.385999999999999</v>
      </c>
      <c r="L56" s="4">
        <v>18.812999999999999</v>
      </c>
      <c r="M56" s="4">
        <v>24.652999999999999</v>
      </c>
      <c r="N56" s="4">
        <v>27.777999999999999</v>
      </c>
      <c r="O56" s="4">
        <v>37.683999999999997</v>
      </c>
      <c r="P56" s="4">
        <v>41.546999999999997</v>
      </c>
      <c r="Q56" s="4">
        <v>33.252000000000002</v>
      </c>
      <c r="R56" s="4">
        <v>33.749000000000002</v>
      </c>
      <c r="S56" s="4">
        <v>33.359000000000002</v>
      </c>
      <c r="T56" s="4">
        <v>29.678999999999998</v>
      </c>
      <c r="U56" s="4">
        <v>31.774999999999999</v>
      </c>
      <c r="V56" s="4">
        <v>18.573</v>
      </c>
      <c r="W56" s="4">
        <v>30.780999999999999</v>
      </c>
      <c r="X56" s="4">
        <v>36.828000000000003</v>
      </c>
      <c r="Y56" s="4">
        <v>29.501000000000001</v>
      </c>
      <c r="Z56" s="4">
        <v>25.879000000000001</v>
      </c>
      <c r="AA56" s="4">
        <v>33.520000000000003</v>
      </c>
      <c r="AB56" s="4">
        <v>22.507000000000001</v>
      </c>
      <c r="AC56" s="4">
        <v>31.692</v>
      </c>
      <c r="AD56" s="4">
        <v>36.719000000000001</v>
      </c>
      <c r="AE56" s="4">
        <v>26.78</v>
      </c>
      <c r="AF56" s="4">
        <v>24.087</v>
      </c>
      <c r="AG56" s="4">
        <v>36.103999999999999</v>
      </c>
      <c r="AH56" s="4">
        <v>31.356000000000002</v>
      </c>
      <c r="ALQ56" s="4" t="e">
        <v>#N/A</v>
      </c>
    </row>
    <row r="57" spans="1:1005" ht="15" x14ac:dyDescent="0.25">
      <c r="A57" s="10">
        <v>46357</v>
      </c>
      <c r="B57" s="13">
        <v>26.37</v>
      </c>
      <c r="C57" s="13">
        <v>25.53</v>
      </c>
      <c r="D57" s="14">
        <v>26.31</v>
      </c>
      <c r="E57">
        <v>39.886000000000003</v>
      </c>
      <c r="F57" s="4">
        <v>32.72</v>
      </c>
      <c r="G57" s="4">
        <v>34.168999999999997</v>
      </c>
      <c r="H57" s="4">
        <v>31.416</v>
      </c>
      <c r="I57" s="4">
        <v>26.664999999999999</v>
      </c>
      <c r="J57" s="4">
        <v>22.588000000000001</v>
      </c>
      <c r="K57" s="4">
        <v>22.911999999999999</v>
      </c>
      <c r="L57" s="4">
        <v>16.190999999999999</v>
      </c>
      <c r="M57" s="4">
        <v>22.13</v>
      </c>
      <c r="N57" s="4">
        <v>22.808</v>
      </c>
      <c r="O57" s="4">
        <v>27.913</v>
      </c>
      <c r="P57" s="4">
        <v>29.007000000000001</v>
      </c>
      <c r="Q57" s="4">
        <v>24.071999999999999</v>
      </c>
      <c r="R57" s="4">
        <v>29.716000000000001</v>
      </c>
      <c r="S57" s="4">
        <v>27.334</v>
      </c>
      <c r="T57" s="4">
        <v>24.838999999999999</v>
      </c>
      <c r="U57" s="4">
        <v>27.69</v>
      </c>
      <c r="V57" s="4">
        <v>16.763999999999999</v>
      </c>
      <c r="W57" s="4">
        <v>23.35</v>
      </c>
      <c r="X57" s="4">
        <v>29.369</v>
      </c>
      <c r="Y57" s="4">
        <v>25.934999999999999</v>
      </c>
      <c r="Z57" s="4">
        <v>23.646999999999998</v>
      </c>
      <c r="AA57" s="4">
        <v>31.036000000000001</v>
      </c>
      <c r="AB57" s="4">
        <v>18.318000000000001</v>
      </c>
      <c r="AC57" s="4">
        <v>28.992000000000001</v>
      </c>
      <c r="AD57" s="4">
        <v>29.241</v>
      </c>
      <c r="AE57" s="4">
        <v>24.256</v>
      </c>
      <c r="AF57" s="4">
        <v>21.510999999999999</v>
      </c>
      <c r="AG57" s="4">
        <v>30.254999999999999</v>
      </c>
      <c r="AH57" s="4">
        <v>25.754999999999999</v>
      </c>
      <c r="ALQ57" s="4" t="e">
        <v>#N/A</v>
      </c>
    </row>
    <row r="58" spans="1:1005" ht="15" x14ac:dyDescent="0.25">
      <c r="A58" s="10">
        <v>46388</v>
      </c>
      <c r="B58" s="13">
        <v>24.8</v>
      </c>
      <c r="C58" s="13">
        <v>24.35</v>
      </c>
      <c r="D58" s="14">
        <v>25.02</v>
      </c>
      <c r="E58">
        <v>33.938000000000002</v>
      </c>
      <c r="F58" s="4">
        <v>28.085999999999999</v>
      </c>
      <c r="G58" s="4">
        <v>30.297000000000001</v>
      </c>
      <c r="H58" s="4">
        <v>27.15</v>
      </c>
      <c r="I58" s="4">
        <v>26.268999999999998</v>
      </c>
      <c r="J58" s="4">
        <v>20.928000000000001</v>
      </c>
      <c r="K58" s="4">
        <v>20.015999999999998</v>
      </c>
      <c r="L58" s="4">
        <v>15.439</v>
      </c>
      <c r="M58" s="4">
        <v>19.969000000000001</v>
      </c>
      <c r="N58" s="4">
        <v>21.792000000000002</v>
      </c>
      <c r="O58" s="4">
        <v>24.158000000000001</v>
      </c>
      <c r="P58" s="4">
        <v>24.606000000000002</v>
      </c>
      <c r="Q58" s="4">
        <v>20.088000000000001</v>
      </c>
      <c r="R58" s="4">
        <v>27.094999999999999</v>
      </c>
      <c r="S58" s="4">
        <v>24.344999999999999</v>
      </c>
      <c r="T58" s="4">
        <v>22.794</v>
      </c>
      <c r="U58" s="4">
        <v>26.087</v>
      </c>
      <c r="V58" s="4">
        <v>15.523999999999999</v>
      </c>
      <c r="W58" s="4">
        <v>20.463999999999999</v>
      </c>
      <c r="X58" s="4">
        <v>25.696999999999999</v>
      </c>
      <c r="Y58" s="4">
        <v>23.887</v>
      </c>
      <c r="Z58" s="4">
        <v>21.722999999999999</v>
      </c>
      <c r="AA58" s="4">
        <v>26.879000000000001</v>
      </c>
      <c r="AB58" s="4">
        <v>16.812000000000001</v>
      </c>
      <c r="AC58" s="4">
        <v>26.398</v>
      </c>
      <c r="AD58" s="4">
        <v>23.645</v>
      </c>
      <c r="AE58" s="4">
        <v>21.777999999999999</v>
      </c>
      <c r="AF58" s="4">
        <v>20.082000000000001</v>
      </c>
      <c r="AG58" s="4">
        <v>27.457000000000001</v>
      </c>
      <c r="AH58" s="4">
        <v>23.31</v>
      </c>
      <c r="ALQ58" s="4" t="e">
        <v>#N/A</v>
      </c>
    </row>
    <row r="59" spans="1:1005" ht="15" x14ac:dyDescent="0.25">
      <c r="A59" s="10">
        <v>46419</v>
      </c>
      <c r="B59" s="13">
        <v>23.41</v>
      </c>
      <c r="C59" s="13">
        <v>22.84</v>
      </c>
      <c r="D59" s="14">
        <v>23.37</v>
      </c>
      <c r="E59">
        <v>32.087000000000003</v>
      </c>
      <c r="F59" s="4">
        <v>23.027999999999999</v>
      </c>
      <c r="G59" s="4">
        <v>25.86</v>
      </c>
      <c r="H59" s="4">
        <v>25.501999999999999</v>
      </c>
      <c r="I59" s="4">
        <v>25.736000000000001</v>
      </c>
      <c r="J59" s="4">
        <v>19.664999999999999</v>
      </c>
      <c r="K59" s="4">
        <v>16.867000000000001</v>
      </c>
      <c r="L59" s="4">
        <v>17.632000000000001</v>
      </c>
      <c r="M59" s="4">
        <v>17.05</v>
      </c>
      <c r="N59" s="4">
        <v>19.242000000000001</v>
      </c>
      <c r="O59" s="4">
        <v>19.742999999999999</v>
      </c>
      <c r="P59" s="4">
        <v>22.562000000000001</v>
      </c>
      <c r="Q59" s="4">
        <v>16.34</v>
      </c>
      <c r="R59" s="4">
        <v>23.501000000000001</v>
      </c>
      <c r="S59" s="4">
        <v>20.134</v>
      </c>
      <c r="T59" s="4">
        <v>19.007999999999999</v>
      </c>
      <c r="U59" s="4">
        <v>21.742999999999999</v>
      </c>
      <c r="V59" s="4">
        <v>13.52</v>
      </c>
      <c r="W59" s="4">
        <v>19.895</v>
      </c>
      <c r="X59" s="4">
        <v>29.114999999999998</v>
      </c>
      <c r="Y59" s="4">
        <v>21.742999999999999</v>
      </c>
      <c r="Z59" s="4">
        <v>25.617999999999999</v>
      </c>
      <c r="AA59" s="4">
        <v>27.169</v>
      </c>
      <c r="AB59" s="4">
        <v>14.356</v>
      </c>
      <c r="AC59" s="4">
        <v>22.86</v>
      </c>
      <c r="AD59" s="4">
        <v>21.745999999999999</v>
      </c>
      <c r="AE59" s="4">
        <v>19.800999999999998</v>
      </c>
      <c r="AF59" s="4">
        <v>18.181999999999999</v>
      </c>
      <c r="AG59" s="4">
        <v>22.885999999999999</v>
      </c>
      <c r="AH59" s="4">
        <v>24.69</v>
      </c>
      <c r="ALQ59" s="4" t="e">
        <v>#N/A</v>
      </c>
    </row>
    <row r="60" spans="1:1005" ht="15" x14ac:dyDescent="0.25">
      <c r="A60" s="10">
        <v>46447</v>
      </c>
      <c r="B60" s="13">
        <v>40.409999999999997</v>
      </c>
      <c r="C60" s="13">
        <v>35.01</v>
      </c>
      <c r="D60" s="14">
        <v>37.51</v>
      </c>
      <c r="E60">
        <v>41.244</v>
      </c>
      <c r="F60" s="4">
        <v>43.768000000000001</v>
      </c>
      <c r="G60" s="4">
        <v>41.7</v>
      </c>
      <c r="H60" s="4">
        <v>35.917999999999999</v>
      </c>
      <c r="I60" s="4">
        <v>30.878</v>
      </c>
      <c r="J60" s="4">
        <v>29.254999999999999</v>
      </c>
      <c r="K60" s="4">
        <v>21.25</v>
      </c>
      <c r="L60" s="4">
        <v>27.481999999999999</v>
      </c>
      <c r="M60" s="4">
        <v>42.868000000000002</v>
      </c>
      <c r="N60" s="4">
        <v>24.765999999999998</v>
      </c>
      <c r="O60" s="4">
        <v>27.951000000000001</v>
      </c>
      <c r="P60" s="4">
        <v>52.213000000000001</v>
      </c>
      <c r="Q60" s="4">
        <v>17.126000000000001</v>
      </c>
      <c r="R60" s="4">
        <v>41.302999999999997</v>
      </c>
      <c r="S60" s="4">
        <v>23.498000000000001</v>
      </c>
      <c r="T60" s="4">
        <v>30.49</v>
      </c>
      <c r="U60" s="4">
        <v>36.526000000000003</v>
      </c>
      <c r="V60" s="4">
        <v>20.312999999999999</v>
      </c>
      <c r="W60" s="4">
        <v>26.436</v>
      </c>
      <c r="X60" s="4">
        <v>48.378</v>
      </c>
      <c r="Y60" s="4">
        <v>36.414999999999999</v>
      </c>
      <c r="Z60" s="4">
        <v>57.023000000000003</v>
      </c>
      <c r="AA60" s="4">
        <v>29.265000000000001</v>
      </c>
      <c r="AB60" s="4">
        <v>19.364000000000001</v>
      </c>
      <c r="AC60" s="4">
        <v>34.183999999999997</v>
      </c>
      <c r="AD60" s="4">
        <v>28.065000000000001</v>
      </c>
      <c r="AE60" s="4">
        <v>31.41</v>
      </c>
      <c r="AF60" s="4">
        <v>29.916</v>
      </c>
      <c r="AG60" s="4">
        <v>39.420999999999999</v>
      </c>
      <c r="AH60" s="4">
        <v>45.627000000000002</v>
      </c>
      <c r="ALQ60" s="4" t="e">
        <v>#N/A</v>
      </c>
    </row>
    <row r="61" spans="1:1005" ht="15" x14ac:dyDescent="0.25">
      <c r="A61" s="10">
        <v>46478</v>
      </c>
      <c r="B61" s="13">
        <v>93.19</v>
      </c>
      <c r="C61" s="13">
        <v>63.86</v>
      </c>
      <c r="D61" s="14">
        <v>78.28</v>
      </c>
      <c r="E61">
        <v>94.203999999999994</v>
      </c>
      <c r="F61" s="4">
        <v>77.733000000000004</v>
      </c>
      <c r="G61" s="4">
        <v>60.451000000000001</v>
      </c>
      <c r="H61" s="4">
        <v>48.162999999999997</v>
      </c>
      <c r="I61" s="4">
        <v>80.183999999999997</v>
      </c>
      <c r="J61" s="4">
        <v>58.914999999999999</v>
      </c>
      <c r="K61" s="4">
        <v>53.247</v>
      </c>
      <c r="L61" s="4">
        <v>48.832000000000001</v>
      </c>
      <c r="M61" s="4">
        <v>90.373999999999995</v>
      </c>
      <c r="N61" s="4">
        <v>59.978000000000002</v>
      </c>
      <c r="O61" s="4">
        <v>86.212000000000003</v>
      </c>
      <c r="P61" s="4">
        <v>83.912000000000006</v>
      </c>
      <c r="Q61" s="4">
        <v>45.012</v>
      </c>
      <c r="R61" s="4">
        <v>60.99</v>
      </c>
      <c r="S61" s="4">
        <v>52.518000000000001</v>
      </c>
      <c r="T61" s="4">
        <v>62.933</v>
      </c>
      <c r="U61" s="4">
        <v>79.983999999999995</v>
      </c>
      <c r="V61" s="4">
        <v>37.177999999999997</v>
      </c>
      <c r="W61" s="4">
        <v>63.744</v>
      </c>
      <c r="X61" s="4">
        <v>75.938999999999993</v>
      </c>
      <c r="Y61" s="4">
        <v>58.237000000000002</v>
      </c>
      <c r="Z61" s="4">
        <v>106.892</v>
      </c>
      <c r="AA61" s="4">
        <v>46.054000000000002</v>
      </c>
      <c r="AB61" s="4">
        <v>69.212000000000003</v>
      </c>
      <c r="AC61" s="4">
        <v>47.704000000000001</v>
      </c>
      <c r="AD61" s="4">
        <v>50.173999999999999</v>
      </c>
      <c r="AE61" s="4">
        <v>65.643000000000001</v>
      </c>
      <c r="AF61" s="4">
        <v>63.381</v>
      </c>
      <c r="AG61" s="4">
        <v>71.436000000000007</v>
      </c>
      <c r="AH61" s="4">
        <v>55.018999999999998</v>
      </c>
      <c r="ALQ61" s="4" t="e">
        <v>#N/A</v>
      </c>
    </row>
    <row r="62" spans="1:1005" ht="15" x14ac:dyDescent="0.25">
      <c r="A62" s="10">
        <v>46508</v>
      </c>
      <c r="B62" s="13">
        <v>246.31</v>
      </c>
      <c r="C62" s="13">
        <v>159.11000000000001</v>
      </c>
      <c r="D62" s="14">
        <v>203.17</v>
      </c>
      <c r="E62">
        <v>348.67700000000002</v>
      </c>
      <c r="F62" s="4">
        <v>310.38900000000001</v>
      </c>
      <c r="G62" s="4">
        <v>186.238</v>
      </c>
      <c r="H62" s="4">
        <v>197.994</v>
      </c>
      <c r="I62" s="4">
        <v>236.91</v>
      </c>
      <c r="J62" s="4">
        <v>237.083</v>
      </c>
      <c r="K62" s="4">
        <v>92.096999999999994</v>
      </c>
      <c r="L62" s="4">
        <v>152.87799999999999</v>
      </c>
      <c r="M62" s="4">
        <v>217.79599999999999</v>
      </c>
      <c r="N62" s="4">
        <v>249.65600000000001</v>
      </c>
      <c r="O62" s="4">
        <v>227.99</v>
      </c>
      <c r="P62" s="4">
        <v>218.499</v>
      </c>
      <c r="Q62" s="4">
        <v>219.51599999999999</v>
      </c>
      <c r="R62" s="4">
        <v>293.26900000000001</v>
      </c>
      <c r="S62" s="4">
        <v>113.033</v>
      </c>
      <c r="T62" s="4">
        <v>137.91800000000001</v>
      </c>
      <c r="U62" s="4">
        <v>140.93</v>
      </c>
      <c r="V62" s="4">
        <v>101.015</v>
      </c>
      <c r="W62" s="4">
        <v>222.71899999999999</v>
      </c>
      <c r="X62" s="4">
        <v>153.16399999999999</v>
      </c>
      <c r="Y62" s="4">
        <v>152.94200000000001</v>
      </c>
      <c r="Z62" s="4">
        <v>238.459</v>
      </c>
      <c r="AA62" s="4">
        <v>159.80699999999999</v>
      </c>
      <c r="AB62" s="4">
        <v>176.376</v>
      </c>
      <c r="AC62" s="4">
        <v>171.65799999999999</v>
      </c>
      <c r="AD62" s="4">
        <v>121.199</v>
      </c>
      <c r="AE62" s="4">
        <v>202.755</v>
      </c>
      <c r="AF62" s="4">
        <v>251.316</v>
      </c>
      <c r="AG62" s="4">
        <v>197.422</v>
      </c>
      <c r="AH62" s="4">
        <v>231.59899999999999</v>
      </c>
      <c r="ALQ62" s="4" t="e">
        <v>#N/A</v>
      </c>
    </row>
    <row r="63" spans="1:1005" ht="15" x14ac:dyDescent="0.25">
      <c r="A63" s="10">
        <v>46539</v>
      </c>
      <c r="B63" s="13">
        <v>334.22</v>
      </c>
      <c r="C63" s="13">
        <v>163.98</v>
      </c>
      <c r="D63" s="14">
        <v>250.18</v>
      </c>
      <c r="E63">
        <v>307.28199999999998</v>
      </c>
      <c r="F63" s="4">
        <v>480.55399999999997</v>
      </c>
      <c r="G63" s="4">
        <v>207.82900000000001</v>
      </c>
      <c r="H63" s="4">
        <v>318.52699999999999</v>
      </c>
      <c r="I63" s="4">
        <v>155.87100000000001</v>
      </c>
      <c r="J63" s="4">
        <v>185.58099999999999</v>
      </c>
      <c r="K63" s="4">
        <v>57.6</v>
      </c>
      <c r="L63" s="4">
        <v>212.41800000000001</v>
      </c>
      <c r="M63" s="4">
        <v>138.964</v>
      </c>
      <c r="N63" s="4">
        <v>279.04300000000001</v>
      </c>
      <c r="O63" s="4">
        <v>181.77199999999999</v>
      </c>
      <c r="P63" s="4">
        <v>164.07900000000001</v>
      </c>
      <c r="Q63" s="4">
        <v>467.69</v>
      </c>
      <c r="R63" s="4">
        <v>254.821</v>
      </c>
      <c r="S63" s="4">
        <v>260.28100000000001</v>
      </c>
      <c r="T63" s="4">
        <v>412.59399999999999</v>
      </c>
      <c r="U63" s="4">
        <v>53.98</v>
      </c>
      <c r="V63" s="4">
        <v>148.833</v>
      </c>
      <c r="W63" s="4">
        <v>327.55700000000002</v>
      </c>
      <c r="X63" s="4">
        <v>340.64800000000002</v>
      </c>
      <c r="Y63" s="4">
        <v>282.38799999999998</v>
      </c>
      <c r="Z63" s="4">
        <v>382.41</v>
      </c>
      <c r="AA63" s="4">
        <v>75.034999999999997</v>
      </c>
      <c r="AB63" s="4">
        <v>387.63299999999998</v>
      </c>
      <c r="AC63" s="4">
        <v>193.45099999999999</v>
      </c>
      <c r="AD63" s="4">
        <v>262.05700000000002</v>
      </c>
      <c r="AE63" s="4">
        <v>161.209</v>
      </c>
      <c r="AF63" s="4">
        <v>412.137</v>
      </c>
      <c r="AG63" s="4">
        <v>219.12299999999999</v>
      </c>
      <c r="AH63" s="4">
        <v>563.87300000000005</v>
      </c>
      <c r="ALQ63" s="4" t="e">
        <v>#N/A</v>
      </c>
    </row>
    <row r="64" spans="1:1005" ht="15" x14ac:dyDescent="0.25">
      <c r="A64" s="10">
        <v>46569</v>
      </c>
      <c r="B64" s="13">
        <v>140.19</v>
      </c>
      <c r="C64" s="13">
        <v>53.27</v>
      </c>
      <c r="D64" s="14">
        <v>86.42</v>
      </c>
      <c r="E64">
        <v>109.021</v>
      </c>
      <c r="F64" s="4">
        <v>169.535</v>
      </c>
      <c r="G64" s="4">
        <v>99.718000000000004</v>
      </c>
      <c r="H64" s="4">
        <v>214.19800000000001</v>
      </c>
      <c r="I64" s="4">
        <v>49.935000000000002</v>
      </c>
      <c r="J64" s="4">
        <v>57.603000000000002</v>
      </c>
      <c r="K64" s="4">
        <v>24.207999999999998</v>
      </c>
      <c r="L64" s="4">
        <v>56.500999999999998</v>
      </c>
      <c r="M64" s="4">
        <v>52.6</v>
      </c>
      <c r="N64" s="4">
        <v>111.63</v>
      </c>
      <c r="O64" s="4">
        <v>69.775999999999996</v>
      </c>
      <c r="P64" s="4">
        <v>63.247</v>
      </c>
      <c r="Q64" s="4">
        <v>207.06800000000001</v>
      </c>
      <c r="R64" s="4">
        <v>131.672</v>
      </c>
      <c r="S64" s="4">
        <v>70.376000000000005</v>
      </c>
      <c r="T64" s="4">
        <v>228.428</v>
      </c>
      <c r="U64" s="4">
        <v>27.475000000000001</v>
      </c>
      <c r="V64" s="4">
        <v>55.078000000000003</v>
      </c>
      <c r="W64" s="4">
        <v>100.791</v>
      </c>
      <c r="X64" s="4">
        <v>118.361</v>
      </c>
      <c r="Y64" s="4">
        <v>90.236000000000004</v>
      </c>
      <c r="Z64" s="4">
        <v>129.59299999999999</v>
      </c>
      <c r="AA64" s="4">
        <v>32.284999999999997</v>
      </c>
      <c r="AB64" s="4">
        <v>259.65899999999999</v>
      </c>
      <c r="AC64" s="4">
        <v>58.472999999999999</v>
      </c>
      <c r="AD64" s="4">
        <v>120.06100000000001</v>
      </c>
      <c r="AE64" s="4">
        <v>65.683999999999997</v>
      </c>
      <c r="AF64" s="4">
        <v>192.27600000000001</v>
      </c>
      <c r="AG64" s="4">
        <v>65.388999999999996</v>
      </c>
      <c r="AH64" s="4">
        <v>65.388999999999996</v>
      </c>
      <c r="ALQ64" s="4" t="e">
        <v>#N/A</v>
      </c>
    </row>
    <row r="65" spans="1:1005" ht="15" x14ac:dyDescent="0.25">
      <c r="A65" s="10">
        <v>46600</v>
      </c>
      <c r="B65" s="15">
        <v>69.47</v>
      </c>
      <c r="C65" s="13">
        <v>42.11</v>
      </c>
      <c r="D65" s="14">
        <v>55.63</v>
      </c>
      <c r="E65">
        <v>53.722999999999999</v>
      </c>
      <c r="F65" s="4">
        <v>82.177000000000007</v>
      </c>
      <c r="G65" s="4">
        <v>50.878</v>
      </c>
      <c r="H65" s="4">
        <v>89.218999999999994</v>
      </c>
      <c r="I65" s="4">
        <v>44.438000000000002</v>
      </c>
      <c r="J65" s="4">
        <v>51.734000000000002</v>
      </c>
      <c r="K65" s="4">
        <v>21.225000000000001</v>
      </c>
      <c r="L65" s="4">
        <v>41.607999999999997</v>
      </c>
      <c r="M65" s="4">
        <v>36.918999999999997</v>
      </c>
      <c r="N65" s="4">
        <v>57.628999999999998</v>
      </c>
      <c r="O65" s="4">
        <v>49.314</v>
      </c>
      <c r="P65" s="4">
        <v>46.283999999999999</v>
      </c>
      <c r="Q65" s="4">
        <v>77.191000000000003</v>
      </c>
      <c r="R65" s="4">
        <v>54.039000000000001</v>
      </c>
      <c r="S65" s="4">
        <v>49.542999999999999</v>
      </c>
      <c r="T65" s="4">
        <v>70.5</v>
      </c>
      <c r="U65" s="4">
        <v>28.248999999999999</v>
      </c>
      <c r="V65" s="4">
        <v>39.633000000000003</v>
      </c>
      <c r="W65" s="4">
        <v>56.414000000000001</v>
      </c>
      <c r="X65" s="4">
        <v>53.36</v>
      </c>
      <c r="Y65" s="4">
        <v>52.624000000000002</v>
      </c>
      <c r="Z65" s="4">
        <v>63.567</v>
      </c>
      <c r="AA65" s="4">
        <v>26.838999999999999</v>
      </c>
      <c r="AB65" s="4">
        <v>82.144000000000005</v>
      </c>
      <c r="AC65" s="4">
        <v>38.993000000000002</v>
      </c>
      <c r="AD65" s="4">
        <v>55.293999999999997</v>
      </c>
      <c r="AE65" s="4">
        <v>52.884</v>
      </c>
      <c r="AF65" s="4">
        <v>69.105999999999995</v>
      </c>
      <c r="AG65" s="4">
        <v>42.481999999999999</v>
      </c>
      <c r="AH65" s="4">
        <v>42.481999999999999</v>
      </c>
      <c r="ALQ65" s="4" t="e">
        <v>#N/A</v>
      </c>
    </row>
    <row r="66" spans="1:1005" ht="15" x14ac:dyDescent="0.25">
      <c r="A66" s="10">
        <v>46631</v>
      </c>
      <c r="B66" s="15">
        <v>41.13</v>
      </c>
      <c r="C66" s="13">
        <v>28.8</v>
      </c>
      <c r="D66" s="14">
        <v>35.31</v>
      </c>
      <c r="E66">
        <v>39.031999999999996</v>
      </c>
      <c r="F66" s="4">
        <v>55.124000000000002</v>
      </c>
      <c r="G66" s="4">
        <v>32.654000000000003</v>
      </c>
      <c r="H66" s="4">
        <v>47.082999999999998</v>
      </c>
      <c r="I66" s="4">
        <v>32.875</v>
      </c>
      <c r="J66" s="4">
        <v>30.321999999999999</v>
      </c>
      <c r="K66" s="4">
        <v>20.341999999999999</v>
      </c>
      <c r="L66" s="4">
        <v>54.136000000000003</v>
      </c>
      <c r="M66" s="4">
        <v>32.667000000000002</v>
      </c>
      <c r="N66" s="4">
        <v>36.784999999999997</v>
      </c>
      <c r="O66" s="4">
        <v>36.253</v>
      </c>
      <c r="P66" s="4">
        <v>39.722000000000001</v>
      </c>
      <c r="Q66" s="4">
        <v>43.572000000000003</v>
      </c>
      <c r="R66" s="4">
        <v>35.902000000000001</v>
      </c>
      <c r="S66" s="4">
        <v>28.66</v>
      </c>
      <c r="T66" s="4">
        <v>39.819000000000003</v>
      </c>
      <c r="U66" s="4">
        <v>23.119</v>
      </c>
      <c r="V66" s="4">
        <v>52.426000000000002</v>
      </c>
      <c r="W66" s="4">
        <v>50.293999999999997</v>
      </c>
      <c r="X66" s="4">
        <v>38.253</v>
      </c>
      <c r="Y66" s="4">
        <v>34.341999999999999</v>
      </c>
      <c r="Z66" s="4">
        <v>38.470999999999997</v>
      </c>
      <c r="AA66" s="4">
        <v>21.68</v>
      </c>
      <c r="AB66" s="4">
        <v>42.692</v>
      </c>
      <c r="AC66" s="4">
        <v>36.360999999999997</v>
      </c>
      <c r="AD66" s="4">
        <v>33.56</v>
      </c>
      <c r="AE66" s="4">
        <v>38.874000000000002</v>
      </c>
      <c r="AF66" s="4">
        <v>48.972999999999999</v>
      </c>
      <c r="AG66" s="4">
        <v>33.764000000000003</v>
      </c>
      <c r="AH66" s="4">
        <v>33.764000000000003</v>
      </c>
      <c r="ALQ66" s="4" t="e">
        <v>#N/A</v>
      </c>
    </row>
    <row r="67" spans="1:1005" ht="15" x14ac:dyDescent="0.25">
      <c r="A67" s="10"/>
      <c r="B67" s="15"/>
      <c r="C67" s="13"/>
      <c r="D67" s="14"/>
      <c r="E67"/>
      <c r="ALQ67" s="4" t="e">
        <v>#N/A</v>
      </c>
    </row>
    <row r="68" spans="1:1005" ht="15" x14ac:dyDescent="0.25">
      <c r="A68" s="10"/>
      <c r="B68" s="15"/>
      <c r="C68" s="13"/>
      <c r="D68" s="14"/>
      <c r="E68"/>
      <c r="ALQ68" s="4" t="e">
        <v>#N/A</v>
      </c>
    </row>
    <row r="69" spans="1:1005" ht="15" x14ac:dyDescent="0.25">
      <c r="A69" s="10"/>
      <c r="B69" s="15"/>
      <c r="C69" s="13"/>
      <c r="D69" s="14"/>
      <c r="E69"/>
      <c r="ALQ69" s="4" t="e">
        <v>#N/A</v>
      </c>
    </row>
    <row r="70" spans="1:1005" ht="15" x14ac:dyDescent="0.25">
      <c r="A70" s="10"/>
      <c r="B70" s="15"/>
      <c r="C70" s="13"/>
      <c r="D70" s="14"/>
      <c r="E70"/>
      <c r="ALQ70" s="4" t="e">
        <v>#N/A</v>
      </c>
    </row>
    <row r="71" spans="1:1005" ht="15" x14ac:dyDescent="0.25">
      <c r="A71" s="10"/>
      <c r="B71" s="15"/>
      <c r="C71" s="13"/>
      <c r="D71" s="14"/>
      <c r="E71" s="16"/>
      <c r="ALQ71" s="4" t="e">
        <v>#N/A</v>
      </c>
    </row>
    <row r="72" spans="1:1005" ht="15" x14ac:dyDescent="0.25">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25">
      <c r="A81" s="17"/>
      <c r="B81" s="18"/>
      <c r="C81" s="19"/>
      <c r="D81" s="20"/>
    </row>
    <row r="82" spans="1:4" ht="12.75" customHeight="1" x14ac:dyDescent="0.25">
      <c r="A82" s="17"/>
      <c r="B82" s="18"/>
      <c r="C82" s="19"/>
      <c r="D82" s="20"/>
    </row>
    <row r="83" spans="1:4" ht="12.75" customHeight="1" x14ac:dyDescent="0.25">
      <c r="A83" s="17"/>
      <c r="B83" s="18"/>
      <c r="C83" s="19"/>
      <c r="D83" s="20"/>
    </row>
    <row r="84" spans="1:4" ht="12.75" customHeight="1" x14ac:dyDescent="0.25">
      <c r="A84" s="17"/>
      <c r="B84" s="18"/>
      <c r="C84" s="19"/>
      <c r="D84" s="20"/>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34F17-B524-435E-BA34-6A5D8C3CC0AB}">
  <sheetPr codeName="Sheet14">
    <tabColor theme="9" tint="0.39997558519241921"/>
  </sheetPr>
  <dimension ref="A1:ALQ84"/>
  <sheetViews>
    <sheetView zoomScale="90" zoomScaleNormal="90" workbookViewId="0">
      <selection activeCell="D4" sqref="D4"/>
    </sheetView>
  </sheetViews>
  <sheetFormatPr defaultColWidth="18.7109375" defaultRowHeight="12.75" customHeight="1" x14ac:dyDescent="0.25"/>
  <cols>
    <col min="1" max="54" width="9.140625" customWidth="1"/>
  </cols>
  <sheetData>
    <row r="1" spans="1:51" ht="15" x14ac:dyDescent="0.25">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5" x14ac:dyDescent="0.25">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5" x14ac:dyDescent="0.25">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5" x14ac:dyDescent="0.25">
      <c r="A4" s="98">
        <v>44743</v>
      </c>
      <c r="B4" s="30">
        <v>37</v>
      </c>
      <c r="C4" s="31">
        <v>37</v>
      </c>
      <c r="D4" s="9">
        <v>37</v>
      </c>
      <c r="E4">
        <v>40.411000000000001</v>
      </c>
      <c r="F4">
        <v>49.542000000000002</v>
      </c>
      <c r="G4">
        <v>39.649000000000001</v>
      </c>
      <c r="H4">
        <v>39.012</v>
      </c>
      <c r="I4">
        <v>51.197000000000003</v>
      </c>
      <c r="J4">
        <v>36.999000000000002</v>
      </c>
      <c r="K4">
        <v>37.000999999999998</v>
      </c>
      <c r="L4">
        <v>36.709000000000003</v>
      </c>
      <c r="M4">
        <v>36.795999999999999</v>
      </c>
      <c r="N4">
        <v>36.268999999999998</v>
      </c>
      <c r="O4">
        <v>36.936999999999998</v>
      </c>
      <c r="P4">
        <v>34.92</v>
      </c>
      <c r="Q4">
        <v>34.203000000000003</v>
      </c>
      <c r="R4">
        <v>37.866</v>
      </c>
      <c r="S4">
        <v>35.548999999999999</v>
      </c>
      <c r="T4">
        <v>40.133000000000003</v>
      </c>
      <c r="U4">
        <v>34.905000000000001</v>
      </c>
      <c r="V4">
        <v>35.502000000000002</v>
      </c>
      <c r="W4">
        <v>41.704000000000001</v>
      </c>
      <c r="X4">
        <v>37.408999999999999</v>
      </c>
      <c r="Y4">
        <v>44.645000000000003</v>
      </c>
      <c r="Z4">
        <v>41.213000000000001</v>
      </c>
      <c r="AA4">
        <v>36.67</v>
      </c>
      <c r="AB4">
        <v>35.798000000000002</v>
      </c>
      <c r="AC4">
        <v>48.332000000000001</v>
      </c>
      <c r="AD4">
        <v>39.162999999999997</v>
      </c>
      <c r="AE4">
        <v>40.265999999999998</v>
      </c>
      <c r="AF4">
        <v>34.106000000000002</v>
      </c>
      <c r="AG4">
        <v>35.869</v>
      </c>
      <c r="AH4">
        <v>36.234999999999999</v>
      </c>
      <c r="AI4" s="4"/>
      <c r="AJ4" s="4"/>
      <c r="AK4" s="4"/>
      <c r="AL4" s="4"/>
      <c r="AM4" s="4"/>
      <c r="AN4" s="4"/>
      <c r="AO4" s="4"/>
      <c r="AP4" s="4"/>
      <c r="AQ4" s="4"/>
      <c r="AR4" s="4"/>
      <c r="AS4" s="4"/>
      <c r="AT4" s="4"/>
      <c r="AU4" s="4"/>
      <c r="AV4" s="4"/>
      <c r="AW4" s="4"/>
      <c r="AX4" s="4"/>
      <c r="AY4" s="4"/>
    </row>
    <row r="5" spans="1:51" ht="15" x14ac:dyDescent="0.25">
      <c r="A5" s="98">
        <v>44774</v>
      </c>
      <c r="B5" s="33">
        <v>10</v>
      </c>
      <c r="C5" s="8">
        <v>10</v>
      </c>
      <c r="D5" s="11">
        <v>10</v>
      </c>
      <c r="E5">
        <v>10.044</v>
      </c>
      <c r="F5">
        <v>12.332000000000001</v>
      </c>
      <c r="G5">
        <v>10.084</v>
      </c>
      <c r="H5">
        <v>10.422000000000001</v>
      </c>
      <c r="I5">
        <v>9.4559999999999995</v>
      </c>
      <c r="J5">
        <v>9.9830000000000005</v>
      </c>
      <c r="K5">
        <v>19.126000000000001</v>
      </c>
      <c r="L5">
        <v>12.135999999999999</v>
      </c>
      <c r="M5">
        <v>10.074</v>
      </c>
      <c r="N5">
        <v>7.6849999999999996</v>
      </c>
      <c r="O5">
        <v>10.15</v>
      </c>
      <c r="P5">
        <v>9.1329999999999991</v>
      </c>
      <c r="Q5">
        <v>7.7640000000000002</v>
      </c>
      <c r="R5">
        <v>9.5069999999999997</v>
      </c>
      <c r="S5">
        <v>9.1329999999999991</v>
      </c>
      <c r="T5">
        <v>11.275</v>
      </c>
      <c r="U5">
        <v>8.9890000000000008</v>
      </c>
      <c r="V5">
        <v>9.2910000000000004</v>
      </c>
      <c r="W5">
        <v>10.657</v>
      </c>
      <c r="X5">
        <v>10.583</v>
      </c>
      <c r="Y5">
        <v>9.8800000000000008</v>
      </c>
      <c r="Z5">
        <v>10.555999999999999</v>
      </c>
      <c r="AA5">
        <v>9.89</v>
      </c>
      <c r="AB5">
        <v>22.768999999999998</v>
      </c>
      <c r="AC5">
        <v>11.432</v>
      </c>
      <c r="AD5">
        <v>9.6199999999999992</v>
      </c>
      <c r="AE5">
        <v>10.016999999999999</v>
      </c>
      <c r="AF5">
        <v>8.5709999999999997</v>
      </c>
      <c r="AG5">
        <v>8.7249999999999996</v>
      </c>
      <c r="AH5">
        <v>7.3739999999999997</v>
      </c>
      <c r="AI5" s="4"/>
      <c r="AJ5" s="4"/>
      <c r="AK5" s="4"/>
      <c r="AL5" s="4"/>
      <c r="AM5" s="4"/>
      <c r="AN5" s="4"/>
      <c r="AO5" s="4"/>
      <c r="AP5" s="4"/>
      <c r="AQ5" s="4"/>
      <c r="AR5" s="4"/>
      <c r="AS5" s="4"/>
      <c r="AT5" s="4"/>
      <c r="AU5" s="4"/>
      <c r="AV5" s="4"/>
      <c r="AW5" s="4"/>
      <c r="AX5" s="4"/>
      <c r="AY5" s="4"/>
    </row>
    <row r="6" spans="1:51" ht="15" x14ac:dyDescent="0.25">
      <c r="A6" s="98">
        <v>44805</v>
      </c>
      <c r="B6" s="33">
        <v>10</v>
      </c>
      <c r="C6" s="8">
        <v>10</v>
      </c>
      <c r="D6" s="11">
        <v>10</v>
      </c>
      <c r="E6">
        <v>12.513999999999999</v>
      </c>
      <c r="F6">
        <v>9.8160000000000007</v>
      </c>
      <c r="G6">
        <v>11.795999999999999</v>
      </c>
      <c r="H6">
        <v>9.2219999999999995</v>
      </c>
      <c r="I6">
        <v>10.183999999999999</v>
      </c>
      <c r="J6">
        <v>10.693</v>
      </c>
      <c r="K6">
        <v>66.858999999999995</v>
      </c>
      <c r="L6">
        <v>8.5229999999999997</v>
      </c>
      <c r="M6">
        <v>10.717000000000001</v>
      </c>
      <c r="N6">
        <v>16.422999999999998</v>
      </c>
      <c r="O6">
        <v>9.4749999999999996</v>
      </c>
      <c r="P6">
        <v>9.4879999999999995</v>
      </c>
      <c r="Q6">
        <v>13.093999999999999</v>
      </c>
      <c r="R6">
        <v>18.210999999999999</v>
      </c>
      <c r="S6">
        <v>8.875</v>
      </c>
      <c r="T6">
        <v>23.454000000000001</v>
      </c>
      <c r="U6">
        <v>16.413</v>
      </c>
      <c r="V6">
        <v>11.561999999999999</v>
      </c>
      <c r="W6">
        <v>8.532</v>
      </c>
      <c r="X6">
        <v>8.8930000000000007</v>
      </c>
      <c r="Y6">
        <v>16.158000000000001</v>
      </c>
      <c r="Z6">
        <v>8.4139999999999997</v>
      </c>
      <c r="AA6">
        <v>23.728999999999999</v>
      </c>
      <c r="AB6">
        <v>30.640999999999998</v>
      </c>
      <c r="AC6">
        <v>9.5760000000000005</v>
      </c>
      <c r="AD6">
        <v>8.5069999999999997</v>
      </c>
      <c r="AE6">
        <v>9.1669999999999998</v>
      </c>
      <c r="AF6">
        <v>7.7759999999999998</v>
      </c>
      <c r="AG6">
        <v>9.3170000000000002</v>
      </c>
      <c r="AH6">
        <v>8.8610000000000007</v>
      </c>
      <c r="AI6" s="4"/>
      <c r="AJ6" s="4"/>
      <c r="AK6" s="4"/>
      <c r="AL6" s="4"/>
      <c r="AM6" s="4"/>
      <c r="AN6" s="4"/>
      <c r="AO6" s="4"/>
      <c r="AP6" s="4"/>
      <c r="AQ6" s="4"/>
      <c r="AR6" s="4"/>
      <c r="AS6" s="4"/>
      <c r="AT6" s="4"/>
      <c r="AU6" s="4"/>
      <c r="AV6" s="4"/>
      <c r="AW6" s="4"/>
      <c r="AX6" s="4"/>
      <c r="AY6" s="4"/>
    </row>
    <row r="7" spans="1:51" ht="15" x14ac:dyDescent="0.25">
      <c r="A7" s="98">
        <v>44835</v>
      </c>
      <c r="B7" s="33">
        <v>38.090000000000003</v>
      </c>
      <c r="C7" s="8">
        <v>21.94</v>
      </c>
      <c r="D7" s="11">
        <v>24</v>
      </c>
      <c r="E7">
        <v>15.005000000000001</v>
      </c>
      <c r="F7">
        <v>14.666</v>
      </c>
      <c r="G7">
        <v>30.673999999999999</v>
      </c>
      <c r="H7">
        <v>19.672000000000001</v>
      </c>
      <c r="I7">
        <v>31.178999999999998</v>
      </c>
      <c r="J7">
        <v>19.234000000000002</v>
      </c>
      <c r="K7">
        <v>74.394999999999996</v>
      </c>
      <c r="L7">
        <v>31.734999999999999</v>
      </c>
      <c r="M7">
        <v>15.598000000000001</v>
      </c>
      <c r="N7">
        <v>33.695999999999998</v>
      </c>
      <c r="O7">
        <v>17.07</v>
      </c>
      <c r="P7">
        <v>24.257000000000001</v>
      </c>
      <c r="Q7">
        <v>15.612</v>
      </c>
      <c r="R7">
        <v>35.402999999999999</v>
      </c>
      <c r="S7">
        <v>25.524000000000001</v>
      </c>
      <c r="T7">
        <v>45.472999999999999</v>
      </c>
      <c r="U7">
        <v>44.994</v>
      </c>
      <c r="V7">
        <v>15.773999999999999</v>
      </c>
      <c r="W7">
        <v>25.17</v>
      </c>
      <c r="X7">
        <v>19.763000000000002</v>
      </c>
      <c r="Y7">
        <v>23.742999999999999</v>
      </c>
      <c r="Z7">
        <v>15.587</v>
      </c>
      <c r="AA7">
        <v>46.634</v>
      </c>
      <c r="AB7">
        <v>30.652000000000001</v>
      </c>
      <c r="AC7">
        <v>14.603999999999999</v>
      </c>
      <c r="AD7">
        <v>16.8</v>
      </c>
      <c r="AE7">
        <v>36.137</v>
      </c>
      <c r="AF7">
        <v>24.263999999999999</v>
      </c>
      <c r="AG7">
        <v>16.03</v>
      </c>
      <c r="AH7">
        <v>22.327000000000002</v>
      </c>
      <c r="AI7" s="4"/>
      <c r="AJ7" s="4"/>
      <c r="AK7" s="4"/>
      <c r="AL7" s="4"/>
      <c r="AM7" s="4"/>
      <c r="AN7" s="4"/>
      <c r="AO7" s="4"/>
      <c r="AP7" s="4"/>
      <c r="AQ7" s="4"/>
      <c r="AR7" s="4"/>
      <c r="AS7" s="4"/>
      <c r="AT7" s="4"/>
      <c r="AU7" s="4"/>
      <c r="AV7" s="4"/>
      <c r="AW7" s="4"/>
      <c r="AX7" s="4"/>
      <c r="AY7" s="4"/>
    </row>
    <row r="8" spans="1:51" ht="15" x14ac:dyDescent="0.25">
      <c r="A8" s="98">
        <v>44866</v>
      </c>
      <c r="B8" s="33">
        <v>31.95</v>
      </c>
      <c r="C8" s="8">
        <v>28.55</v>
      </c>
      <c r="D8" s="11">
        <v>27</v>
      </c>
      <c r="E8">
        <v>23.087</v>
      </c>
      <c r="F8">
        <v>21.87</v>
      </c>
      <c r="G8">
        <v>28.579000000000001</v>
      </c>
      <c r="H8">
        <v>24.76</v>
      </c>
      <c r="I8">
        <v>30.927</v>
      </c>
      <c r="J8">
        <v>43.305999999999997</v>
      </c>
      <c r="K8">
        <v>37.805</v>
      </c>
      <c r="L8">
        <v>30.289000000000001</v>
      </c>
      <c r="M8">
        <v>19.986000000000001</v>
      </c>
      <c r="N8">
        <v>23.901</v>
      </c>
      <c r="O8">
        <v>23.658999999999999</v>
      </c>
      <c r="P8">
        <v>22.651</v>
      </c>
      <c r="Q8">
        <v>22.577000000000002</v>
      </c>
      <c r="R8">
        <v>42.908000000000001</v>
      </c>
      <c r="S8">
        <v>26.86</v>
      </c>
      <c r="T8">
        <v>42.283000000000001</v>
      </c>
      <c r="U8">
        <v>36.93</v>
      </c>
      <c r="V8">
        <v>22.884</v>
      </c>
      <c r="W8">
        <v>28.262</v>
      </c>
      <c r="X8">
        <v>42.344999999999999</v>
      </c>
      <c r="Y8">
        <v>27.14</v>
      </c>
      <c r="Z8">
        <v>22.776</v>
      </c>
      <c r="AA8">
        <v>40.539000000000001</v>
      </c>
      <c r="AB8">
        <v>29.513000000000002</v>
      </c>
      <c r="AC8">
        <v>22.914000000000001</v>
      </c>
      <c r="AD8">
        <v>21.46</v>
      </c>
      <c r="AE8">
        <v>28.73</v>
      </c>
      <c r="AF8">
        <v>26.422999999999998</v>
      </c>
      <c r="AG8">
        <v>23.663</v>
      </c>
      <c r="AH8">
        <v>34.476999999999997</v>
      </c>
      <c r="AI8" s="4"/>
      <c r="AJ8" s="4"/>
      <c r="AK8" s="4"/>
      <c r="AL8" s="4"/>
      <c r="AM8" s="4"/>
      <c r="AN8" s="4"/>
      <c r="AO8" s="4"/>
      <c r="AP8" s="4"/>
      <c r="AQ8" s="4"/>
      <c r="AR8" s="4"/>
      <c r="AS8" s="4"/>
      <c r="AT8" s="4"/>
      <c r="AU8" s="4"/>
      <c r="AV8" s="4"/>
      <c r="AW8" s="4"/>
      <c r="AX8" s="4"/>
      <c r="AY8" s="4"/>
    </row>
    <row r="9" spans="1:51" ht="15" x14ac:dyDescent="0.25">
      <c r="A9" s="98">
        <v>44896</v>
      </c>
      <c r="B9" s="33">
        <v>23.88</v>
      </c>
      <c r="C9" s="8">
        <v>25.84</v>
      </c>
      <c r="D9" s="11">
        <v>23</v>
      </c>
      <c r="E9">
        <v>21.062999999999999</v>
      </c>
      <c r="F9">
        <v>21.263999999999999</v>
      </c>
      <c r="G9">
        <v>21.838000000000001</v>
      </c>
      <c r="H9">
        <v>21.331</v>
      </c>
      <c r="I9">
        <v>32.718000000000004</v>
      </c>
      <c r="J9">
        <v>40.158000000000001</v>
      </c>
      <c r="K9">
        <v>25.800999999999998</v>
      </c>
      <c r="L9">
        <v>32.792999999999999</v>
      </c>
      <c r="M9">
        <v>20.062999999999999</v>
      </c>
      <c r="N9">
        <v>21.337</v>
      </c>
      <c r="O9">
        <v>20.718</v>
      </c>
      <c r="P9">
        <v>22.536999999999999</v>
      </c>
      <c r="Q9">
        <v>24.59</v>
      </c>
      <c r="R9">
        <v>25.308</v>
      </c>
      <c r="S9">
        <v>22.056000000000001</v>
      </c>
      <c r="T9">
        <v>28.795999999999999</v>
      </c>
      <c r="U9">
        <v>24.163</v>
      </c>
      <c r="V9">
        <v>22.414999999999999</v>
      </c>
      <c r="W9">
        <v>22.050999999999998</v>
      </c>
      <c r="X9">
        <v>29.385000000000002</v>
      </c>
      <c r="Y9">
        <v>22.786999999999999</v>
      </c>
      <c r="Z9">
        <v>22.396999999999998</v>
      </c>
      <c r="AA9">
        <v>26.619</v>
      </c>
      <c r="AB9">
        <v>27.491</v>
      </c>
      <c r="AC9">
        <v>23.213000000000001</v>
      </c>
      <c r="AD9">
        <v>20.62</v>
      </c>
      <c r="AE9">
        <v>27.77</v>
      </c>
      <c r="AF9">
        <v>21.123000000000001</v>
      </c>
      <c r="AG9">
        <v>25.033000000000001</v>
      </c>
      <c r="AH9">
        <v>27.207999999999998</v>
      </c>
      <c r="AI9" s="4"/>
      <c r="AJ9" s="4"/>
      <c r="AK9" s="4"/>
      <c r="AL9" s="4"/>
      <c r="AM9" s="4"/>
      <c r="AN9" s="4"/>
      <c r="AO9" s="4"/>
      <c r="AP9" s="4"/>
      <c r="AQ9" s="4"/>
      <c r="AR9" s="4"/>
      <c r="AS9" s="4"/>
      <c r="AT9" s="4"/>
      <c r="AU9" s="4"/>
      <c r="AV9" s="4"/>
      <c r="AW9" s="4"/>
      <c r="AX9" s="4"/>
      <c r="AY9" s="4"/>
    </row>
    <row r="10" spans="1:51" ht="15" x14ac:dyDescent="0.25">
      <c r="A10" s="98">
        <v>44927</v>
      </c>
      <c r="B10" s="33">
        <v>25.44</v>
      </c>
      <c r="C10" s="8">
        <v>25.91</v>
      </c>
      <c r="D10" s="11">
        <v>22</v>
      </c>
      <c r="E10">
        <v>19.826000000000001</v>
      </c>
      <c r="F10">
        <v>20.631</v>
      </c>
      <c r="G10">
        <v>20.128</v>
      </c>
      <c r="H10">
        <v>22.81</v>
      </c>
      <c r="I10">
        <v>24.103000000000002</v>
      </c>
      <c r="J10">
        <v>29.029</v>
      </c>
      <c r="K10">
        <v>23.994</v>
      </c>
      <c r="L10">
        <v>23.614000000000001</v>
      </c>
      <c r="M10">
        <v>23.300999999999998</v>
      </c>
      <c r="N10">
        <v>19.797999999999998</v>
      </c>
      <c r="O10">
        <v>19.245999999999999</v>
      </c>
      <c r="P10">
        <v>21.152999999999999</v>
      </c>
      <c r="Q10">
        <v>21.361999999999998</v>
      </c>
      <c r="R10">
        <v>28.76</v>
      </c>
      <c r="S10">
        <v>24.63</v>
      </c>
      <c r="T10">
        <v>23.498999999999999</v>
      </c>
      <c r="U10">
        <v>21.669</v>
      </c>
      <c r="V10">
        <v>21.192</v>
      </c>
      <c r="W10">
        <v>19.843</v>
      </c>
      <c r="X10">
        <v>26.268000000000001</v>
      </c>
      <c r="Y10">
        <v>22.975999999999999</v>
      </c>
      <c r="Z10">
        <v>20.25</v>
      </c>
      <c r="AA10">
        <v>22.814</v>
      </c>
      <c r="AB10">
        <v>24.407</v>
      </c>
      <c r="AC10">
        <v>21.585999999999999</v>
      </c>
      <c r="AD10">
        <v>19.826000000000001</v>
      </c>
      <c r="AE10">
        <v>24.33</v>
      </c>
      <c r="AF10">
        <v>19.672000000000001</v>
      </c>
      <c r="AG10">
        <v>21.448</v>
      </c>
      <c r="AH10">
        <v>22.331</v>
      </c>
      <c r="AI10" s="4"/>
      <c r="AJ10" s="4"/>
      <c r="AK10" s="4"/>
      <c r="AL10" s="4"/>
      <c r="AM10" s="4"/>
      <c r="AN10" s="4"/>
      <c r="AO10" s="4"/>
      <c r="AP10" s="4"/>
      <c r="AQ10" s="4"/>
      <c r="AR10" s="4"/>
      <c r="AS10" s="4"/>
      <c r="AT10" s="4"/>
      <c r="AU10" s="4"/>
      <c r="AV10" s="4"/>
      <c r="AW10" s="4"/>
      <c r="AX10" s="4"/>
      <c r="AY10" s="4"/>
    </row>
    <row r="11" spans="1:51" ht="15" x14ac:dyDescent="0.25">
      <c r="A11" s="98">
        <v>44958</v>
      </c>
      <c r="B11" s="33">
        <v>25.76</v>
      </c>
      <c r="C11" s="8">
        <v>26.33</v>
      </c>
      <c r="D11" s="11">
        <v>22</v>
      </c>
      <c r="E11">
        <v>18.754000000000001</v>
      </c>
      <c r="F11">
        <v>17.632999999999999</v>
      </c>
      <c r="G11">
        <v>17.780999999999999</v>
      </c>
      <c r="H11">
        <v>31.085000000000001</v>
      </c>
      <c r="I11">
        <v>27.783000000000001</v>
      </c>
      <c r="J11">
        <v>22.524000000000001</v>
      </c>
      <c r="K11">
        <v>23.82</v>
      </c>
      <c r="L11">
        <v>23.960999999999999</v>
      </c>
      <c r="M11">
        <v>31.032</v>
      </c>
      <c r="N11">
        <v>17.61</v>
      </c>
      <c r="O11">
        <v>16.655999999999999</v>
      </c>
      <c r="P11">
        <v>29.373000000000001</v>
      </c>
      <c r="Q11">
        <v>18.798999999999999</v>
      </c>
      <c r="R11">
        <v>30.727</v>
      </c>
      <c r="S11">
        <v>19.268999999999998</v>
      </c>
      <c r="T11">
        <v>25.661000000000001</v>
      </c>
      <c r="U11">
        <v>18.73</v>
      </c>
      <c r="V11">
        <v>23.042999999999999</v>
      </c>
      <c r="W11">
        <v>16.998000000000001</v>
      </c>
      <c r="X11">
        <v>21.475999999999999</v>
      </c>
      <c r="Y11">
        <v>20.204999999999998</v>
      </c>
      <c r="Z11">
        <v>18.41</v>
      </c>
      <c r="AA11">
        <v>23.053999999999998</v>
      </c>
      <c r="AB11">
        <v>45.127000000000002</v>
      </c>
      <c r="AC11">
        <v>22.975000000000001</v>
      </c>
      <c r="AD11">
        <v>39.371000000000002</v>
      </c>
      <c r="AE11">
        <v>28.146000000000001</v>
      </c>
      <c r="AF11">
        <v>18.632999999999999</v>
      </c>
      <c r="AG11">
        <v>18.483000000000001</v>
      </c>
      <c r="AH11">
        <v>20.492000000000001</v>
      </c>
      <c r="AI11" s="4"/>
      <c r="AJ11" s="4"/>
      <c r="AK11" s="4"/>
      <c r="AL11" s="4"/>
      <c r="AM11" s="4"/>
      <c r="AN11" s="4"/>
      <c r="AO11" s="4"/>
      <c r="AP11" s="4"/>
      <c r="AQ11" s="4"/>
      <c r="AR11" s="4"/>
      <c r="AS11" s="4"/>
      <c r="AT11" s="4"/>
      <c r="AU11" s="4"/>
      <c r="AV11" s="4"/>
      <c r="AW11" s="4"/>
      <c r="AX11" s="4"/>
      <c r="AY11" s="4"/>
    </row>
    <row r="12" spans="1:51" ht="15" x14ac:dyDescent="0.25">
      <c r="A12" s="98">
        <v>44986</v>
      </c>
      <c r="B12" s="33">
        <v>87.66</v>
      </c>
      <c r="C12" s="8">
        <v>58.24</v>
      </c>
      <c r="D12" s="11">
        <v>57</v>
      </c>
      <c r="E12">
        <v>60.662999999999997</v>
      </c>
      <c r="F12">
        <v>44.478999999999999</v>
      </c>
      <c r="G12">
        <v>63.268999999999998</v>
      </c>
      <c r="H12">
        <v>90.73</v>
      </c>
      <c r="I12">
        <v>54.920999999999999</v>
      </c>
      <c r="J12">
        <v>73.165999999999997</v>
      </c>
      <c r="K12">
        <v>66.016999999999996</v>
      </c>
      <c r="L12">
        <v>70.861999999999995</v>
      </c>
      <c r="M12">
        <v>54.014000000000003</v>
      </c>
      <c r="N12">
        <v>45.082999999999998</v>
      </c>
      <c r="O12">
        <v>26.361999999999998</v>
      </c>
      <c r="P12">
        <v>59.079000000000001</v>
      </c>
      <c r="Q12">
        <v>92.980999999999995</v>
      </c>
      <c r="R12">
        <v>49.570999999999998</v>
      </c>
      <c r="S12">
        <v>39.119</v>
      </c>
      <c r="T12">
        <v>125.777</v>
      </c>
      <c r="U12">
        <v>25.754999999999999</v>
      </c>
      <c r="V12">
        <v>81.548000000000002</v>
      </c>
      <c r="W12">
        <v>28.651</v>
      </c>
      <c r="X12">
        <v>52.442999999999998</v>
      </c>
      <c r="Y12">
        <v>67.070999999999998</v>
      </c>
      <c r="Z12">
        <v>39.529000000000003</v>
      </c>
      <c r="AA12">
        <v>65.063000000000002</v>
      </c>
      <c r="AB12">
        <v>84.268000000000001</v>
      </c>
      <c r="AC12">
        <v>63.883000000000003</v>
      </c>
      <c r="AD12">
        <v>136.363</v>
      </c>
      <c r="AE12">
        <v>51.585000000000001</v>
      </c>
      <c r="AF12">
        <v>29.766999999999999</v>
      </c>
      <c r="AG12">
        <v>52.09</v>
      </c>
      <c r="AH12">
        <v>40.302</v>
      </c>
      <c r="AI12" s="4"/>
      <c r="AJ12" s="4"/>
      <c r="AK12" s="4"/>
      <c r="AL12" s="4"/>
      <c r="AM12" s="4"/>
      <c r="AN12" s="4"/>
      <c r="AO12" s="4"/>
      <c r="AP12" s="4"/>
      <c r="AQ12" s="4"/>
      <c r="AR12" s="4"/>
      <c r="AS12" s="4"/>
      <c r="AT12" s="4"/>
      <c r="AU12" s="4"/>
      <c r="AV12" s="4"/>
      <c r="AW12" s="4"/>
      <c r="AX12" s="4"/>
      <c r="AY12" s="4"/>
    </row>
    <row r="13" spans="1:51" ht="15" x14ac:dyDescent="0.25">
      <c r="A13" s="98">
        <v>45017</v>
      </c>
      <c r="B13" s="33">
        <v>277.08999999999997</v>
      </c>
      <c r="C13" s="8">
        <v>140.93</v>
      </c>
      <c r="D13" s="11">
        <v>205</v>
      </c>
      <c r="E13">
        <v>167.88900000000001</v>
      </c>
      <c r="F13">
        <v>203.89</v>
      </c>
      <c r="G13">
        <v>206.11</v>
      </c>
      <c r="H13">
        <v>129.83000000000001</v>
      </c>
      <c r="I13">
        <v>282.97800000000001</v>
      </c>
      <c r="J13">
        <v>240.18700000000001</v>
      </c>
      <c r="K13">
        <v>237.72</v>
      </c>
      <c r="L13">
        <v>195.11699999999999</v>
      </c>
      <c r="M13">
        <v>184.70500000000001</v>
      </c>
      <c r="N13">
        <v>181.06</v>
      </c>
      <c r="O13">
        <v>130.21100000000001</v>
      </c>
      <c r="P13">
        <v>247.19300000000001</v>
      </c>
      <c r="Q13">
        <v>248.76</v>
      </c>
      <c r="R13">
        <v>208.68199999999999</v>
      </c>
      <c r="S13">
        <v>295.255</v>
      </c>
      <c r="T13">
        <v>227.595</v>
      </c>
      <c r="U13">
        <v>96.915999999999997</v>
      </c>
      <c r="V13">
        <v>238.08799999999999</v>
      </c>
      <c r="W13">
        <v>170.965</v>
      </c>
      <c r="X13">
        <v>332.66800000000001</v>
      </c>
      <c r="Y13">
        <v>203.44</v>
      </c>
      <c r="Z13">
        <v>115.16200000000001</v>
      </c>
      <c r="AA13">
        <v>258.34899999999999</v>
      </c>
      <c r="AB13">
        <v>158.31100000000001</v>
      </c>
      <c r="AC13">
        <v>252.90299999999999</v>
      </c>
      <c r="AD13">
        <v>207.00200000000001</v>
      </c>
      <c r="AE13">
        <v>138.55699999999999</v>
      </c>
      <c r="AF13">
        <v>218.59399999999999</v>
      </c>
      <c r="AG13">
        <v>167.60499999999999</v>
      </c>
      <c r="AH13">
        <v>134.327</v>
      </c>
      <c r="AI13" s="4"/>
      <c r="AJ13" s="4"/>
      <c r="AK13" s="4"/>
      <c r="AL13" s="4"/>
      <c r="AM13" s="4"/>
      <c r="AN13" s="4"/>
      <c r="AO13" s="4"/>
      <c r="AP13" s="4"/>
      <c r="AQ13" s="4"/>
      <c r="AR13" s="4"/>
      <c r="AS13" s="4"/>
      <c r="AT13" s="4"/>
      <c r="AU13" s="4"/>
      <c r="AV13" s="4"/>
      <c r="AW13" s="4"/>
      <c r="AX13" s="4"/>
      <c r="AY13" s="4"/>
    </row>
    <row r="14" spans="1:51" ht="15" x14ac:dyDescent="0.25">
      <c r="A14" s="98">
        <v>45047</v>
      </c>
      <c r="B14" s="33">
        <v>694.14</v>
      </c>
      <c r="C14" s="8">
        <v>340.86</v>
      </c>
      <c r="D14" s="11">
        <v>505</v>
      </c>
      <c r="E14">
        <v>351.83100000000002</v>
      </c>
      <c r="F14">
        <v>714.351</v>
      </c>
      <c r="G14">
        <v>415.00700000000001</v>
      </c>
      <c r="H14">
        <v>697.13</v>
      </c>
      <c r="I14">
        <v>701.40200000000004</v>
      </c>
      <c r="J14">
        <v>892.91200000000003</v>
      </c>
      <c r="K14">
        <v>635.19399999999996</v>
      </c>
      <c r="L14">
        <v>574.19100000000003</v>
      </c>
      <c r="M14">
        <v>510.12</v>
      </c>
      <c r="N14">
        <v>459.82600000000002</v>
      </c>
      <c r="O14">
        <v>207.822</v>
      </c>
      <c r="P14">
        <v>623.27499999999998</v>
      </c>
      <c r="Q14">
        <v>424.09199999999998</v>
      </c>
      <c r="R14">
        <v>569.54399999999998</v>
      </c>
      <c r="S14">
        <v>639.55999999999995</v>
      </c>
      <c r="T14">
        <v>429.08800000000002</v>
      </c>
      <c r="U14">
        <v>620.04</v>
      </c>
      <c r="V14">
        <v>691.38599999999997</v>
      </c>
      <c r="W14">
        <v>398.53800000000001</v>
      </c>
      <c r="X14">
        <v>840.995</v>
      </c>
      <c r="Y14">
        <v>224.12799999999999</v>
      </c>
      <c r="Z14">
        <v>386.69600000000003</v>
      </c>
      <c r="AA14">
        <v>599.96</v>
      </c>
      <c r="AB14">
        <v>358.13299999999998</v>
      </c>
      <c r="AC14">
        <v>647.86</v>
      </c>
      <c r="AD14">
        <v>466.80500000000001</v>
      </c>
      <c r="AE14">
        <v>383.68299999999999</v>
      </c>
      <c r="AF14">
        <v>497.87299999999999</v>
      </c>
      <c r="AG14">
        <v>499.88</v>
      </c>
      <c r="AH14">
        <v>426.13400000000001</v>
      </c>
      <c r="AI14" s="4"/>
      <c r="AJ14" s="4"/>
      <c r="AK14" s="4"/>
      <c r="AL14" s="4"/>
      <c r="AM14" s="4"/>
      <c r="AN14" s="4"/>
      <c r="AO14" s="4"/>
      <c r="AP14" s="4"/>
      <c r="AQ14" s="4"/>
      <c r="AR14" s="4"/>
      <c r="AS14" s="4"/>
      <c r="AT14" s="4"/>
      <c r="AU14" s="4"/>
      <c r="AV14" s="4"/>
      <c r="AW14" s="4"/>
      <c r="AX14" s="4"/>
      <c r="AY14" s="4"/>
    </row>
    <row r="15" spans="1:51" ht="15" x14ac:dyDescent="0.25">
      <c r="A15" s="98">
        <v>45078</v>
      </c>
      <c r="B15" s="33">
        <v>711.58</v>
      </c>
      <c r="C15" s="8">
        <v>130.97</v>
      </c>
      <c r="D15" s="11">
        <v>400</v>
      </c>
      <c r="E15">
        <v>142.714</v>
      </c>
      <c r="F15">
        <v>680.30399999999997</v>
      </c>
      <c r="G15">
        <v>174.72900000000001</v>
      </c>
      <c r="H15">
        <v>828.75699999999995</v>
      </c>
      <c r="I15">
        <v>579.51599999999996</v>
      </c>
      <c r="J15">
        <v>799.31899999999996</v>
      </c>
      <c r="K15">
        <v>430.94600000000003</v>
      </c>
      <c r="L15">
        <v>509.24799999999999</v>
      </c>
      <c r="M15">
        <v>283.49099999999999</v>
      </c>
      <c r="N15">
        <v>209.703</v>
      </c>
      <c r="O15">
        <v>120.185</v>
      </c>
      <c r="P15">
        <v>443.41199999999998</v>
      </c>
      <c r="Q15">
        <v>186.86099999999999</v>
      </c>
      <c r="R15">
        <v>443.923</v>
      </c>
      <c r="S15">
        <v>344.15499999999997</v>
      </c>
      <c r="T15">
        <v>141.292</v>
      </c>
      <c r="U15">
        <v>719.87900000000002</v>
      </c>
      <c r="V15">
        <v>496.101</v>
      </c>
      <c r="W15">
        <v>542.66499999999996</v>
      </c>
      <c r="X15">
        <v>1089.421</v>
      </c>
      <c r="Y15">
        <v>47.219000000000001</v>
      </c>
      <c r="Z15">
        <v>267.31900000000002</v>
      </c>
      <c r="AA15">
        <v>542.81899999999996</v>
      </c>
      <c r="AB15">
        <v>246.69</v>
      </c>
      <c r="AC15">
        <v>468.06700000000001</v>
      </c>
      <c r="AD15">
        <v>355.25599999999997</v>
      </c>
      <c r="AE15">
        <v>141.327</v>
      </c>
      <c r="AF15">
        <v>601.86099999999999</v>
      </c>
      <c r="AG15">
        <v>357.72399999999999</v>
      </c>
      <c r="AH15">
        <v>369.053</v>
      </c>
      <c r="AI15" s="4"/>
      <c r="AJ15" s="4"/>
      <c r="AK15" s="4"/>
      <c r="AL15" s="4"/>
      <c r="AM15" s="4"/>
      <c r="AN15" s="4"/>
      <c r="AO15" s="4"/>
      <c r="AP15" s="4"/>
      <c r="AQ15" s="4"/>
      <c r="AR15" s="4"/>
      <c r="AS15" s="4"/>
      <c r="AT15" s="4"/>
      <c r="AU15" s="4"/>
      <c r="AV15" s="4"/>
      <c r="AW15" s="4"/>
      <c r="AX15" s="4"/>
      <c r="AY15" s="4"/>
    </row>
    <row r="16" spans="1:51" ht="15" x14ac:dyDescent="0.25">
      <c r="A16" s="98">
        <v>45108</v>
      </c>
      <c r="B16" s="33">
        <v>221.26</v>
      </c>
      <c r="C16" s="8">
        <v>-6.66</v>
      </c>
      <c r="D16" s="11">
        <v>65</v>
      </c>
      <c r="E16">
        <v>19.082000000000001</v>
      </c>
      <c r="F16">
        <v>174.86099999999999</v>
      </c>
      <c r="G16">
        <v>21.574000000000002</v>
      </c>
      <c r="H16">
        <v>296.38799999999998</v>
      </c>
      <c r="I16">
        <v>123.199</v>
      </c>
      <c r="J16">
        <v>149.10499999999999</v>
      </c>
      <c r="K16">
        <v>148.31399999999999</v>
      </c>
      <c r="L16">
        <v>103.797</v>
      </c>
      <c r="M16">
        <v>28.978999999999999</v>
      </c>
      <c r="N16">
        <v>23.033999999999999</v>
      </c>
      <c r="O16">
        <v>4.6900000000000004</v>
      </c>
      <c r="P16">
        <v>65.602000000000004</v>
      </c>
      <c r="Q16">
        <v>29.306999999999999</v>
      </c>
      <c r="R16">
        <v>82.268000000000001</v>
      </c>
      <c r="S16">
        <v>47.555</v>
      </c>
      <c r="T16">
        <v>12.971</v>
      </c>
      <c r="U16">
        <v>205.989</v>
      </c>
      <c r="V16">
        <v>141.429</v>
      </c>
      <c r="W16">
        <v>101.372</v>
      </c>
      <c r="X16">
        <v>494.40899999999999</v>
      </c>
      <c r="Y16">
        <v>3.1509999999999998</v>
      </c>
      <c r="Z16">
        <v>34.661999999999999</v>
      </c>
      <c r="AA16">
        <v>107.05200000000001</v>
      </c>
      <c r="AB16">
        <v>34.957000000000001</v>
      </c>
      <c r="AC16">
        <v>80.006</v>
      </c>
      <c r="AD16">
        <v>58.466000000000001</v>
      </c>
      <c r="AE16">
        <v>10.186999999999999</v>
      </c>
      <c r="AF16">
        <v>231.66499999999999</v>
      </c>
      <c r="AG16">
        <v>47.658000000000001</v>
      </c>
      <c r="AH16">
        <v>64.397999999999996</v>
      </c>
      <c r="AI16" s="4"/>
      <c r="AJ16" s="4"/>
      <c r="AK16" s="4"/>
      <c r="AL16" s="4"/>
      <c r="AM16" s="4"/>
      <c r="AN16" s="4"/>
      <c r="AO16" s="4"/>
      <c r="AP16" s="4"/>
      <c r="AQ16" s="4"/>
      <c r="AR16" s="4"/>
      <c r="AS16" s="4"/>
      <c r="AT16" s="4"/>
      <c r="AU16" s="4"/>
      <c r="AV16" s="4"/>
      <c r="AW16" s="4"/>
      <c r="AX16" s="4"/>
      <c r="AY16" s="4"/>
    </row>
    <row r="17" spans="1:51" ht="15" x14ac:dyDescent="0.25">
      <c r="A17" s="98">
        <v>45139</v>
      </c>
      <c r="B17" s="33">
        <v>33.49</v>
      </c>
      <c r="C17" s="8">
        <v>4.08</v>
      </c>
      <c r="D17" s="11">
        <v>15</v>
      </c>
      <c r="E17">
        <v>8.3379999999999992</v>
      </c>
      <c r="F17">
        <v>31.547999999999998</v>
      </c>
      <c r="G17">
        <v>7.7779999999999996</v>
      </c>
      <c r="H17">
        <v>49.389000000000003</v>
      </c>
      <c r="I17">
        <v>22.754999999999999</v>
      </c>
      <c r="J17">
        <v>41.972000000000001</v>
      </c>
      <c r="K17">
        <v>32.423000000000002</v>
      </c>
      <c r="L17">
        <v>22.114000000000001</v>
      </c>
      <c r="M17">
        <v>8.1379999999999999</v>
      </c>
      <c r="N17">
        <v>9.9049999999999994</v>
      </c>
      <c r="O17">
        <v>3.327</v>
      </c>
      <c r="P17">
        <v>14.715</v>
      </c>
      <c r="Q17">
        <v>8.5820000000000007</v>
      </c>
      <c r="R17">
        <v>15.285</v>
      </c>
      <c r="S17">
        <v>15.334</v>
      </c>
      <c r="T17">
        <v>7.3540000000000001</v>
      </c>
      <c r="U17">
        <v>31.89</v>
      </c>
      <c r="V17">
        <v>27.181999999999999</v>
      </c>
      <c r="W17">
        <v>19.841999999999999</v>
      </c>
      <c r="X17">
        <v>77.064999999999998</v>
      </c>
      <c r="Y17">
        <v>3.1150000000000002</v>
      </c>
      <c r="Z17">
        <v>11.21</v>
      </c>
      <c r="AA17">
        <v>38.222000000000001</v>
      </c>
      <c r="AB17">
        <v>9.7750000000000004</v>
      </c>
      <c r="AC17">
        <v>19.015999999999998</v>
      </c>
      <c r="AD17">
        <v>13.7</v>
      </c>
      <c r="AE17">
        <v>5.2080000000000002</v>
      </c>
      <c r="AF17">
        <v>35.506999999999998</v>
      </c>
      <c r="AG17">
        <v>11.279</v>
      </c>
      <c r="AH17">
        <v>14.358000000000001</v>
      </c>
      <c r="AI17" s="4"/>
      <c r="AJ17" s="4"/>
      <c r="AK17" s="4"/>
      <c r="AL17" s="4"/>
      <c r="AM17" s="4"/>
      <c r="AN17" s="4"/>
      <c r="AO17" s="4"/>
      <c r="AP17" s="4"/>
      <c r="AQ17" s="4"/>
      <c r="AR17" s="4"/>
      <c r="AS17" s="4"/>
      <c r="AT17" s="4"/>
      <c r="AU17" s="4"/>
      <c r="AV17" s="4"/>
      <c r="AW17" s="4"/>
      <c r="AX17" s="4"/>
      <c r="AY17" s="4"/>
    </row>
    <row r="18" spans="1:51" ht="15" x14ac:dyDescent="0.25">
      <c r="A18" s="98">
        <v>45170</v>
      </c>
      <c r="B18" s="33">
        <v>29.66</v>
      </c>
      <c r="C18" s="8">
        <v>3.03</v>
      </c>
      <c r="D18" s="11">
        <v>15</v>
      </c>
      <c r="E18">
        <v>7.9009999999999998</v>
      </c>
      <c r="F18">
        <v>20.442</v>
      </c>
      <c r="G18">
        <v>7.891</v>
      </c>
      <c r="H18">
        <v>21.573</v>
      </c>
      <c r="I18">
        <v>15.807</v>
      </c>
      <c r="J18">
        <v>84.009</v>
      </c>
      <c r="K18">
        <v>15.029</v>
      </c>
      <c r="L18">
        <v>15.276</v>
      </c>
      <c r="M18">
        <v>14.971</v>
      </c>
      <c r="N18">
        <v>9.7070000000000007</v>
      </c>
      <c r="O18">
        <v>5.6660000000000004</v>
      </c>
      <c r="P18">
        <v>16.533999999999999</v>
      </c>
      <c r="Q18">
        <v>16.094999999999999</v>
      </c>
      <c r="R18">
        <v>10.143000000000001</v>
      </c>
      <c r="S18">
        <v>25.219000000000001</v>
      </c>
      <c r="T18">
        <v>14.67</v>
      </c>
      <c r="U18">
        <v>20.931999999999999</v>
      </c>
      <c r="V18">
        <v>15.212</v>
      </c>
      <c r="W18">
        <v>10.986000000000001</v>
      </c>
      <c r="X18">
        <v>35.505000000000003</v>
      </c>
      <c r="Y18">
        <v>4.5460000000000003</v>
      </c>
      <c r="Z18">
        <v>23.113</v>
      </c>
      <c r="AA18">
        <v>35.040999999999997</v>
      </c>
      <c r="AB18">
        <v>8.4209999999999994</v>
      </c>
      <c r="AC18">
        <v>12.803000000000001</v>
      </c>
      <c r="AD18">
        <v>10.853999999999999</v>
      </c>
      <c r="AE18">
        <v>6.0469999999999997</v>
      </c>
      <c r="AF18">
        <v>17.611999999999998</v>
      </c>
      <c r="AG18">
        <v>10.500999999999999</v>
      </c>
      <c r="AH18">
        <v>14.069000000000001</v>
      </c>
      <c r="AI18" s="4"/>
      <c r="AJ18" s="4"/>
      <c r="AK18" s="4"/>
      <c r="AL18" s="4"/>
      <c r="AM18" s="4"/>
      <c r="AN18" s="4"/>
      <c r="AO18" s="4"/>
      <c r="AP18" s="4"/>
      <c r="AQ18" s="4"/>
      <c r="AR18" s="4"/>
      <c r="AS18" s="4"/>
      <c r="AT18" s="4"/>
      <c r="AU18" s="4"/>
      <c r="AV18" s="4"/>
      <c r="AW18" s="4"/>
      <c r="AX18" s="4"/>
      <c r="AY18" s="4"/>
    </row>
    <row r="19" spans="1:51" ht="15" x14ac:dyDescent="0.25">
      <c r="A19" s="98">
        <v>45200</v>
      </c>
      <c r="B19" s="33">
        <v>48.08</v>
      </c>
      <c r="C19" s="8">
        <v>12.58</v>
      </c>
      <c r="D19" s="11">
        <v>28.54</v>
      </c>
      <c r="E19">
        <v>13.628</v>
      </c>
      <c r="F19">
        <v>40.598999999999997</v>
      </c>
      <c r="G19">
        <v>18.986000000000001</v>
      </c>
      <c r="H19">
        <v>43.347000000000001</v>
      </c>
      <c r="I19">
        <v>25.565999999999999</v>
      </c>
      <c r="J19">
        <v>99.147000000000006</v>
      </c>
      <c r="K19">
        <v>40.505000000000003</v>
      </c>
      <c r="L19">
        <v>19.963999999999999</v>
      </c>
      <c r="M19">
        <v>35.802</v>
      </c>
      <c r="N19">
        <v>18.187000000000001</v>
      </c>
      <c r="O19">
        <v>19.52</v>
      </c>
      <c r="P19">
        <v>19.439</v>
      </c>
      <c r="Q19">
        <v>35.856000000000002</v>
      </c>
      <c r="R19">
        <v>28.391999999999999</v>
      </c>
      <c r="S19">
        <v>49.252000000000002</v>
      </c>
      <c r="T19">
        <v>44.206000000000003</v>
      </c>
      <c r="U19">
        <v>23.574000000000002</v>
      </c>
      <c r="V19">
        <v>33.527999999999999</v>
      </c>
      <c r="W19">
        <v>22.734000000000002</v>
      </c>
      <c r="X19">
        <v>39.015999999999998</v>
      </c>
      <c r="Y19">
        <v>11.242000000000001</v>
      </c>
      <c r="Z19">
        <v>47.533000000000001</v>
      </c>
      <c r="AA19">
        <v>36.658999999999999</v>
      </c>
      <c r="AB19">
        <v>14.016</v>
      </c>
      <c r="AC19">
        <v>22.457999999999998</v>
      </c>
      <c r="AD19">
        <v>39.688000000000002</v>
      </c>
      <c r="AE19">
        <v>22.155000000000001</v>
      </c>
      <c r="AF19">
        <v>23.111000000000001</v>
      </c>
      <c r="AG19">
        <v>24.768999999999998</v>
      </c>
      <c r="AH19">
        <v>16.984999999999999</v>
      </c>
      <c r="AI19" s="4"/>
      <c r="AJ19" s="4"/>
      <c r="AK19" s="4"/>
      <c r="AL19" s="4"/>
      <c r="AM19" s="4"/>
      <c r="AN19" s="4"/>
      <c r="AO19" s="4"/>
      <c r="AP19" s="4"/>
      <c r="AQ19" s="4"/>
      <c r="AR19" s="4"/>
      <c r="AS19" s="4"/>
      <c r="AT19" s="4"/>
      <c r="AU19" s="4"/>
      <c r="AV19" s="4"/>
      <c r="AW19" s="4"/>
      <c r="AX19" s="4"/>
      <c r="AY19" s="4"/>
    </row>
    <row r="20" spans="1:51" ht="15" x14ac:dyDescent="0.25">
      <c r="A20" s="98">
        <v>45231</v>
      </c>
      <c r="B20" s="33">
        <v>42.51</v>
      </c>
      <c r="C20" s="8">
        <v>22.03</v>
      </c>
      <c r="D20" s="11">
        <v>31.24</v>
      </c>
      <c r="E20">
        <v>20.207000000000001</v>
      </c>
      <c r="F20">
        <v>34.533000000000001</v>
      </c>
      <c r="G20">
        <v>23.614999999999998</v>
      </c>
      <c r="H20">
        <v>39.433</v>
      </c>
      <c r="I20">
        <v>48.789000000000001</v>
      </c>
      <c r="J20">
        <v>48.628</v>
      </c>
      <c r="K20">
        <v>35.71</v>
      </c>
      <c r="L20">
        <v>23.399000000000001</v>
      </c>
      <c r="M20">
        <v>24.242999999999999</v>
      </c>
      <c r="N20">
        <v>24.035</v>
      </c>
      <c r="O20">
        <v>18.661999999999999</v>
      </c>
      <c r="P20">
        <v>25.568999999999999</v>
      </c>
      <c r="Q20">
        <v>43.29</v>
      </c>
      <c r="R20">
        <v>28.068000000000001</v>
      </c>
      <c r="S20">
        <v>44.341999999999999</v>
      </c>
      <c r="T20">
        <v>35.204000000000001</v>
      </c>
      <c r="U20">
        <v>29.398</v>
      </c>
      <c r="V20">
        <v>34.545999999999999</v>
      </c>
      <c r="W20">
        <v>44.523000000000003</v>
      </c>
      <c r="X20">
        <v>40.659999999999997</v>
      </c>
      <c r="Y20">
        <v>18.398</v>
      </c>
      <c r="Z20">
        <v>40.195999999999998</v>
      </c>
      <c r="AA20">
        <v>35.067999999999998</v>
      </c>
      <c r="AB20">
        <v>21.821999999999999</v>
      </c>
      <c r="AC20">
        <v>26.038</v>
      </c>
      <c r="AD20">
        <v>30.713000000000001</v>
      </c>
      <c r="AE20">
        <v>24.161999999999999</v>
      </c>
      <c r="AF20">
        <v>29.552</v>
      </c>
      <c r="AG20">
        <v>36.963000000000001</v>
      </c>
      <c r="AH20">
        <v>24.218</v>
      </c>
      <c r="AI20" s="4"/>
      <c r="AJ20" s="4"/>
      <c r="AK20" s="4"/>
      <c r="AL20" s="4"/>
      <c r="AM20" s="4"/>
      <c r="AN20" s="4"/>
      <c r="AO20" s="4"/>
      <c r="AP20" s="4"/>
      <c r="AQ20" s="4"/>
      <c r="AR20" s="4"/>
      <c r="AS20" s="4"/>
      <c r="AT20" s="4"/>
      <c r="AU20" s="4"/>
      <c r="AV20" s="4"/>
      <c r="AW20" s="4"/>
      <c r="AX20" s="4"/>
      <c r="AY20" s="4"/>
    </row>
    <row r="21" spans="1:51" ht="15" x14ac:dyDescent="0.25">
      <c r="A21" s="98">
        <v>45261</v>
      </c>
      <c r="B21" s="33">
        <v>24.46</v>
      </c>
      <c r="C21" s="8">
        <v>24.87</v>
      </c>
      <c r="D21" s="11">
        <v>24.61</v>
      </c>
      <c r="E21">
        <v>19.751999999999999</v>
      </c>
      <c r="F21">
        <v>27.295000000000002</v>
      </c>
      <c r="G21">
        <v>20.288</v>
      </c>
      <c r="H21">
        <v>40.387999999999998</v>
      </c>
      <c r="I21">
        <v>46.005000000000003</v>
      </c>
      <c r="J21">
        <v>33.344000000000001</v>
      </c>
      <c r="K21">
        <v>38.15</v>
      </c>
      <c r="L21">
        <v>23.274000000000001</v>
      </c>
      <c r="M21">
        <v>21.565000000000001</v>
      </c>
      <c r="N21">
        <v>21.138000000000002</v>
      </c>
      <c r="O21">
        <v>18.655999999999999</v>
      </c>
      <c r="P21">
        <v>27.355</v>
      </c>
      <c r="Q21">
        <v>25.271999999999998</v>
      </c>
      <c r="R21">
        <v>23.041</v>
      </c>
      <c r="S21">
        <v>30.603999999999999</v>
      </c>
      <c r="T21">
        <v>23.061</v>
      </c>
      <c r="U21">
        <v>28.460999999999999</v>
      </c>
      <c r="V21">
        <v>27.356000000000002</v>
      </c>
      <c r="W21">
        <v>30.777000000000001</v>
      </c>
      <c r="X21">
        <v>33.771999999999998</v>
      </c>
      <c r="Y21">
        <v>18.239999999999998</v>
      </c>
      <c r="Z21">
        <v>26.806999999999999</v>
      </c>
      <c r="AA21">
        <v>31.422000000000001</v>
      </c>
      <c r="AB21">
        <v>22.091999999999999</v>
      </c>
      <c r="AC21">
        <v>24.919</v>
      </c>
      <c r="AD21">
        <v>29.547000000000001</v>
      </c>
      <c r="AE21">
        <v>19.138999999999999</v>
      </c>
      <c r="AF21">
        <v>30.491</v>
      </c>
      <c r="AG21">
        <v>29.588999999999999</v>
      </c>
      <c r="AH21">
        <v>22.013000000000002</v>
      </c>
      <c r="AI21" s="4"/>
      <c r="AJ21" s="4"/>
      <c r="AK21" s="4"/>
      <c r="AL21" s="4"/>
      <c r="AM21" s="4"/>
      <c r="AN21" s="4"/>
      <c r="AO21" s="4"/>
      <c r="AP21" s="4"/>
      <c r="AQ21" s="4"/>
      <c r="AR21" s="4"/>
      <c r="AS21" s="4"/>
      <c r="AT21" s="4"/>
      <c r="AU21" s="4"/>
      <c r="AV21" s="4"/>
      <c r="AW21" s="4"/>
      <c r="AX21" s="4"/>
      <c r="AY21" s="4"/>
    </row>
    <row r="22" spans="1:51" ht="15" x14ac:dyDescent="0.25">
      <c r="A22" s="98">
        <v>45292</v>
      </c>
      <c r="B22" s="33">
        <v>25.3</v>
      </c>
      <c r="C22" s="8">
        <v>24.75</v>
      </c>
      <c r="D22" s="11">
        <v>24.77</v>
      </c>
      <c r="E22">
        <v>19.210999999999999</v>
      </c>
      <c r="F22">
        <v>25.327000000000002</v>
      </c>
      <c r="G22">
        <v>21.8</v>
      </c>
      <c r="H22">
        <v>30.494</v>
      </c>
      <c r="I22">
        <v>33.383000000000003</v>
      </c>
      <c r="J22">
        <v>30.97</v>
      </c>
      <c r="K22">
        <v>28.175000000000001</v>
      </c>
      <c r="L22">
        <v>26.443000000000001</v>
      </c>
      <c r="M22">
        <v>20.059999999999999</v>
      </c>
      <c r="N22">
        <v>19.696000000000002</v>
      </c>
      <c r="O22">
        <v>17.553999999999998</v>
      </c>
      <c r="P22">
        <v>23.917999999999999</v>
      </c>
      <c r="Q22">
        <v>28.195</v>
      </c>
      <c r="R22">
        <v>25.681000000000001</v>
      </c>
      <c r="S22">
        <v>25.231000000000002</v>
      </c>
      <c r="T22">
        <v>21.259</v>
      </c>
      <c r="U22">
        <v>26.675999999999998</v>
      </c>
      <c r="V22">
        <v>24.911000000000001</v>
      </c>
      <c r="W22">
        <v>27.565999999999999</v>
      </c>
      <c r="X22">
        <v>33.563000000000002</v>
      </c>
      <c r="Y22">
        <v>16.376999999999999</v>
      </c>
      <c r="Z22">
        <v>23.122</v>
      </c>
      <c r="AA22">
        <v>27.768999999999998</v>
      </c>
      <c r="AB22">
        <v>20.582000000000001</v>
      </c>
      <c r="AC22">
        <v>24.012</v>
      </c>
      <c r="AD22">
        <v>26.145</v>
      </c>
      <c r="AE22">
        <v>17.866</v>
      </c>
      <c r="AF22">
        <v>26.451000000000001</v>
      </c>
      <c r="AG22">
        <v>24.254000000000001</v>
      </c>
      <c r="AH22">
        <v>20.763000000000002</v>
      </c>
      <c r="AI22" s="4"/>
      <c r="AJ22" s="4"/>
      <c r="AK22" s="4"/>
      <c r="AL22" s="4"/>
      <c r="AM22" s="4"/>
      <c r="AN22" s="4"/>
      <c r="AO22" s="4"/>
      <c r="AP22" s="4"/>
      <c r="AQ22" s="4"/>
      <c r="AR22" s="4"/>
      <c r="AS22" s="4"/>
      <c r="AT22" s="4"/>
      <c r="AU22" s="4"/>
      <c r="AV22" s="4"/>
      <c r="AW22" s="4"/>
      <c r="AX22" s="4"/>
      <c r="AY22" s="4"/>
    </row>
    <row r="23" spans="1:51" ht="15" x14ac:dyDescent="0.25">
      <c r="A23" s="98">
        <v>45323</v>
      </c>
      <c r="B23" s="33">
        <v>25.64</v>
      </c>
      <c r="C23" s="8">
        <v>25.12</v>
      </c>
      <c r="D23" s="11">
        <v>25.12</v>
      </c>
      <c r="E23">
        <v>17.027000000000001</v>
      </c>
      <c r="F23">
        <v>23.155999999999999</v>
      </c>
      <c r="G23">
        <v>32.045000000000002</v>
      </c>
      <c r="H23">
        <v>35.981999999999999</v>
      </c>
      <c r="I23">
        <v>26.977</v>
      </c>
      <c r="J23">
        <v>31.823</v>
      </c>
      <c r="K23">
        <v>29.385999999999999</v>
      </c>
      <c r="L23">
        <v>35.293999999999997</v>
      </c>
      <c r="M23">
        <v>18.515000000000001</v>
      </c>
      <c r="N23">
        <v>17.736000000000001</v>
      </c>
      <c r="O23">
        <v>26.713000000000001</v>
      </c>
      <c r="P23">
        <v>22.074999999999999</v>
      </c>
      <c r="Q23">
        <v>31.984000000000002</v>
      </c>
      <c r="R23">
        <v>20.927</v>
      </c>
      <c r="S23">
        <v>28.693000000000001</v>
      </c>
      <c r="T23">
        <v>19.177</v>
      </c>
      <c r="U23">
        <v>29.466999999999999</v>
      </c>
      <c r="V23">
        <v>22.137</v>
      </c>
      <c r="W23">
        <v>23.541</v>
      </c>
      <c r="X23">
        <v>30.169</v>
      </c>
      <c r="Y23">
        <v>15.787000000000001</v>
      </c>
      <c r="Z23">
        <v>24.791</v>
      </c>
      <c r="AA23">
        <v>51.406999999999996</v>
      </c>
      <c r="AB23">
        <v>23.181999999999999</v>
      </c>
      <c r="AC23">
        <v>45.484000000000002</v>
      </c>
      <c r="AD23">
        <v>30.827000000000002</v>
      </c>
      <c r="AE23">
        <v>17.753</v>
      </c>
      <c r="AF23">
        <v>23.515000000000001</v>
      </c>
      <c r="AG23">
        <v>22.957000000000001</v>
      </c>
      <c r="AH23">
        <v>20.408999999999999</v>
      </c>
      <c r="AI23" s="4"/>
      <c r="AJ23" s="4"/>
      <c r="AK23" s="4"/>
      <c r="AL23" s="4"/>
      <c r="AM23" s="4"/>
      <c r="AN23" s="4"/>
      <c r="AO23" s="4"/>
      <c r="AP23" s="4"/>
      <c r="AQ23" s="4"/>
      <c r="AR23" s="4"/>
      <c r="AS23" s="4"/>
      <c r="AT23" s="4"/>
      <c r="AU23" s="4"/>
      <c r="AV23" s="4"/>
      <c r="AW23" s="4"/>
      <c r="AX23" s="4"/>
      <c r="AY23" s="4"/>
    </row>
    <row r="24" spans="1:51" ht="15" x14ac:dyDescent="0.25">
      <c r="A24" s="98">
        <v>45352</v>
      </c>
      <c r="B24" s="33">
        <v>82.68</v>
      </c>
      <c r="C24" s="8">
        <v>65.33</v>
      </c>
      <c r="D24" s="11">
        <v>74.209999999999994</v>
      </c>
      <c r="E24">
        <v>43.545999999999999</v>
      </c>
      <c r="F24">
        <v>76.301000000000002</v>
      </c>
      <c r="G24">
        <v>89.430999999999997</v>
      </c>
      <c r="H24">
        <v>66.632999999999996</v>
      </c>
      <c r="I24">
        <v>82.247</v>
      </c>
      <c r="J24">
        <v>85.013999999999996</v>
      </c>
      <c r="K24">
        <v>84.941999999999993</v>
      </c>
      <c r="L24">
        <v>61.86</v>
      </c>
      <c r="M24">
        <v>46.533000000000001</v>
      </c>
      <c r="N24">
        <v>28.378</v>
      </c>
      <c r="O24">
        <v>55.905000000000001</v>
      </c>
      <c r="P24">
        <v>105.878</v>
      </c>
      <c r="Q24">
        <v>50.795999999999999</v>
      </c>
      <c r="R24">
        <v>42.624000000000002</v>
      </c>
      <c r="S24">
        <v>137.227</v>
      </c>
      <c r="T24">
        <v>26.963000000000001</v>
      </c>
      <c r="U24">
        <v>95.05</v>
      </c>
      <c r="V24">
        <v>35.534999999999997</v>
      </c>
      <c r="W24">
        <v>56.753999999999998</v>
      </c>
      <c r="X24">
        <v>95.275999999999996</v>
      </c>
      <c r="Y24">
        <v>35.792000000000002</v>
      </c>
      <c r="Z24">
        <v>67.825999999999993</v>
      </c>
      <c r="AA24">
        <v>99.826999999999998</v>
      </c>
      <c r="AB24">
        <v>63.944000000000003</v>
      </c>
      <c r="AC24">
        <v>152.27600000000001</v>
      </c>
      <c r="AD24">
        <v>56.046999999999997</v>
      </c>
      <c r="AE24">
        <v>30.326000000000001</v>
      </c>
      <c r="AF24">
        <v>62.75</v>
      </c>
      <c r="AG24">
        <v>43.604999999999997</v>
      </c>
      <c r="AH24">
        <v>65.364000000000004</v>
      </c>
      <c r="AI24" s="4"/>
      <c r="AJ24" s="4"/>
      <c r="AK24" s="4"/>
      <c r="AL24" s="4"/>
      <c r="AM24" s="4"/>
      <c r="AN24" s="4"/>
      <c r="AO24" s="4"/>
      <c r="AP24" s="4"/>
      <c r="AQ24" s="4"/>
      <c r="AR24" s="4"/>
      <c r="AS24" s="4"/>
      <c r="AT24" s="4"/>
      <c r="AU24" s="4"/>
      <c r="AV24" s="4"/>
      <c r="AW24" s="4"/>
      <c r="AX24" s="4"/>
      <c r="AY24" s="4"/>
    </row>
    <row r="25" spans="1:51" ht="15" x14ac:dyDescent="0.25">
      <c r="A25" s="98">
        <v>45383</v>
      </c>
      <c r="B25" s="33">
        <v>245.53</v>
      </c>
      <c r="C25" s="8">
        <v>164.89</v>
      </c>
      <c r="D25" s="11">
        <v>202.84</v>
      </c>
      <c r="E25">
        <v>200.48699999999999</v>
      </c>
      <c r="F25">
        <v>250.727</v>
      </c>
      <c r="G25">
        <v>128.09899999999999</v>
      </c>
      <c r="H25">
        <v>341.68</v>
      </c>
      <c r="I25">
        <v>257.84800000000001</v>
      </c>
      <c r="J25">
        <v>287.858</v>
      </c>
      <c r="K25">
        <v>234.06</v>
      </c>
      <c r="L25">
        <v>208.84200000000001</v>
      </c>
      <c r="M25">
        <v>181.852</v>
      </c>
      <c r="N25">
        <v>132.297</v>
      </c>
      <c r="O25">
        <v>239.14599999999999</v>
      </c>
      <c r="P25">
        <v>266.83800000000002</v>
      </c>
      <c r="Q25">
        <v>208.63300000000001</v>
      </c>
      <c r="R25">
        <v>327.42599999999999</v>
      </c>
      <c r="S25">
        <v>236.94800000000001</v>
      </c>
      <c r="T25">
        <v>100.324</v>
      </c>
      <c r="U25">
        <v>270.08600000000001</v>
      </c>
      <c r="V25">
        <v>205.685</v>
      </c>
      <c r="W25">
        <v>360.28199999999998</v>
      </c>
      <c r="X25">
        <v>265.51900000000001</v>
      </c>
      <c r="Y25">
        <v>106.261</v>
      </c>
      <c r="Z25">
        <v>259.63400000000001</v>
      </c>
      <c r="AA25">
        <v>175.857</v>
      </c>
      <c r="AB25">
        <v>259.82100000000003</v>
      </c>
      <c r="AC25">
        <v>221.553</v>
      </c>
      <c r="AD25">
        <v>149.916</v>
      </c>
      <c r="AE25">
        <v>218.03399999999999</v>
      </c>
      <c r="AF25">
        <v>202.78800000000001</v>
      </c>
      <c r="AG25">
        <v>139.28700000000001</v>
      </c>
      <c r="AH25">
        <v>178.72399999999999</v>
      </c>
      <c r="AI25" s="4"/>
      <c r="AJ25" s="4"/>
      <c r="AK25" s="4"/>
      <c r="AL25" s="4"/>
      <c r="AM25" s="4"/>
      <c r="AN25" s="4"/>
      <c r="AO25" s="4"/>
      <c r="AP25" s="4"/>
      <c r="AQ25" s="4"/>
      <c r="AR25" s="4"/>
      <c r="AS25" s="4"/>
      <c r="AT25" s="4"/>
      <c r="AU25" s="4"/>
      <c r="AV25" s="4"/>
      <c r="AW25" s="4"/>
      <c r="AX25" s="4"/>
      <c r="AY25" s="4"/>
    </row>
    <row r="26" spans="1:51" ht="15" x14ac:dyDescent="0.25">
      <c r="A26" s="98">
        <v>45413</v>
      </c>
      <c r="B26" s="33">
        <v>619.33000000000004</v>
      </c>
      <c r="C26" s="8">
        <v>411.77</v>
      </c>
      <c r="D26" s="11">
        <v>512.59</v>
      </c>
      <c r="E26">
        <v>703.58299999999997</v>
      </c>
      <c r="F26">
        <v>461.55500000000001</v>
      </c>
      <c r="G26">
        <v>719.05499999999995</v>
      </c>
      <c r="H26">
        <v>799.851</v>
      </c>
      <c r="I26">
        <v>948.89499999999998</v>
      </c>
      <c r="J26">
        <v>697.77700000000004</v>
      </c>
      <c r="K26">
        <v>632.798</v>
      </c>
      <c r="L26">
        <v>544.79700000000003</v>
      </c>
      <c r="M26">
        <v>462.6</v>
      </c>
      <c r="N26">
        <v>208.904</v>
      </c>
      <c r="O26">
        <v>615.41200000000003</v>
      </c>
      <c r="P26">
        <v>445.01299999999998</v>
      </c>
      <c r="Q26">
        <v>576.30700000000002</v>
      </c>
      <c r="R26">
        <v>676.29399999999998</v>
      </c>
      <c r="S26">
        <v>433.745</v>
      </c>
      <c r="T26">
        <v>637.36300000000006</v>
      </c>
      <c r="U26">
        <v>763.23099999999999</v>
      </c>
      <c r="V26">
        <v>466.33800000000002</v>
      </c>
      <c r="W26">
        <v>911.36199999999997</v>
      </c>
      <c r="X26">
        <v>250.40100000000001</v>
      </c>
      <c r="Y26">
        <v>347.18200000000002</v>
      </c>
      <c r="Z26">
        <v>630.08500000000004</v>
      </c>
      <c r="AA26">
        <v>383.04500000000002</v>
      </c>
      <c r="AB26">
        <v>649.47699999999998</v>
      </c>
      <c r="AC26">
        <v>486.12700000000001</v>
      </c>
      <c r="AD26">
        <v>393.48700000000002</v>
      </c>
      <c r="AE26">
        <v>488.33300000000003</v>
      </c>
      <c r="AF26">
        <v>569.36800000000005</v>
      </c>
      <c r="AG26">
        <v>436.82100000000003</v>
      </c>
      <c r="AH26">
        <v>371.05399999999997</v>
      </c>
      <c r="AI26" s="4"/>
      <c r="AJ26" s="4"/>
      <c r="AK26" s="4"/>
      <c r="AL26" s="4"/>
      <c r="AM26" s="4"/>
      <c r="AN26" s="4"/>
      <c r="AO26" s="4"/>
      <c r="AP26" s="4"/>
      <c r="AQ26" s="4"/>
      <c r="AR26" s="4"/>
      <c r="AS26" s="4"/>
      <c r="AT26" s="4"/>
      <c r="AU26" s="4"/>
      <c r="AV26" s="4"/>
      <c r="AW26" s="4"/>
      <c r="AX26" s="4"/>
      <c r="AY26" s="4"/>
    </row>
    <row r="27" spans="1:51" ht="15" x14ac:dyDescent="0.25">
      <c r="A27" s="98">
        <v>45444</v>
      </c>
      <c r="B27" s="33">
        <v>546.25</v>
      </c>
      <c r="C27" s="8">
        <v>226.09</v>
      </c>
      <c r="D27" s="11">
        <v>366.7</v>
      </c>
      <c r="E27">
        <v>673.70399999999995</v>
      </c>
      <c r="F27">
        <v>175.46</v>
      </c>
      <c r="G27">
        <v>814.65800000000002</v>
      </c>
      <c r="H27">
        <v>582.50099999999998</v>
      </c>
      <c r="I27">
        <v>809.87599999999998</v>
      </c>
      <c r="J27">
        <v>433.48500000000001</v>
      </c>
      <c r="K27">
        <v>503.471</v>
      </c>
      <c r="L27">
        <v>276.428</v>
      </c>
      <c r="M27">
        <v>209.20099999999999</v>
      </c>
      <c r="N27">
        <v>114.922</v>
      </c>
      <c r="O27">
        <v>407.73500000000001</v>
      </c>
      <c r="P27">
        <v>185.10400000000001</v>
      </c>
      <c r="Q27">
        <v>443.70100000000002</v>
      </c>
      <c r="R27">
        <v>335.10399999999998</v>
      </c>
      <c r="S27">
        <v>137.52699999999999</v>
      </c>
      <c r="T27">
        <v>705.19799999999998</v>
      </c>
      <c r="U27">
        <v>507.45699999999999</v>
      </c>
      <c r="V27">
        <v>538.447</v>
      </c>
      <c r="W27">
        <v>1095.183</v>
      </c>
      <c r="X27">
        <v>50.28</v>
      </c>
      <c r="Y27">
        <v>255.46700000000001</v>
      </c>
      <c r="Z27">
        <v>514.79200000000003</v>
      </c>
      <c r="AA27">
        <v>244.25399999999999</v>
      </c>
      <c r="AB27">
        <v>457.74099999999999</v>
      </c>
      <c r="AC27">
        <v>358.54500000000002</v>
      </c>
      <c r="AD27">
        <v>135.92500000000001</v>
      </c>
      <c r="AE27">
        <v>596.30700000000002</v>
      </c>
      <c r="AF27">
        <v>359.125</v>
      </c>
      <c r="AG27">
        <v>371.70499999999998</v>
      </c>
      <c r="AH27">
        <v>133.67599999999999</v>
      </c>
      <c r="AI27" s="4"/>
      <c r="AJ27" s="4"/>
      <c r="AK27" s="4"/>
      <c r="AL27" s="4"/>
      <c r="AM27" s="4"/>
      <c r="AN27" s="4"/>
      <c r="AO27" s="4"/>
      <c r="AP27" s="4"/>
      <c r="AQ27" s="4"/>
      <c r="AR27" s="4"/>
      <c r="AS27" s="4"/>
      <c r="AT27" s="4"/>
      <c r="AU27" s="4"/>
      <c r="AV27" s="4"/>
      <c r="AW27" s="4"/>
      <c r="AX27" s="4"/>
      <c r="AY27" s="4"/>
    </row>
    <row r="28" spans="1:51" ht="15" x14ac:dyDescent="0.25">
      <c r="A28" s="98">
        <v>45474</v>
      </c>
      <c r="B28" s="33">
        <v>126</v>
      </c>
      <c r="C28" s="8">
        <v>19</v>
      </c>
      <c r="D28" s="11">
        <v>54</v>
      </c>
      <c r="E28">
        <v>174.48599999999999</v>
      </c>
      <c r="F28">
        <v>22.916</v>
      </c>
      <c r="G28">
        <v>282.94299999999998</v>
      </c>
      <c r="H28">
        <v>118.476</v>
      </c>
      <c r="I28">
        <v>151.22200000000001</v>
      </c>
      <c r="J28">
        <v>144.684</v>
      </c>
      <c r="K28">
        <v>99.992000000000004</v>
      </c>
      <c r="L28">
        <v>28.428999999999998</v>
      </c>
      <c r="M28">
        <v>23.626000000000001</v>
      </c>
      <c r="N28">
        <v>4.4729999999999999</v>
      </c>
      <c r="O28">
        <v>61.212000000000003</v>
      </c>
      <c r="P28">
        <v>28.568999999999999</v>
      </c>
      <c r="Q28">
        <v>82.606999999999999</v>
      </c>
      <c r="R28">
        <v>46.058999999999997</v>
      </c>
      <c r="S28">
        <v>13.077</v>
      </c>
      <c r="T28">
        <v>192.16499999999999</v>
      </c>
      <c r="U28">
        <v>143.93600000000001</v>
      </c>
      <c r="V28">
        <v>98.152000000000001</v>
      </c>
      <c r="W28">
        <v>473.56400000000002</v>
      </c>
      <c r="X28">
        <v>3.653</v>
      </c>
      <c r="Y28">
        <v>33.311999999999998</v>
      </c>
      <c r="Z28">
        <v>101.33799999999999</v>
      </c>
      <c r="AA28">
        <v>35.116</v>
      </c>
      <c r="AB28">
        <v>75.373000000000005</v>
      </c>
      <c r="AC28">
        <v>60.923999999999999</v>
      </c>
      <c r="AD28">
        <v>10.006</v>
      </c>
      <c r="AE28">
        <v>216.29400000000001</v>
      </c>
      <c r="AF28">
        <v>47.226999999999997</v>
      </c>
      <c r="AG28">
        <v>65.921000000000006</v>
      </c>
      <c r="AH28">
        <v>19.106000000000002</v>
      </c>
      <c r="AI28" s="4"/>
      <c r="AJ28" s="4"/>
      <c r="AK28" s="4"/>
      <c r="AL28" s="4"/>
      <c r="AM28" s="4"/>
      <c r="AN28" s="4"/>
      <c r="AO28" s="4"/>
      <c r="AP28" s="4"/>
      <c r="AQ28" s="4"/>
      <c r="AR28" s="4"/>
      <c r="AS28" s="4"/>
      <c r="AT28" s="4"/>
      <c r="AU28" s="4"/>
      <c r="AV28" s="4"/>
      <c r="AW28" s="4"/>
      <c r="AX28" s="4"/>
      <c r="AY28" s="4"/>
    </row>
    <row r="29" spans="1:51" ht="15" x14ac:dyDescent="0.25">
      <c r="A29" s="98">
        <v>45505</v>
      </c>
      <c r="B29" s="33">
        <v>27.05</v>
      </c>
      <c r="C29" s="8">
        <v>10.84</v>
      </c>
      <c r="D29" s="11">
        <v>18.75</v>
      </c>
      <c r="E29">
        <v>30.696999999999999</v>
      </c>
      <c r="F29">
        <v>10.026999999999999</v>
      </c>
      <c r="G29">
        <v>45.661000000000001</v>
      </c>
      <c r="H29">
        <v>24.047999999999998</v>
      </c>
      <c r="I29">
        <v>42.405000000000001</v>
      </c>
      <c r="J29">
        <v>33.133000000000003</v>
      </c>
      <c r="K29">
        <v>23.283000000000001</v>
      </c>
      <c r="L29">
        <v>9.0030000000000001</v>
      </c>
      <c r="M29">
        <v>10.058999999999999</v>
      </c>
      <c r="N29">
        <v>3.4870000000000001</v>
      </c>
      <c r="O29">
        <v>13.584</v>
      </c>
      <c r="P29">
        <v>9.67</v>
      </c>
      <c r="Q29">
        <v>15.172000000000001</v>
      </c>
      <c r="R29">
        <v>15.384</v>
      </c>
      <c r="S29">
        <v>7.8470000000000004</v>
      </c>
      <c r="T29">
        <v>30.047999999999998</v>
      </c>
      <c r="U29">
        <v>28.494</v>
      </c>
      <c r="V29">
        <v>21.692</v>
      </c>
      <c r="W29">
        <v>71.108000000000004</v>
      </c>
      <c r="X29">
        <v>7.1310000000000002</v>
      </c>
      <c r="Y29">
        <v>9.8800000000000008</v>
      </c>
      <c r="Z29">
        <v>38.790999999999997</v>
      </c>
      <c r="AA29">
        <v>10.738</v>
      </c>
      <c r="AB29">
        <v>18.300999999999998</v>
      </c>
      <c r="AC29">
        <v>15.516</v>
      </c>
      <c r="AD29">
        <v>5.8550000000000004</v>
      </c>
      <c r="AE29">
        <v>32.686</v>
      </c>
      <c r="AF29">
        <v>12.8</v>
      </c>
      <c r="AG29">
        <v>15.103999999999999</v>
      </c>
      <c r="AH29">
        <v>8.9309999999999992</v>
      </c>
      <c r="AI29" s="4"/>
      <c r="AJ29" s="4"/>
      <c r="AK29" s="4"/>
      <c r="AL29" s="4"/>
      <c r="AM29" s="4"/>
      <c r="AN29" s="4"/>
      <c r="AO29" s="4"/>
      <c r="AP29" s="4"/>
      <c r="AQ29" s="4"/>
      <c r="AR29" s="4"/>
      <c r="AS29" s="4"/>
      <c r="AT29" s="4"/>
      <c r="AU29" s="4"/>
      <c r="AV29" s="4"/>
      <c r="AW29" s="4"/>
      <c r="AX29" s="4"/>
      <c r="AY29" s="4"/>
    </row>
    <row r="30" spans="1:51" ht="15" x14ac:dyDescent="0.25">
      <c r="A30" s="98">
        <v>45536</v>
      </c>
      <c r="B30" s="33">
        <v>21.53</v>
      </c>
      <c r="C30" s="8">
        <v>6.59</v>
      </c>
      <c r="D30" s="11">
        <v>12.81</v>
      </c>
      <c r="E30">
        <v>20.774000000000001</v>
      </c>
      <c r="F30">
        <v>10.457000000000001</v>
      </c>
      <c r="G30">
        <v>21.835999999999999</v>
      </c>
      <c r="H30">
        <v>18.286999999999999</v>
      </c>
      <c r="I30">
        <v>86.807000000000002</v>
      </c>
      <c r="J30">
        <v>17.802</v>
      </c>
      <c r="K30">
        <v>18.001999999999999</v>
      </c>
      <c r="L30">
        <v>17.78</v>
      </c>
      <c r="M30">
        <v>10.194000000000001</v>
      </c>
      <c r="N30">
        <v>6.3449999999999998</v>
      </c>
      <c r="O30">
        <v>16.238</v>
      </c>
      <c r="P30">
        <v>18.744</v>
      </c>
      <c r="Q30">
        <v>10.548</v>
      </c>
      <c r="R30">
        <v>27.364999999999998</v>
      </c>
      <c r="S30">
        <v>16.507000000000001</v>
      </c>
      <c r="T30">
        <v>21.285</v>
      </c>
      <c r="U30">
        <v>17.440000000000001</v>
      </c>
      <c r="V30">
        <v>13.555</v>
      </c>
      <c r="W30">
        <v>36.317</v>
      </c>
      <c r="X30">
        <v>8.4489999999999998</v>
      </c>
      <c r="Y30">
        <v>22.119</v>
      </c>
      <c r="Z30">
        <v>34.134</v>
      </c>
      <c r="AA30">
        <v>9.7509999999999994</v>
      </c>
      <c r="AB30">
        <v>13.147</v>
      </c>
      <c r="AC30">
        <v>12.965</v>
      </c>
      <c r="AD30">
        <v>6.9249999999999998</v>
      </c>
      <c r="AE30">
        <v>17.568000000000001</v>
      </c>
      <c r="AF30">
        <v>12.835000000000001</v>
      </c>
      <c r="AG30">
        <v>15.456</v>
      </c>
      <c r="AH30">
        <v>8.6590000000000007</v>
      </c>
      <c r="AI30" s="4"/>
      <c r="AJ30" s="4"/>
      <c r="AK30" s="4"/>
      <c r="AL30" s="4"/>
      <c r="AM30" s="4"/>
      <c r="AN30" s="4"/>
      <c r="AO30" s="4"/>
      <c r="AP30" s="4"/>
      <c r="AQ30" s="4"/>
      <c r="AR30" s="4"/>
      <c r="AS30" s="4"/>
      <c r="AT30" s="4"/>
      <c r="AU30" s="4"/>
      <c r="AV30" s="4"/>
      <c r="AW30" s="4"/>
      <c r="AX30" s="4"/>
      <c r="AY30" s="4"/>
    </row>
    <row r="31" spans="1:51" ht="15" x14ac:dyDescent="0.25">
      <c r="A31" s="98">
        <v>45566</v>
      </c>
      <c r="B31" s="33">
        <v>48.08</v>
      </c>
      <c r="C31" s="8">
        <v>12.58</v>
      </c>
      <c r="D31" s="11">
        <v>28.54</v>
      </c>
      <c r="E31">
        <v>40.652999999999999</v>
      </c>
      <c r="F31">
        <v>22.175999999999998</v>
      </c>
      <c r="G31">
        <v>43.49</v>
      </c>
      <c r="H31">
        <v>27.129000000000001</v>
      </c>
      <c r="I31">
        <v>100.61199999999999</v>
      </c>
      <c r="J31">
        <v>43.781999999999996</v>
      </c>
      <c r="K31">
        <v>22.06</v>
      </c>
      <c r="L31">
        <v>36.639000000000003</v>
      </c>
      <c r="M31">
        <v>18.584</v>
      </c>
      <c r="N31">
        <v>20.344999999999999</v>
      </c>
      <c r="O31">
        <v>18.917000000000002</v>
      </c>
      <c r="P31">
        <v>37.122999999999998</v>
      </c>
      <c r="Q31">
        <v>28.727</v>
      </c>
      <c r="R31">
        <v>49.087000000000003</v>
      </c>
      <c r="S31">
        <v>45.209000000000003</v>
      </c>
      <c r="T31">
        <v>23.928000000000001</v>
      </c>
      <c r="U31">
        <v>35.484999999999999</v>
      </c>
      <c r="V31">
        <v>26.346</v>
      </c>
      <c r="W31">
        <v>39.536000000000001</v>
      </c>
      <c r="X31">
        <v>16.821999999999999</v>
      </c>
      <c r="Y31">
        <v>46.002000000000002</v>
      </c>
      <c r="Z31">
        <v>37.046999999999997</v>
      </c>
      <c r="AA31">
        <v>15.891999999999999</v>
      </c>
      <c r="AB31">
        <v>22.63</v>
      </c>
      <c r="AC31">
        <v>42.131</v>
      </c>
      <c r="AD31">
        <v>23.893000000000001</v>
      </c>
      <c r="AE31">
        <v>23.234000000000002</v>
      </c>
      <c r="AF31">
        <v>28.058</v>
      </c>
      <c r="AG31">
        <v>18.222000000000001</v>
      </c>
      <c r="AH31">
        <v>14.375</v>
      </c>
      <c r="AI31" s="4"/>
      <c r="AJ31" s="4"/>
      <c r="AK31" s="4"/>
      <c r="AL31" s="4"/>
      <c r="AM31" s="4"/>
      <c r="AN31" s="4"/>
      <c r="AO31" s="4"/>
      <c r="AP31" s="4"/>
      <c r="AQ31" s="4"/>
      <c r="AR31" s="4"/>
      <c r="AS31" s="4"/>
      <c r="AT31" s="4"/>
      <c r="AU31" s="4"/>
      <c r="AV31" s="4"/>
      <c r="AW31" s="4"/>
      <c r="AX31" s="4"/>
      <c r="AY31" s="4"/>
    </row>
    <row r="32" spans="1:51" ht="15" x14ac:dyDescent="0.25">
      <c r="A32" s="98">
        <v>45597</v>
      </c>
      <c r="B32" s="33">
        <v>42.51</v>
      </c>
      <c r="C32" s="8">
        <v>22.03</v>
      </c>
      <c r="D32" s="11">
        <v>31.24</v>
      </c>
      <c r="E32">
        <v>34.448</v>
      </c>
      <c r="F32">
        <v>25.853000000000002</v>
      </c>
      <c r="G32">
        <v>39.558999999999997</v>
      </c>
      <c r="H32">
        <v>52.283999999999999</v>
      </c>
      <c r="I32">
        <v>49.591999999999999</v>
      </c>
      <c r="J32">
        <v>37.982999999999997</v>
      </c>
      <c r="K32">
        <v>25.353999999999999</v>
      </c>
      <c r="L32">
        <v>25.491</v>
      </c>
      <c r="M32">
        <v>24.274999999999999</v>
      </c>
      <c r="N32">
        <v>19.114000000000001</v>
      </c>
      <c r="O32">
        <v>25.177</v>
      </c>
      <c r="P32">
        <v>43.301000000000002</v>
      </c>
      <c r="Q32">
        <v>28.221</v>
      </c>
      <c r="R32">
        <v>44.25</v>
      </c>
      <c r="S32">
        <v>34.981999999999999</v>
      </c>
      <c r="T32">
        <v>29.497</v>
      </c>
      <c r="U32">
        <v>36.191000000000003</v>
      </c>
      <c r="V32">
        <v>46.417999999999999</v>
      </c>
      <c r="W32">
        <v>40.494</v>
      </c>
      <c r="X32">
        <v>23.119</v>
      </c>
      <c r="Y32">
        <v>38.814999999999998</v>
      </c>
      <c r="Z32">
        <v>34.747</v>
      </c>
      <c r="AA32">
        <v>23.2</v>
      </c>
      <c r="AB32">
        <v>25.972000000000001</v>
      </c>
      <c r="AC32">
        <v>32.610999999999997</v>
      </c>
      <c r="AD32">
        <v>24.853999999999999</v>
      </c>
      <c r="AE32">
        <v>29.274000000000001</v>
      </c>
      <c r="AF32">
        <v>38.533000000000001</v>
      </c>
      <c r="AG32">
        <v>25.263999999999999</v>
      </c>
      <c r="AH32">
        <v>20.861000000000001</v>
      </c>
      <c r="AI32" s="4"/>
      <c r="AJ32" s="4"/>
      <c r="AK32" s="4"/>
      <c r="AL32" s="4"/>
      <c r="AM32" s="4"/>
      <c r="AN32" s="4"/>
      <c r="AO32" s="4"/>
      <c r="AP32" s="4"/>
      <c r="AQ32" s="4"/>
      <c r="AR32" s="4"/>
      <c r="AS32" s="4"/>
      <c r="AT32" s="4"/>
      <c r="AU32" s="4"/>
      <c r="AV32" s="4"/>
      <c r="AW32" s="4"/>
      <c r="AX32" s="4"/>
      <c r="AY32" s="4"/>
    </row>
    <row r="33" spans="1:51" ht="15" x14ac:dyDescent="0.25">
      <c r="A33" s="98">
        <v>45627</v>
      </c>
      <c r="B33" s="33">
        <v>24.46</v>
      </c>
      <c r="C33" s="8">
        <v>24.87</v>
      </c>
      <c r="D33" s="11">
        <v>24.61</v>
      </c>
      <c r="E33">
        <v>27.18</v>
      </c>
      <c r="F33">
        <v>22.518000000000001</v>
      </c>
      <c r="G33">
        <v>39.689</v>
      </c>
      <c r="H33">
        <v>46.947000000000003</v>
      </c>
      <c r="I33">
        <v>34.177999999999997</v>
      </c>
      <c r="J33">
        <v>40.234999999999999</v>
      </c>
      <c r="K33">
        <v>25.117999999999999</v>
      </c>
      <c r="L33">
        <v>22.806999999999999</v>
      </c>
      <c r="M33">
        <v>21.295999999999999</v>
      </c>
      <c r="N33">
        <v>19.068999999999999</v>
      </c>
      <c r="O33">
        <v>26.576000000000001</v>
      </c>
      <c r="P33">
        <v>25.878</v>
      </c>
      <c r="Q33">
        <v>23.148</v>
      </c>
      <c r="R33">
        <v>30.434999999999999</v>
      </c>
      <c r="S33">
        <v>23.518999999999998</v>
      </c>
      <c r="T33">
        <v>28.42</v>
      </c>
      <c r="U33">
        <v>28.870999999999999</v>
      </c>
      <c r="V33">
        <v>32.96</v>
      </c>
      <c r="W33">
        <v>33.793999999999997</v>
      </c>
      <c r="X33">
        <v>22.763000000000002</v>
      </c>
      <c r="Y33">
        <v>25.643999999999998</v>
      </c>
      <c r="Z33">
        <v>31.445</v>
      </c>
      <c r="AA33">
        <v>23.297999999999998</v>
      </c>
      <c r="AB33">
        <v>24.867999999999999</v>
      </c>
      <c r="AC33">
        <v>31.263999999999999</v>
      </c>
      <c r="AD33">
        <v>20.077999999999999</v>
      </c>
      <c r="AE33">
        <v>29.919</v>
      </c>
      <c r="AF33">
        <v>30.885000000000002</v>
      </c>
      <c r="AG33">
        <v>22.96</v>
      </c>
      <c r="AH33">
        <v>20.181999999999999</v>
      </c>
      <c r="AI33" s="4"/>
      <c r="AJ33" s="4"/>
      <c r="AK33" s="4"/>
      <c r="AL33" s="4"/>
      <c r="AM33" s="4"/>
      <c r="AN33" s="4"/>
      <c r="AO33" s="4"/>
      <c r="AP33" s="4"/>
      <c r="AQ33" s="4"/>
      <c r="AR33" s="4"/>
      <c r="AS33" s="4"/>
      <c r="AT33" s="4"/>
      <c r="AU33" s="4"/>
      <c r="AV33" s="4"/>
      <c r="AW33" s="4"/>
      <c r="AX33" s="4"/>
      <c r="AY33" s="4"/>
    </row>
    <row r="34" spans="1:51" ht="15" x14ac:dyDescent="0.25">
      <c r="A34" s="98">
        <v>45658</v>
      </c>
      <c r="B34" s="33">
        <v>25.3</v>
      </c>
      <c r="C34" s="8">
        <v>24.75</v>
      </c>
      <c r="D34" s="11">
        <v>24.77</v>
      </c>
      <c r="E34">
        <v>25.22</v>
      </c>
      <c r="F34">
        <v>24.190999999999999</v>
      </c>
      <c r="G34">
        <v>30.212</v>
      </c>
      <c r="H34">
        <v>34.902999999999999</v>
      </c>
      <c r="I34">
        <v>31.756</v>
      </c>
      <c r="J34">
        <v>30.114999999999998</v>
      </c>
      <c r="K34">
        <v>28.721</v>
      </c>
      <c r="L34">
        <v>21.245000000000001</v>
      </c>
      <c r="M34">
        <v>19.850999999999999</v>
      </c>
      <c r="N34">
        <v>18.158000000000001</v>
      </c>
      <c r="O34">
        <v>23.288</v>
      </c>
      <c r="P34">
        <v>29.715</v>
      </c>
      <c r="Q34">
        <v>25.82</v>
      </c>
      <c r="R34">
        <v>25.414999999999999</v>
      </c>
      <c r="S34">
        <v>21.760999999999999</v>
      </c>
      <c r="T34">
        <v>26.952000000000002</v>
      </c>
      <c r="U34">
        <v>26.332000000000001</v>
      </c>
      <c r="V34">
        <v>29.398</v>
      </c>
      <c r="W34">
        <v>33.753</v>
      </c>
      <c r="X34">
        <v>20.757000000000001</v>
      </c>
      <c r="Y34">
        <v>22.071000000000002</v>
      </c>
      <c r="Z34">
        <v>28.088999999999999</v>
      </c>
      <c r="AA34">
        <v>21.773</v>
      </c>
      <c r="AB34">
        <v>23.946000000000002</v>
      </c>
      <c r="AC34">
        <v>27.88</v>
      </c>
      <c r="AD34">
        <v>18.789000000000001</v>
      </c>
      <c r="AE34">
        <v>26.085999999999999</v>
      </c>
      <c r="AF34">
        <v>25.802</v>
      </c>
      <c r="AG34">
        <v>21.664000000000001</v>
      </c>
      <c r="AH34">
        <v>19.635000000000002</v>
      </c>
      <c r="AI34" s="4"/>
      <c r="AJ34" s="4"/>
      <c r="AK34" s="4"/>
      <c r="AL34" s="4"/>
      <c r="AM34" s="4"/>
      <c r="AN34" s="4"/>
      <c r="AO34" s="4"/>
      <c r="AP34" s="4"/>
      <c r="AQ34" s="4"/>
      <c r="AR34" s="4"/>
      <c r="AS34" s="4"/>
      <c r="AT34" s="4"/>
      <c r="AU34" s="4"/>
      <c r="AV34" s="4"/>
      <c r="AW34" s="4"/>
      <c r="AX34" s="4"/>
      <c r="AY34" s="4"/>
    </row>
    <row r="35" spans="1:51" ht="15" x14ac:dyDescent="0.25">
      <c r="A35" s="98">
        <v>45689</v>
      </c>
      <c r="B35" s="33">
        <v>25.64</v>
      </c>
      <c r="C35" s="8">
        <v>25.12</v>
      </c>
      <c r="D35" s="11">
        <v>25.12</v>
      </c>
      <c r="E35">
        <v>22.216000000000001</v>
      </c>
      <c r="F35">
        <v>33.64</v>
      </c>
      <c r="G35">
        <v>34.825000000000003</v>
      </c>
      <c r="H35">
        <v>27.495999999999999</v>
      </c>
      <c r="I35">
        <v>31.038</v>
      </c>
      <c r="J35">
        <v>30.265000000000001</v>
      </c>
      <c r="K35">
        <v>36.280999999999999</v>
      </c>
      <c r="L35">
        <v>18.919</v>
      </c>
      <c r="M35">
        <v>17.224</v>
      </c>
      <c r="N35">
        <v>26.298999999999999</v>
      </c>
      <c r="O35">
        <v>20.899000000000001</v>
      </c>
      <c r="P35">
        <v>31.582000000000001</v>
      </c>
      <c r="Q35">
        <v>20.346</v>
      </c>
      <c r="R35">
        <v>28.094000000000001</v>
      </c>
      <c r="S35">
        <v>19.03</v>
      </c>
      <c r="T35">
        <v>28.338999999999999</v>
      </c>
      <c r="U35">
        <v>22.603999999999999</v>
      </c>
      <c r="V35">
        <v>24.538</v>
      </c>
      <c r="W35">
        <v>29.298999999999999</v>
      </c>
      <c r="X35">
        <v>18.911000000000001</v>
      </c>
      <c r="Y35">
        <v>22.491</v>
      </c>
      <c r="Z35">
        <v>50.307000000000002</v>
      </c>
      <c r="AA35">
        <v>23.609000000000002</v>
      </c>
      <c r="AB35">
        <v>44.417000000000002</v>
      </c>
      <c r="AC35">
        <v>31.716000000000001</v>
      </c>
      <c r="AD35">
        <v>17.989000000000001</v>
      </c>
      <c r="AE35">
        <v>22.475000000000001</v>
      </c>
      <c r="AF35">
        <v>23.616</v>
      </c>
      <c r="AG35">
        <v>20.422000000000001</v>
      </c>
      <c r="AH35">
        <v>16.858000000000001</v>
      </c>
      <c r="AI35" s="4"/>
      <c r="AJ35" s="4"/>
      <c r="AK35" s="4"/>
      <c r="AL35" s="4"/>
      <c r="AM35" s="4"/>
      <c r="AN35" s="4"/>
      <c r="AO35" s="4"/>
      <c r="AP35" s="4"/>
      <c r="AQ35" s="4"/>
      <c r="AR35" s="4"/>
      <c r="AS35" s="4"/>
      <c r="AT35" s="4"/>
      <c r="AU35" s="4"/>
      <c r="AV35" s="4"/>
      <c r="AW35" s="4"/>
      <c r="AX35" s="4"/>
      <c r="AY35" s="4"/>
    </row>
    <row r="36" spans="1:51" ht="15" x14ac:dyDescent="0.25">
      <c r="A36" s="98">
        <v>45717</v>
      </c>
      <c r="B36" s="33">
        <v>82.68</v>
      </c>
      <c r="C36" s="8">
        <v>65.33</v>
      </c>
      <c r="D36" s="11">
        <v>74.209999999999994</v>
      </c>
      <c r="E36">
        <v>75.302000000000007</v>
      </c>
      <c r="F36">
        <v>94.778999999999996</v>
      </c>
      <c r="G36">
        <v>66.459000000000003</v>
      </c>
      <c r="H36">
        <v>85.149000000000001</v>
      </c>
      <c r="I36">
        <v>82.22</v>
      </c>
      <c r="J36">
        <v>88.971000000000004</v>
      </c>
      <c r="K36">
        <v>64.984999999999999</v>
      </c>
      <c r="L36">
        <v>48.031999999999996</v>
      </c>
      <c r="M36">
        <v>27.617999999999999</v>
      </c>
      <c r="N36">
        <v>56.834000000000003</v>
      </c>
      <c r="O36">
        <v>104.682</v>
      </c>
      <c r="P36">
        <v>52.244</v>
      </c>
      <c r="Q36">
        <v>41.854999999999997</v>
      </c>
      <c r="R36">
        <v>137.584</v>
      </c>
      <c r="S36">
        <v>27.568999999999999</v>
      </c>
      <c r="T36">
        <v>94.93</v>
      </c>
      <c r="U36">
        <v>36.234000000000002</v>
      </c>
      <c r="V36">
        <v>60.018999999999998</v>
      </c>
      <c r="W36">
        <v>95.382999999999996</v>
      </c>
      <c r="X36">
        <v>41.01</v>
      </c>
      <c r="Y36">
        <v>65.052000000000007</v>
      </c>
      <c r="Z36">
        <v>99.628</v>
      </c>
      <c r="AA36">
        <v>66.093000000000004</v>
      </c>
      <c r="AB36">
        <v>151.99299999999999</v>
      </c>
      <c r="AC36">
        <v>57.85</v>
      </c>
      <c r="AD36">
        <v>31.385999999999999</v>
      </c>
      <c r="AE36">
        <v>62.415999999999997</v>
      </c>
      <c r="AF36">
        <v>45.390999999999998</v>
      </c>
      <c r="AG36">
        <v>64.983000000000004</v>
      </c>
      <c r="AH36">
        <v>44.34</v>
      </c>
      <c r="AI36" s="4"/>
      <c r="AJ36" s="4"/>
      <c r="AK36" s="4"/>
      <c r="AL36" s="4"/>
      <c r="AM36" s="4"/>
      <c r="AN36" s="4"/>
      <c r="AO36" s="4"/>
      <c r="AP36" s="4"/>
      <c r="AQ36" s="4"/>
      <c r="AR36" s="4"/>
      <c r="AS36" s="4"/>
      <c r="AT36" s="4"/>
      <c r="AU36" s="4"/>
      <c r="AV36" s="4"/>
      <c r="AW36" s="4"/>
      <c r="AX36" s="4"/>
      <c r="AY36" s="4"/>
    </row>
    <row r="37" spans="1:51" ht="15" x14ac:dyDescent="0.25">
      <c r="A37" s="98">
        <v>45748</v>
      </c>
      <c r="B37" s="33">
        <v>245.53</v>
      </c>
      <c r="C37" s="8">
        <v>164.89</v>
      </c>
      <c r="D37" s="11">
        <v>202.84</v>
      </c>
      <c r="E37">
        <v>242.86199999999999</v>
      </c>
      <c r="F37">
        <v>133.821</v>
      </c>
      <c r="G37">
        <v>339.77499999999998</v>
      </c>
      <c r="H37">
        <v>263.47000000000003</v>
      </c>
      <c r="I37">
        <v>279.08699999999999</v>
      </c>
      <c r="J37">
        <v>240.24299999999999</v>
      </c>
      <c r="K37">
        <v>213.172</v>
      </c>
      <c r="L37">
        <v>186.749</v>
      </c>
      <c r="M37">
        <v>130.43799999999999</v>
      </c>
      <c r="N37">
        <v>239.703</v>
      </c>
      <c r="O37">
        <v>264.70100000000002</v>
      </c>
      <c r="P37">
        <v>210.17099999999999</v>
      </c>
      <c r="Q37">
        <v>318.29599999999999</v>
      </c>
      <c r="R37">
        <v>237.29400000000001</v>
      </c>
      <c r="S37">
        <v>102.646</v>
      </c>
      <c r="T37">
        <v>269.33499999999998</v>
      </c>
      <c r="U37">
        <v>202.697</v>
      </c>
      <c r="V37">
        <v>370.916</v>
      </c>
      <c r="W37">
        <v>264.45299999999997</v>
      </c>
      <c r="X37">
        <v>117.12</v>
      </c>
      <c r="Y37">
        <v>248.60499999999999</v>
      </c>
      <c r="Z37">
        <v>175.04499999999999</v>
      </c>
      <c r="AA37">
        <v>265.49799999999999</v>
      </c>
      <c r="AB37">
        <v>220.804</v>
      </c>
      <c r="AC37">
        <v>145.86799999999999</v>
      </c>
      <c r="AD37">
        <v>221.29599999999999</v>
      </c>
      <c r="AE37">
        <v>201.64</v>
      </c>
      <c r="AF37">
        <v>142.88999999999999</v>
      </c>
      <c r="AG37">
        <v>173.53399999999999</v>
      </c>
      <c r="AH37">
        <v>202.34</v>
      </c>
      <c r="AI37" s="4"/>
      <c r="AJ37" s="4"/>
      <c r="AK37" s="4"/>
      <c r="AL37" s="4"/>
      <c r="AM37" s="4"/>
      <c r="AN37" s="4"/>
      <c r="AO37" s="4"/>
      <c r="AP37" s="4"/>
      <c r="AQ37" s="4"/>
      <c r="AR37" s="4"/>
      <c r="AS37" s="4"/>
      <c r="AT37" s="4"/>
      <c r="AU37" s="4"/>
      <c r="AV37" s="4"/>
      <c r="AW37" s="4"/>
      <c r="AX37" s="4"/>
      <c r="AY37" s="4"/>
    </row>
    <row r="38" spans="1:51" ht="15" x14ac:dyDescent="0.25">
      <c r="A38" s="98">
        <v>45778</v>
      </c>
      <c r="B38" s="33">
        <v>619.33000000000004</v>
      </c>
      <c r="C38" s="8">
        <v>411.77</v>
      </c>
      <c r="D38" s="11">
        <v>512.59</v>
      </c>
      <c r="E38">
        <v>458.05900000000003</v>
      </c>
      <c r="F38">
        <v>728.65899999999999</v>
      </c>
      <c r="G38">
        <v>796.94100000000003</v>
      </c>
      <c r="H38">
        <v>955.31100000000004</v>
      </c>
      <c r="I38">
        <v>690.702</v>
      </c>
      <c r="J38">
        <v>636.01499999999999</v>
      </c>
      <c r="K38">
        <v>546.44799999999998</v>
      </c>
      <c r="L38">
        <v>464.72199999999998</v>
      </c>
      <c r="M38">
        <v>204.94</v>
      </c>
      <c r="N38">
        <v>614.81399999999996</v>
      </c>
      <c r="O38">
        <v>443.38900000000001</v>
      </c>
      <c r="P38">
        <v>576.90700000000004</v>
      </c>
      <c r="Q38">
        <v>668.89099999999996</v>
      </c>
      <c r="R38">
        <v>433.62099999999998</v>
      </c>
      <c r="S38">
        <v>638.96900000000005</v>
      </c>
      <c r="T38">
        <v>760.68799999999999</v>
      </c>
      <c r="U38">
        <v>444.57400000000001</v>
      </c>
      <c r="V38">
        <v>919.18499999999995</v>
      </c>
      <c r="W38">
        <v>250.30799999999999</v>
      </c>
      <c r="X38">
        <v>358.87599999999998</v>
      </c>
      <c r="Y38">
        <v>593.58500000000004</v>
      </c>
      <c r="Z38">
        <v>382.82400000000001</v>
      </c>
      <c r="AA38">
        <v>653.13199999999995</v>
      </c>
      <c r="AB38">
        <v>484.822</v>
      </c>
      <c r="AC38">
        <v>393.51400000000001</v>
      </c>
      <c r="AD38">
        <v>489.779</v>
      </c>
      <c r="AE38">
        <v>566.322</v>
      </c>
      <c r="AF38">
        <v>440.16300000000001</v>
      </c>
      <c r="AG38">
        <v>364.91199999999998</v>
      </c>
      <c r="AH38">
        <v>705.00699999999995</v>
      </c>
      <c r="AI38" s="4"/>
      <c r="AJ38" s="4"/>
      <c r="AK38" s="4"/>
      <c r="AL38" s="4"/>
      <c r="AM38" s="4"/>
      <c r="AN38" s="4"/>
      <c r="AO38" s="4"/>
      <c r="AP38" s="4"/>
      <c r="AQ38" s="4"/>
      <c r="AR38" s="4"/>
      <c r="AS38" s="4"/>
      <c r="AT38" s="4"/>
      <c r="AU38" s="4"/>
      <c r="AV38" s="4"/>
      <c r="AW38" s="4"/>
      <c r="AX38" s="4"/>
      <c r="AY38" s="4"/>
    </row>
    <row r="39" spans="1:51" ht="15" x14ac:dyDescent="0.25">
      <c r="A39" s="98">
        <v>45809</v>
      </c>
      <c r="B39" s="33">
        <v>546.25</v>
      </c>
      <c r="C39" s="8">
        <v>226.09</v>
      </c>
      <c r="D39" s="11">
        <v>366.7</v>
      </c>
      <c r="E39">
        <v>180.79400000000001</v>
      </c>
      <c r="F39">
        <v>817.31500000000005</v>
      </c>
      <c r="G39">
        <v>581.71900000000005</v>
      </c>
      <c r="H39">
        <v>810.73699999999997</v>
      </c>
      <c r="I39">
        <v>441.58199999999999</v>
      </c>
      <c r="J39">
        <v>504.17099999999999</v>
      </c>
      <c r="K39">
        <v>277.58100000000002</v>
      </c>
      <c r="L39">
        <v>209.892</v>
      </c>
      <c r="M39">
        <v>119.58499999999999</v>
      </c>
      <c r="N39">
        <v>407.666</v>
      </c>
      <c r="O39">
        <v>184.75700000000001</v>
      </c>
      <c r="P39">
        <v>444.01400000000001</v>
      </c>
      <c r="Q39">
        <v>346.12700000000001</v>
      </c>
      <c r="R39">
        <v>137.34100000000001</v>
      </c>
      <c r="S39">
        <v>705.20899999999995</v>
      </c>
      <c r="T39">
        <v>507.20299999999997</v>
      </c>
      <c r="U39">
        <v>557.28</v>
      </c>
      <c r="V39">
        <v>1095.973</v>
      </c>
      <c r="W39">
        <v>50.353000000000002</v>
      </c>
      <c r="X39">
        <v>258.858</v>
      </c>
      <c r="Y39">
        <v>539.39400000000001</v>
      </c>
      <c r="Z39">
        <v>244.083</v>
      </c>
      <c r="AA39">
        <v>458.70400000000001</v>
      </c>
      <c r="AB39">
        <v>358.43599999999998</v>
      </c>
      <c r="AC39">
        <v>143.548</v>
      </c>
      <c r="AD39">
        <v>596.74699999999996</v>
      </c>
      <c r="AE39">
        <v>358.35399999999998</v>
      </c>
      <c r="AF39">
        <v>372.81299999999999</v>
      </c>
      <c r="AG39">
        <v>144.441</v>
      </c>
      <c r="AH39">
        <v>674.18399999999997</v>
      </c>
      <c r="AI39" s="4"/>
      <c r="AJ39" s="4"/>
      <c r="AK39" s="4"/>
      <c r="AL39" s="4"/>
      <c r="AM39" s="4"/>
      <c r="AN39" s="4"/>
      <c r="AO39" s="4"/>
      <c r="AP39" s="4"/>
      <c r="AQ39" s="4"/>
      <c r="AR39" s="4"/>
      <c r="AS39" s="4"/>
      <c r="AT39" s="4"/>
      <c r="AU39" s="4"/>
      <c r="AV39" s="4"/>
      <c r="AW39" s="4"/>
      <c r="AX39" s="4"/>
      <c r="AY39" s="4"/>
    </row>
    <row r="40" spans="1:51" ht="15" x14ac:dyDescent="0.25">
      <c r="A40" s="98">
        <v>45839</v>
      </c>
      <c r="B40" s="33">
        <v>126</v>
      </c>
      <c r="C40" s="8">
        <v>19</v>
      </c>
      <c r="D40" s="11">
        <v>54</v>
      </c>
      <c r="E40">
        <v>24.286999999999999</v>
      </c>
      <c r="F40">
        <v>283.45600000000002</v>
      </c>
      <c r="G40">
        <v>117.76</v>
      </c>
      <c r="H40">
        <v>151.291</v>
      </c>
      <c r="I40">
        <v>151.36799999999999</v>
      </c>
      <c r="J40">
        <v>100.127</v>
      </c>
      <c r="K40">
        <v>28.884</v>
      </c>
      <c r="L40">
        <v>23.777000000000001</v>
      </c>
      <c r="M40">
        <v>4.766</v>
      </c>
      <c r="N40">
        <v>60.884</v>
      </c>
      <c r="O40">
        <v>27.920999999999999</v>
      </c>
      <c r="P40">
        <v>82.528000000000006</v>
      </c>
      <c r="Q40">
        <v>48.255000000000003</v>
      </c>
      <c r="R40">
        <v>12.754</v>
      </c>
      <c r="S40">
        <v>191.78700000000001</v>
      </c>
      <c r="T40">
        <v>143.58000000000001</v>
      </c>
      <c r="U40">
        <v>104.955</v>
      </c>
      <c r="V40">
        <v>473.51299999999998</v>
      </c>
      <c r="W40">
        <v>3.5760000000000001</v>
      </c>
      <c r="X40">
        <v>34.933</v>
      </c>
      <c r="Y40">
        <v>106.828</v>
      </c>
      <c r="Z40">
        <v>34.808</v>
      </c>
      <c r="AA40">
        <v>75.212999999999994</v>
      </c>
      <c r="AB40">
        <v>60.518999999999998</v>
      </c>
      <c r="AC40">
        <v>11.231</v>
      </c>
      <c r="AD40">
        <v>216.095</v>
      </c>
      <c r="AE40">
        <v>46.649000000000001</v>
      </c>
      <c r="AF40">
        <v>66.143000000000001</v>
      </c>
      <c r="AG40">
        <v>20.056999999999999</v>
      </c>
      <c r="AH40">
        <v>174.12299999999999</v>
      </c>
      <c r="AI40" s="4"/>
      <c r="AJ40" s="4"/>
      <c r="AK40" s="4"/>
      <c r="AL40" s="4"/>
      <c r="AM40" s="4"/>
      <c r="AN40" s="4"/>
      <c r="AO40" s="4"/>
      <c r="AP40" s="4"/>
      <c r="AQ40" s="4"/>
      <c r="AR40" s="4"/>
      <c r="AS40" s="4"/>
      <c r="AT40" s="4"/>
      <c r="AU40" s="4"/>
      <c r="AV40" s="4"/>
      <c r="AW40" s="4"/>
      <c r="AX40" s="4"/>
      <c r="AY40" s="4"/>
    </row>
    <row r="41" spans="1:51" ht="15" x14ac:dyDescent="0.25">
      <c r="A41" s="98">
        <v>45870</v>
      </c>
      <c r="B41" s="33">
        <v>27.05</v>
      </c>
      <c r="C41" s="8">
        <v>10.84</v>
      </c>
      <c r="D41" s="11">
        <v>18.75</v>
      </c>
      <c r="E41">
        <v>9.8629999999999995</v>
      </c>
      <c r="F41">
        <v>45.984000000000002</v>
      </c>
      <c r="G41">
        <v>23.693000000000001</v>
      </c>
      <c r="H41">
        <v>42.759</v>
      </c>
      <c r="I41">
        <v>34.314</v>
      </c>
      <c r="J41">
        <v>23.814</v>
      </c>
      <c r="K41">
        <v>9.6210000000000004</v>
      </c>
      <c r="L41">
        <v>10.316000000000001</v>
      </c>
      <c r="M41">
        <v>3.4820000000000002</v>
      </c>
      <c r="N41">
        <v>13.478999999999999</v>
      </c>
      <c r="O41">
        <v>9.2490000000000006</v>
      </c>
      <c r="P41">
        <v>15.294</v>
      </c>
      <c r="Q41">
        <v>15.273999999999999</v>
      </c>
      <c r="R41">
        <v>7.67</v>
      </c>
      <c r="S41">
        <v>29.936</v>
      </c>
      <c r="T41">
        <v>28.331</v>
      </c>
      <c r="U41">
        <v>22.66</v>
      </c>
      <c r="V41">
        <v>71.334000000000003</v>
      </c>
      <c r="W41">
        <v>7.0359999999999996</v>
      </c>
      <c r="X41">
        <v>11.452999999999999</v>
      </c>
      <c r="Y41">
        <v>37.021999999999998</v>
      </c>
      <c r="Z41">
        <v>10.659000000000001</v>
      </c>
      <c r="AA41">
        <v>18.292999999999999</v>
      </c>
      <c r="AB41">
        <v>15.298</v>
      </c>
      <c r="AC41">
        <v>6.2910000000000004</v>
      </c>
      <c r="AD41">
        <v>32.853000000000002</v>
      </c>
      <c r="AE41">
        <v>12.478999999999999</v>
      </c>
      <c r="AF41">
        <v>15.53</v>
      </c>
      <c r="AG41">
        <v>9.2609999999999992</v>
      </c>
      <c r="AH41">
        <v>30.466999999999999</v>
      </c>
      <c r="AI41" s="4"/>
      <c r="AJ41" s="4"/>
      <c r="AK41" s="4"/>
      <c r="AL41" s="4"/>
      <c r="AM41" s="4"/>
      <c r="AN41" s="4"/>
      <c r="AO41" s="4"/>
      <c r="AP41" s="4"/>
      <c r="AQ41" s="4"/>
      <c r="AR41" s="4"/>
      <c r="AS41" s="4"/>
      <c r="AT41" s="4"/>
      <c r="AU41" s="4"/>
      <c r="AV41" s="4"/>
      <c r="AW41" s="4"/>
      <c r="AX41" s="4"/>
      <c r="AY41" s="4"/>
    </row>
    <row r="42" spans="1:51" ht="15" x14ac:dyDescent="0.25">
      <c r="A42" s="98">
        <v>45901</v>
      </c>
      <c r="B42" s="33">
        <v>21.53</v>
      </c>
      <c r="C42" s="8">
        <v>6.59</v>
      </c>
      <c r="D42" s="11">
        <v>12.81</v>
      </c>
      <c r="E42">
        <v>10.326000000000001</v>
      </c>
      <c r="F42">
        <v>22.210999999999999</v>
      </c>
      <c r="G42">
        <v>18.114000000000001</v>
      </c>
      <c r="H42">
        <v>87.381</v>
      </c>
      <c r="I42">
        <v>18.106999999999999</v>
      </c>
      <c r="J42">
        <v>18.629000000000001</v>
      </c>
      <c r="K42">
        <v>18.585000000000001</v>
      </c>
      <c r="L42">
        <v>10.491</v>
      </c>
      <c r="M42">
        <v>6.24</v>
      </c>
      <c r="N42">
        <v>16.219000000000001</v>
      </c>
      <c r="O42">
        <v>18.388999999999999</v>
      </c>
      <c r="P42">
        <v>10.683999999999999</v>
      </c>
      <c r="Q42">
        <v>26.05</v>
      </c>
      <c r="R42">
        <v>16.481999999999999</v>
      </c>
      <c r="S42">
        <v>21.222999999999999</v>
      </c>
      <c r="T42">
        <v>17.34</v>
      </c>
      <c r="U42">
        <v>14.154</v>
      </c>
      <c r="V42">
        <v>36.593000000000004</v>
      </c>
      <c r="W42">
        <v>8.4529999999999994</v>
      </c>
      <c r="X42">
        <v>24.126999999999999</v>
      </c>
      <c r="Y42">
        <v>35.585000000000001</v>
      </c>
      <c r="Z42">
        <v>9.7319999999999993</v>
      </c>
      <c r="AA42">
        <v>13.26</v>
      </c>
      <c r="AB42">
        <v>12.834</v>
      </c>
      <c r="AC42">
        <v>7.3419999999999996</v>
      </c>
      <c r="AD42">
        <v>17.788</v>
      </c>
      <c r="AE42">
        <v>12.597</v>
      </c>
      <c r="AF42">
        <v>16.030999999999999</v>
      </c>
      <c r="AG42">
        <v>8.9090000000000007</v>
      </c>
      <c r="AH42">
        <v>20.684000000000001</v>
      </c>
      <c r="AI42" s="4"/>
      <c r="AJ42" s="4"/>
      <c r="AK42" s="4"/>
      <c r="AL42" s="4"/>
      <c r="AM42" s="4"/>
      <c r="AN42" s="4"/>
      <c r="AO42" s="4"/>
      <c r="AP42" s="4"/>
      <c r="AQ42" s="4"/>
      <c r="AR42" s="4"/>
      <c r="AS42" s="4"/>
      <c r="AT42" s="4"/>
      <c r="AU42" s="4"/>
      <c r="AV42" s="4"/>
      <c r="AW42" s="4"/>
      <c r="AX42" s="4"/>
      <c r="AY42" s="4"/>
    </row>
    <row r="43" spans="1:51" ht="15" x14ac:dyDescent="0.25">
      <c r="A43" s="98">
        <v>45931</v>
      </c>
      <c r="B43" s="33">
        <v>48.08</v>
      </c>
      <c r="C43" s="8">
        <v>12.58</v>
      </c>
      <c r="D43" s="11">
        <v>28.54</v>
      </c>
      <c r="E43">
        <v>21.693999999999999</v>
      </c>
      <c r="F43">
        <v>43.881</v>
      </c>
      <c r="G43">
        <v>26.907</v>
      </c>
      <c r="H43">
        <v>101.04</v>
      </c>
      <c r="I43">
        <v>43.411000000000001</v>
      </c>
      <c r="J43">
        <v>22.614999999999998</v>
      </c>
      <c r="K43">
        <v>37.402999999999999</v>
      </c>
      <c r="L43">
        <v>18.983000000000001</v>
      </c>
      <c r="M43">
        <v>20.193000000000001</v>
      </c>
      <c r="N43">
        <v>18.812000000000001</v>
      </c>
      <c r="O43">
        <v>36.709000000000003</v>
      </c>
      <c r="P43">
        <v>28.785</v>
      </c>
      <c r="Q43">
        <v>49.731000000000002</v>
      </c>
      <c r="R43">
        <v>45.161999999999999</v>
      </c>
      <c r="S43">
        <v>23.823</v>
      </c>
      <c r="T43">
        <v>35.353999999999999</v>
      </c>
      <c r="U43">
        <v>25.945</v>
      </c>
      <c r="V43">
        <v>39.761000000000003</v>
      </c>
      <c r="W43">
        <v>16.763999999999999</v>
      </c>
      <c r="X43">
        <v>48.292000000000002</v>
      </c>
      <c r="Y43">
        <v>36.765999999999998</v>
      </c>
      <c r="Z43">
        <v>15.788</v>
      </c>
      <c r="AA43">
        <v>22.635999999999999</v>
      </c>
      <c r="AB43">
        <v>41.947000000000003</v>
      </c>
      <c r="AC43">
        <v>24.315999999999999</v>
      </c>
      <c r="AD43">
        <v>23.472000000000001</v>
      </c>
      <c r="AE43">
        <v>27.73</v>
      </c>
      <c r="AF43">
        <v>18.733000000000001</v>
      </c>
      <c r="AG43">
        <v>14.692</v>
      </c>
      <c r="AH43">
        <v>40.497999999999998</v>
      </c>
      <c r="AI43" s="4"/>
      <c r="AJ43" s="4"/>
      <c r="AK43" s="4"/>
      <c r="AL43" s="4"/>
      <c r="AM43" s="4"/>
      <c r="AN43" s="4"/>
      <c r="AO43" s="4"/>
      <c r="AP43" s="4"/>
      <c r="AQ43" s="4"/>
      <c r="AR43" s="4"/>
      <c r="AS43" s="4"/>
      <c r="AT43" s="4"/>
      <c r="AU43" s="4"/>
      <c r="AV43" s="4"/>
      <c r="AW43" s="4"/>
      <c r="AX43" s="4"/>
      <c r="AY43" s="4"/>
    </row>
    <row r="44" spans="1:51" ht="15" x14ac:dyDescent="0.25">
      <c r="A44" s="98">
        <v>45962</v>
      </c>
      <c r="B44" s="33">
        <v>42.51</v>
      </c>
      <c r="C44" s="8">
        <v>22.03</v>
      </c>
      <c r="D44" s="11">
        <v>31.24</v>
      </c>
      <c r="E44">
        <v>26.033000000000001</v>
      </c>
      <c r="F44">
        <v>40.064</v>
      </c>
      <c r="G44">
        <v>52.177999999999997</v>
      </c>
      <c r="H44">
        <v>50.030999999999999</v>
      </c>
      <c r="I44">
        <v>38.418999999999997</v>
      </c>
      <c r="J44">
        <v>25.972999999999999</v>
      </c>
      <c r="K44">
        <v>26.274999999999999</v>
      </c>
      <c r="L44">
        <v>24.747</v>
      </c>
      <c r="M44">
        <v>19.248000000000001</v>
      </c>
      <c r="N44">
        <v>25.251999999999999</v>
      </c>
      <c r="O44">
        <v>43.052999999999997</v>
      </c>
      <c r="P44">
        <v>28.425000000000001</v>
      </c>
      <c r="Q44">
        <v>44.837000000000003</v>
      </c>
      <c r="R44">
        <v>35.054000000000002</v>
      </c>
      <c r="S44">
        <v>29.527000000000001</v>
      </c>
      <c r="T44">
        <v>36.173000000000002</v>
      </c>
      <c r="U44">
        <v>47.752000000000002</v>
      </c>
      <c r="V44">
        <v>40.837000000000003</v>
      </c>
      <c r="W44">
        <v>23.18</v>
      </c>
      <c r="X44">
        <v>40.85</v>
      </c>
      <c r="Y44">
        <v>35.15</v>
      </c>
      <c r="Z44">
        <v>23.280999999999999</v>
      </c>
      <c r="AA44">
        <v>26.114999999999998</v>
      </c>
      <c r="AB44">
        <v>32.557000000000002</v>
      </c>
      <c r="AC44">
        <v>26.065999999999999</v>
      </c>
      <c r="AD44">
        <v>29.574999999999999</v>
      </c>
      <c r="AE44">
        <v>38.384</v>
      </c>
      <c r="AF44">
        <v>25.923999999999999</v>
      </c>
      <c r="AG44">
        <v>21.18</v>
      </c>
      <c r="AH44">
        <v>34.438000000000002</v>
      </c>
      <c r="AI44" s="4"/>
      <c r="AJ44" s="4"/>
      <c r="AK44" s="4"/>
      <c r="AL44" s="4"/>
      <c r="AM44" s="4"/>
      <c r="AN44" s="4"/>
      <c r="AO44" s="4"/>
      <c r="AP44" s="4"/>
      <c r="AQ44" s="4"/>
      <c r="AR44" s="4"/>
      <c r="AS44" s="4"/>
      <c r="AT44" s="4"/>
      <c r="AU44" s="4"/>
      <c r="AV44" s="4"/>
      <c r="AW44" s="4"/>
      <c r="AX44" s="4"/>
      <c r="AY44" s="4"/>
    </row>
    <row r="45" spans="1:51" ht="15" x14ac:dyDescent="0.25">
      <c r="A45" s="98">
        <v>45992</v>
      </c>
      <c r="B45" s="33">
        <v>24.46</v>
      </c>
      <c r="C45" s="8">
        <v>24.87</v>
      </c>
      <c r="D45" s="11">
        <v>24.61</v>
      </c>
      <c r="E45">
        <v>22.606999999999999</v>
      </c>
      <c r="F45">
        <v>40.271999999999998</v>
      </c>
      <c r="G45">
        <v>46.91</v>
      </c>
      <c r="H45">
        <v>34.649000000000001</v>
      </c>
      <c r="I45">
        <v>41.033000000000001</v>
      </c>
      <c r="J45">
        <v>25.795000000000002</v>
      </c>
      <c r="K45">
        <v>23.571999999999999</v>
      </c>
      <c r="L45">
        <v>21.838000000000001</v>
      </c>
      <c r="M45">
        <v>19.27</v>
      </c>
      <c r="N45">
        <v>26.696000000000002</v>
      </c>
      <c r="O45">
        <v>25.709</v>
      </c>
      <c r="P45">
        <v>23.398</v>
      </c>
      <c r="Q45">
        <v>30.994</v>
      </c>
      <c r="R45">
        <v>23.661999999999999</v>
      </c>
      <c r="S45">
        <v>28.509</v>
      </c>
      <c r="T45">
        <v>28.917000000000002</v>
      </c>
      <c r="U45">
        <v>33.777000000000001</v>
      </c>
      <c r="V45">
        <v>34.185000000000002</v>
      </c>
      <c r="W45">
        <v>22.888000000000002</v>
      </c>
      <c r="X45">
        <v>27.518000000000001</v>
      </c>
      <c r="Y45">
        <v>31.5</v>
      </c>
      <c r="Z45">
        <v>23.428000000000001</v>
      </c>
      <c r="AA45">
        <v>25.081</v>
      </c>
      <c r="AB45">
        <v>31.271999999999998</v>
      </c>
      <c r="AC45">
        <v>20.983000000000001</v>
      </c>
      <c r="AD45">
        <v>30.277999999999999</v>
      </c>
      <c r="AE45">
        <v>30.79</v>
      </c>
      <c r="AF45">
        <v>23.623000000000001</v>
      </c>
      <c r="AG45">
        <v>20.689</v>
      </c>
      <c r="AH45">
        <v>27.206</v>
      </c>
      <c r="AI45" s="4"/>
      <c r="AJ45" s="4"/>
      <c r="AK45" s="4"/>
      <c r="AL45" s="4"/>
      <c r="AM45" s="4"/>
      <c r="AN45" s="4"/>
      <c r="AO45" s="4"/>
      <c r="AP45" s="4"/>
      <c r="AQ45" s="4"/>
      <c r="AR45" s="4"/>
      <c r="AS45" s="4"/>
      <c r="AT45" s="4"/>
      <c r="AU45" s="4"/>
      <c r="AV45" s="4"/>
      <c r="AW45" s="4"/>
      <c r="AX45" s="4"/>
      <c r="AY45" s="4"/>
    </row>
    <row r="46" spans="1:51" ht="15" x14ac:dyDescent="0.25">
      <c r="A46" s="98">
        <v>46023</v>
      </c>
      <c r="B46" s="33">
        <v>25.3</v>
      </c>
      <c r="C46" s="8">
        <v>24.75</v>
      </c>
      <c r="D46" s="11">
        <v>24.77</v>
      </c>
      <c r="E46">
        <v>24.116</v>
      </c>
      <c r="F46">
        <v>30.707000000000001</v>
      </c>
      <c r="G46">
        <v>34.869</v>
      </c>
      <c r="H46">
        <v>32.204999999999998</v>
      </c>
      <c r="I46">
        <v>30.523</v>
      </c>
      <c r="J46">
        <v>29.402999999999999</v>
      </c>
      <c r="K46">
        <v>21.966999999999999</v>
      </c>
      <c r="L46">
        <v>20.364999999999998</v>
      </c>
      <c r="M46">
        <v>18.122</v>
      </c>
      <c r="N46">
        <v>23.396999999999998</v>
      </c>
      <c r="O46">
        <v>29.55</v>
      </c>
      <c r="P46">
        <v>26.074000000000002</v>
      </c>
      <c r="Q46">
        <v>25.579000000000001</v>
      </c>
      <c r="R46">
        <v>21.893000000000001</v>
      </c>
      <c r="S46">
        <v>27.036000000000001</v>
      </c>
      <c r="T46">
        <v>26.375</v>
      </c>
      <c r="U46">
        <v>30.260999999999999</v>
      </c>
      <c r="V46">
        <v>34.127000000000002</v>
      </c>
      <c r="W46">
        <v>20.875</v>
      </c>
      <c r="X46">
        <v>23.811</v>
      </c>
      <c r="Y46">
        <v>27.843</v>
      </c>
      <c r="Z46">
        <v>21.893000000000001</v>
      </c>
      <c r="AA46">
        <v>24.146999999999998</v>
      </c>
      <c r="AB46">
        <v>27.89</v>
      </c>
      <c r="AC46">
        <v>19.620999999999999</v>
      </c>
      <c r="AD46">
        <v>26.420999999999999</v>
      </c>
      <c r="AE46">
        <v>25.715</v>
      </c>
      <c r="AF46">
        <v>22.286999999999999</v>
      </c>
      <c r="AG46">
        <v>20.103999999999999</v>
      </c>
      <c r="AH46">
        <v>25.242999999999999</v>
      </c>
      <c r="AI46" s="4"/>
      <c r="AJ46" s="4"/>
      <c r="AK46" s="4"/>
      <c r="AL46" s="4"/>
      <c r="AM46" s="4"/>
      <c r="AN46" s="4"/>
      <c r="AO46" s="4"/>
      <c r="AP46" s="4"/>
      <c r="AQ46" s="4"/>
      <c r="AR46" s="4"/>
      <c r="AS46" s="4"/>
      <c r="AT46" s="4"/>
      <c r="AU46" s="4"/>
      <c r="AV46" s="4"/>
      <c r="AW46" s="4"/>
      <c r="AX46" s="4"/>
      <c r="AY46" s="4"/>
    </row>
    <row r="47" spans="1:51" ht="15" x14ac:dyDescent="0.25">
      <c r="A47" s="98">
        <v>46054</v>
      </c>
      <c r="B47" s="33">
        <v>25.64</v>
      </c>
      <c r="C47" s="8">
        <v>25.12</v>
      </c>
      <c r="D47" s="11">
        <v>25.12</v>
      </c>
      <c r="E47">
        <v>32.47</v>
      </c>
      <c r="F47">
        <v>35.347999999999999</v>
      </c>
      <c r="G47">
        <v>27.468</v>
      </c>
      <c r="H47">
        <v>31.442</v>
      </c>
      <c r="I47">
        <v>30.350999999999999</v>
      </c>
      <c r="J47">
        <v>36.954000000000001</v>
      </c>
      <c r="K47">
        <v>19.548999999999999</v>
      </c>
      <c r="L47">
        <v>17.667000000000002</v>
      </c>
      <c r="M47">
        <v>26.605</v>
      </c>
      <c r="N47">
        <v>20.994</v>
      </c>
      <c r="O47">
        <v>31.44</v>
      </c>
      <c r="P47">
        <v>20.55</v>
      </c>
      <c r="Q47">
        <v>27.811</v>
      </c>
      <c r="R47">
        <v>19.148</v>
      </c>
      <c r="S47">
        <v>28.416</v>
      </c>
      <c r="T47">
        <v>22.64</v>
      </c>
      <c r="U47">
        <v>24.952000000000002</v>
      </c>
      <c r="V47">
        <v>29.616</v>
      </c>
      <c r="W47">
        <v>19.010999999999999</v>
      </c>
      <c r="X47">
        <v>24.109000000000002</v>
      </c>
      <c r="Y47">
        <v>50.003</v>
      </c>
      <c r="Z47">
        <v>23.797999999999998</v>
      </c>
      <c r="AA47">
        <v>44.658999999999999</v>
      </c>
      <c r="AB47">
        <v>31.727</v>
      </c>
      <c r="AC47">
        <v>18.678000000000001</v>
      </c>
      <c r="AD47">
        <v>22.760999999999999</v>
      </c>
      <c r="AE47">
        <v>23.539000000000001</v>
      </c>
      <c r="AF47">
        <v>20.966999999999999</v>
      </c>
      <c r="AG47">
        <v>17.213999999999999</v>
      </c>
      <c r="AH47">
        <v>22.234000000000002</v>
      </c>
      <c r="AI47" s="4"/>
      <c r="AJ47" s="4"/>
      <c r="AK47" s="4"/>
      <c r="AL47" s="4"/>
      <c r="AM47" s="4"/>
      <c r="AN47" s="4"/>
      <c r="AO47" s="4"/>
      <c r="AP47" s="4"/>
      <c r="AQ47" s="4"/>
      <c r="AR47" s="4"/>
      <c r="AS47" s="4"/>
      <c r="AT47" s="4"/>
      <c r="AU47" s="4"/>
      <c r="AV47" s="4"/>
      <c r="AW47" s="4"/>
      <c r="AX47" s="4"/>
      <c r="AY47" s="4"/>
    </row>
    <row r="48" spans="1:51" ht="15" x14ac:dyDescent="0.25">
      <c r="A48" s="98">
        <v>46082</v>
      </c>
      <c r="B48" s="33">
        <v>82.68</v>
      </c>
      <c r="C48" s="8">
        <v>65.33</v>
      </c>
      <c r="D48" s="11">
        <v>74.209999999999994</v>
      </c>
      <c r="E48">
        <v>95.204999999999998</v>
      </c>
      <c r="F48">
        <v>67.275000000000006</v>
      </c>
      <c r="G48">
        <v>85.114999999999995</v>
      </c>
      <c r="H48">
        <v>82.885000000000005</v>
      </c>
      <c r="I48">
        <v>87.156999999999996</v>
      </c>
      <c r="J48">
        <v>65.998000000000005</v>
      </c>
      <c r="K48">
        <v>49.198999999999998</v>
      </c>
      <c r="L48">
        <v>28.138999999999999</v>
      </c>
      <c r="M48">
        <v>56.173999999999999</v>
      </c>
      <c r="N48">
        <v>104.905</v>
      </c>
      <c r="O48">
        <v>52.061999999999998</v>
      </c>
      <c r="P48">
        <v>42.212000000000003</v>
      </c>
      <c r="Q48">
        <v>133.803</v>
      </c>
      <c r="R48">
        <v>27.704999999999998</v>
      </c>
      <c r="S48">
        <v>95.114000000000004</v>
      </c>
      <c r="T48">
        <v>36.28</v>
      </c>
      <c r="U48">
        <v>59.719000000000001</v>
      </c>
      <c r="V48">
        <v>95.924999999999997</v>
      </c>
      <c r="W48">
        <v>41.143000000000001</v>
      </c>
      <c r="X48">
        <v>68.506</v>
      </c>
      <c r="Y48">
        <v>95.423000000000002</v>
      </c>
      <c r="Z48">
        <v>66.251999999999995</v>
      </c>
      <c r="AA48">
        <v>152.55099999999999</v>
      </c>
      <c r="AB48">
        <v>57.868000000000002</v>
      </c>
      <c r="AC48">
        <v>30.489000000000001</v>
      </c>
      <c r="AD48">
        <v>62.872</v>
      </c>
      <c r="AE48">
        <v>45.301000000000002</v>
      </c>
      <c r="AF48">
        <v>65.936000000000007</v>
      </c>
      <c r="AG48">
        <v>40.98</v>
      </c>
      <c r="AH48">
        <v>75.349000000000004</v>
      </c>
      <c r="AI48" s="4"/>
      <c r="AJ48" s="4"/>
      <c r="AK48" s="4"/>
      <c r="AL48" s="4"/>
      <c r="AM48" s="4"/>
      <c r="AN48" s="4"/>
      <c r="AO48" s="4"/>
      <c r="AP48" s="4"/>
      <c r="AQ48" s="4"/>
      <c r="AR48" s="4"/>
      <c r="AS48" s="4"/>
      <c r="AT48" s="4"/>
      <c r="AU48" s="4"/>
      <c r="AV48" s="4"/>
      <c r="AW48" s="4"/>
      <c r="AX48" s="4"/>
      <c r="AY48" s="4"/>
    </row>
    <row r="49" spans="1:1005" ht="15" x14ac:dyDescent="0.25">
      <c r="A49" s="98">
        <v>46113</v>
      </c>
      <c r="B49" s="33">
        <v>245.53</v>
      </c>
      <c r="C49" s="8">
        <v>164.89</v>
      </c>
      <c r="D49" s="11">
        <v>202.84</v>
      </c>
      <c r="E49">
        <v>130.95500000000001</v>
      </c>
      <c r="F49">
        <v>342.01600000000002</v>
      </c>
      <c r="G49">
        <v>263.404</v>
      </c>
      <c r="H49">
        <v>280.32299999999998</v>
      </c>
      <c r="I49">
        <v>225.81800000000001</v>
      </c>
      <c r="J49">
        <v>214.59800000000001</v>
      </c>
      <c r="K49">
        <v>188.69900000000001</v>
      </c>
      <c r="L49">
        <v>131.80099999999999</v>
      </c>
      <c r="M49">
        <v>227.14</v>
      </c>
      <c r="N49">
        <v>264.84800000000001</v>
      </c>
      <c r="O49">
        <v>209.78700000000001</v>
      </c>
      <c r="P49">
        <v>319.70400000000001</v>
      </c>
      <c r="Q49">
        <v>231.77</v>
      </c>
      <c r="R49">
        <v>102.964</v>
      </c>
      <c r="S49">
        <v>269.77499999999998</v>
      </c>
      <c r="T49">
        <v>202.71100000000001</v>
      </c>
      <c r="U49">
        <v>361.67700000000002</v>
      </c>
      <c r="V49">
        <v>264.892</v>
      </c>
      <c r="W49">
        <v>117.30500000000001</v>
      </c>
      <c r="X49">
        <v>254.642</v>
      </c>
      <c r="Y49">
        <v>173.16300000000001</v>
      </c>
      <c r="Z49">
        <v>265.685</v>
      </c>
      <c r="AA49">
        <v>221.31100000000001</v>
      </c>
      <c r="AB49">
        <v>145.84299999999999</v>
      </c>
      <c r="AC49">
        <v>215.453</v>
      </c>
      <c r="AD49">
        <v>202.53</v>
      </c>
      <c r="AE49">
        <v>142.636</v>
      </c>
      <c r="AF49">
        <v>174.78700000000001</v>
      </c>
      <c r="AG49">
        <v>193.37299999999999</v>
      </c>
      <c r="AH49">
        <v>242.93299999999999</v>
      </c>
      <c r="AI49" s="4"/>
      <c r="AJ49" s="4"/>
      <c r="AK49" s="4"/>
      <c r="AL49" s="4"/>
      <c r="AM49" s="4"/>
      <c r="AN49" s="4"/>
      <c r="AO49" s="4"/>
      <c r="AP49" s="4"/>
      <c r="AQ49" s="4"/>
      <c r="AR49" s="4"/>
      <c r="AS49" s="4"/>
      <c r="AT49" s="4"/>
      <c r="AU49" s="4"/>
      <c r="AV49" s="4"/>
      <c r="AW49" s="4"/>
      <c r="AX49" s="4"/>
      <c r="AY49" s="4"/>
    </row>
    <row r="50" spans="1:1005" ht="15" x14ac:dyDescent="0.25">
      <c r="A50" s="98">
        <v>46143</v>
      </c>
      <c r="B50" s="33">
        <v>619.33000000000004</v>
      </c>
      <c r="C50" s="8">
        <v>411.77</v>
      </c>
      <c r="D50" s="11">
        <v>512.59</v>
      </c>
      <c r="E50">
        <v>700.81700000000001</v>
      </c>
      <c r="F50">
        <v>797.63400000000001</v>
      </c>
      <c r="G50">
        <v>955.16800000000001</v>
      </c>
      <c r="H50">
        <v>691.45699999999999</v>
      </c>
      <c r="I50">
        <v>626.30200000000002</v>
      </c>
      <c r="J50">
        <v>547.15499999999997</v>
      </c>
      <c r="K50">
        <v>465.56599999999997</v>
      </c>
      <c r="L50">
        <v>205.52500000000001</v>
      </c>
      <c r="M50">
        <v>591.98699999999997</v>
      </c>
      <c r="N50">
        <v>443.49799999999999</v>
      </c>
      <c r="O50">
        <v>576.55200000000002</v>
      </c>
      <c r="P50">
        <v>669.43899999999996</v>
      </c>
      <c r="Q50">
        <v>436.50200000000001</v>
      </c>
      <c r="R50">
        <v>639.80600000000004</v>
      </c>
      <c r="S50">
        <v>761.03899999999999</v>
      </c>
      <c r="T50">
        <v>444.51900000000001</v>
      </c>
      <c r="U50">
        <v>893.66700000000003</v>
      </c>
      <c r="V50">
        <v>250.57</v>
      </c>
      <c r="W50">
        <v>358.9</v>
      </c>
      <c r="X50">
        <v>596.20299999999997</v>
      </c>
      <c r="Y50">
        <v>376.14299999999997</v>
      </c>
      <c r="Z50">
        <v>653.11900000000003</v>
      </c>
      <c r="AA50">
        <v>485.291</v>
      </c>
      <c r="AB50">
        <v>393.48599999999999</v>
      </c>
      <c r="AC50">
        <v>481.87799999999999</v>
      </c>
      <c r="AD50">
        <v>566.78</v>
      </c>
      <c r="AE50">
        <v>439.83699999999999</v>
      </c>
      <c r="AF50">
        <v>365.53399999999999</v>
      </c>
      <c r="AG50">
        <v>684.41200000000003</v>
      </c>
      <c r="AH50">
        <v>458.17899999999997</v>
      </c>
      <c r="AI50" s="4"/>
      <c r="AJ50" s="4"/>
      <c r="AK50" s="4"/>
      <c r="AL50" s="4"/>
      <c r="AM50" s="4"/>
      <c r="AN50" s="4"/>
      <c r="AO50" s="4"/>
      <c r="AP50" s="4"/>
      <c r="AQ50" s="4"/>
      <c r="AR50" s="4"/>
      <c r="AS50" s="4"/>
      <c r="AT50" s="4"/>
      <c r="AU50" s="4"/>
      <c r="AV50" s="4"/>
      <c r="AW50" s="4"/>
      <c r="AX50" s="4"/>
      <c r="AY50" s="4"/>
    </row>
    <row r="51" spans="1:1005" ht="15" x14ac:dyDescent="0.25">
      <c r="A51" s="98">
        <v>46174</v>
      </c>
      <c r="B51" s="33">
        <v>546.25</v>
      </c>
      <c r="C51" s="8">
        <v>226.09</v>
      </c>
      <c r="D51" s="11">
        <v>366.7</v>
      </c>
      <c r="E51">
        <v>824.30499999999995</v>
      </c>
      <c r="F51">
        <v>582.06100000000004</v>
      </c>
      <c r="G51">
        <v>810.69</v>
      </c>
      <c r="H51">
        <v>442.03</v>
      </c>
      <c r="I51">
        <v>519.78599999999994</v>
      </c>
      <c r="J51">
        <v>277.98399999999998</v>
      </c>
      <c r="K51">
        <v>210.35</v>
      </c>
      <c r="L51">
        <v>119.914</v>
      </c>
      <c r="M51">
        <v>434.43299999999999</v>
      </c>
      <c r="N51">
        <v>184.82499999999999</v>
      </c>
      <c r="O51">
        <v>443.88900000000001</v>
      </c>
      <c r="P51">
        <v>346.28300000000002</v>
      </c>
      <c r="Q51">
        <v>142.28299999999999</v>
      </c>
      <c r="R51">
        <v>705.23</v>
      </c>
      <c r="S51">
        <v>507.26400000000001</v>
      </c>
      <c r="T51">
        <v>557.28099999999995</v>
      </c>
      <c r="U51">
        <v>1101.721</v>
      </c>
      <c r="V51">
        <v>50.521999999999998</v>
      </c>
      <c r="W51">
        <v>258.911</v>
      </c>
      <c r="X51">
        <v>540.76700000000005</v>
      </c>
      <c r="Y51">
        <v>249.727</v>
      </c>
      <c r="Z51">
        <v>458.74799999999999</v>
      </c>
      <c r="AA51">
        <v>358.55799999999999</v>
      </c>
      <c r="AB51">
        <v>143.55600000000001</v>
      </c>
      <c r="AC51">
        <v>593.18600000000004</v>
      </c>
      <c r="AD51">
        <v>358.53899999999999</v>
      </c>
      <c r="AE51">
        <v>372.70800000000003</v>
      </c>
      <c r="AF51">
        <v>144.83199999999999</v>
      </c>
      <c r="AG51">
        <v>691.95600000000002</v>
      </c>
      <c r="AH51">
        <v>180.809</v>
      </c>
      <c r="AI51" s="4"/>
      <c r="AJ51" s="4"/>
      <c r="AK51" s="4"/>
      <c r="AL51" s="4"/>
      <c r="AM51" s="4"/>
      <c r="AN51" s="4"/>
      <c r="AO51" s="4"/>
      <c r="AP51" s="4"/>
      <c r="AQ51" s="4"/>
      <c r="AR51" s="4"/>
      <c r="AS51" s="4"/>
      <c r="AT51" s="4"/>
      <c r="AU51" s="4"/>
      <c r="AV51" s="4"/>
      <c r="AW51" s="4"/>
      <c r="AX51" s="4"/>
      <c r="AY51" s="4"/>
    </row>
    <row r="52" spans="1:1005" ht="15" x14ac:dyDescent="0.25">
      <c r="A52" s="98">
        <v>46204</v>
      </c>
      <c r="B52" s="33">
        <v>126</v>
      </c>
      <c r="C52" s="8">
        <v>19</v>
      </c>
      <c r="D52" s="11">
        <v>54</v>
      </c>
      <c r="E52">
        <v>296.101</v>
      </c>
      <c r="F52">
        <v>118.01900000000001</v>
      </c>
      <c r="G52">
        <v>151.27799999999999</v>
      </c>
      <c r="H52">
        <v>151.643</v>
      </c>
      <c r="I52">
        <v>107.02</v>
      </c>
      <c r="J52">
        <v>29.216999999999999</v>
      </c>
      <c r="K52">
        <v>24.172999999999998</v>
      </c>
      <c r="L52">
        <v>4.7889999999999997</v>
      </c>
      <c r="M52">
        <v>64.805000000000007</v>
      </c>
      <c r="N52">
        <v>27.99</v>
      </c>
      <c r="O52">
        <v>82.450999999999993</v>
      </c>
      <c r="P52">
        <v>48.308999999999997</v>
      </c>
      <c r="Q52">
        <v>13.89</v>
      </c>
      <c r="R52">
        <v>191.84100000000001</v>
      </c>
      <c r="S52">
        <v>143.61600000000001</v>
      </c>
      <c r="T52">
        <v>104.98</v>
      </c>
      <c r="U52">
        <v>495.51799999999997</v>
      </c>
      <c r="V52">
        <v>3.649</v>
      </c>
      <c r="W52">
        <v>35.000999999999998</v>
      </c>
      <c r="X52">
        <v>107.565</v>
      </c>
      <c r="Y52">
        <v>36.415999999999997</v>
      </c>
      <c r="Z52">
        <v>75.263999999999996</v>
      </c>
      <c r="AA52">
        <v>60.601999999999997</v>
      </c>
      <c r="AB52">
        <v>11.238</v>
      </c>
      <c r="AC52">
        <v>230.85900000000001</v>
      </c>
      <c r="AD52">
        <v>46.83</v>
      </c>
      <c r="AE52">
        <v>66.099000000000004</v>
      </c>
      <c r="AF52">
        <v>20.364000000000001</v>
      </c>
      <c r="AG52">
        <v>183.92</v>
      </c>
      <c r="AH52">
        <v>24.280999999999999</v>
      </c>
      <c r="AI52" s="4"/>
      <c r="AJ52" s="4"/>
      <c r="AK52" s="4"/>
      <c r="AL52" s="4"/>
      <c r="AM52" s="4"/>
      <c r="AN52" s="4"/>
      <c r="AO52" s="4"/>
      <c r="AP52" s="4"/>
      <c r="AQ52" s="4"/>
      <c r="AR52" s="4"/>
      <c r="AS52" s="4"/>
      <c r="AT52" s="4"/>
      <c r="AU52" s="4"/>
      <c r="AV52" s="4"/>
      <c r="AW52" s="4"/>
      <c r="AX52" s="4"/>
      <c r="AY52" s="4"/>
    </row>
    <row r="53" spans="1:1005" ht="15" x14ac:dyDescent="0.25">
      <c r="A53" s="98">
        <v>46235</v>
      </c>
      <c r="B53" s="33">
        <v>27.05</v>
      </c>
      <c r="C53" s="8">
        <v>10.84</v>
      </c>
      <c r="D53" s="11">
        <v>18.75</v>
      </c>
      <c r="E53">
        <v>48.408000000000001</v>
      </c>
      <c r="F53">
        <v>23.931999999999999</v>
      </c>
      <c r="G53">
        <v>42.744999999999997</v>
      </c>
      <c r="H53">
        <v>34.548000000000002</v>
      </c>
      <c r="I53">
        <v>24.545999999999999</v>
      </c>
      <c r="J53">
        <v>9.923</v>
      </c>
      <c r="K53">
        <v>10.709</v>
      </c>
      <c r="L53">
        <v>3.61</v>
      </c>
      <c r="M53">
        <v>13.86</v>
      </c>
      <c r="N53">
        <v>9.3109999999999999</v>
      </c>
      <c r="O53">
        <v>15.225</v>
      </c>
      <c r="P53">
        <v>15.355</v>
      </c>
      <c r="Q53">
        <v>7.8179999999999996</v>
      </c>
      <c r="R53">
        <v>30.010999999999999</v>
      </c>
      <c r="S53">
        <v>28.359000000000002</v>
      </c>
      <c r="T53">
        <v>22.684999999999999</v>
      </c>
      <c r="U53">
        <v>75.948999999999998</v>
      </c>
      <c r="V53">
        <v>7.2539999999999996</v>
      </c>
      <c r="W53">
        <v>11.52</v>
      </c>
      <c r="X53">
        <v>37.744</v>
      </c>
      <c r="Y53">
        <v>10.87</v>
      </c>
      <c r="Z53">
        <v>18.356999999999999</v>
      </c>
      <c r="AA53">
        <v>15.388999999999999</v>
      </c>
      <c r="AB53">
        <v>6.2990000000000004</v>
      </c>
      <c r="AC53">
        <v>34.792000000000002</v>
      </c>
      <c r="AD53">
        <v>12.628</v>
      </c>
      <c r="AE53">
        <v>15.497999999999999</v>
      </c>
      <c r="AF53">
        <v>9.5280000000000005</v>
      </c>
      <c r="AG53">
        <v>31.533999999999999</v>
      </c>
      <c r="AH53">
        <v>9.8740000000000006</v>
      </c>
      <c r="AI53" s="4"/>
      <c r="AJ53" s="4"/>
      <c r="AK53" s="4"/>
      <c r="AL53" s="4"/>
      <c r="AM53" s="4"/>
      <c r="AN53" s="4"/>
      <c r="AO53" s="4"/>
      <c r="AP53" s="4"/>
      <c r="AQ53" s="4"/>
      <c r="AR53" s="4"/>
      <c r="AS53" s="4"/>
      <c r="AT53" s="4"/>
      <c r="AU53" s="4"/>
      <c r="AV53" s="4"/>
      <c r="AW53" s="4"/>
      <c r="AX53" s="4"/>
      <c r="AY53" s="4"/>
    </row>
    <row r="54" spans="1:1005" ht="15" x14ac:dyDescent="0.25">
      <c r="A54" s="98">
        <v>46266</v>
      </c>
      <c r="B54" s="33">
        <v>21.53</v>
      </c>
      <c r="C54" s="8">
        <v>6.59</v>
      </c>
      <c r="D54" s="11">
        <v>12.81</v>
      </c>
      <c r="E54">
        <v>22.331</v>
      </c>
      <c r="F54">
        <v>18.327000000000002</v>
      </c>
      <c r="G54">
        <v>87.363</v>
      </c>
      <c r="H54">
        <v>18.335999999999999</v>
      </c>
      <c r="I54">
        <v>18.518000000000001</v>
      </c>
      <c r="J54">
        <v>18.937000000000001</v>
      </c>
      <c r="K54">
        <v>10.83</v>
      </c>
      <c r="L54">
        <v>6.391</v>
      </c>
      <c r="M54">
        <v>16.190000000000001</v>
      </c>
      <c r="N54">
        <v>18.449000000000002</v>
      </c>
      <c r="O54">
        <v>10.625</v>
      </c>
      <c r="P54">
        <v>26.14</v>
      </c>
      <c r="Q54">
        <v>15.824</v>
      </c>
      <c r="R54">
        <v>21.292000000000002</v>
      </c>
      <c r="S54">
        <v>17.364000000000001</v>
      </c>
      <c r="T54">
        <v>14.175000000000001</v>
      </c>
      <c r="U54">
        <v>37.003999999999998</v>
      </c>
      <c r="V54">
        <v>8.6319999999999997</v>
      </c>
      <c r="W54">
        <v>24.196999999999999</v>
      </c>
      <c r="X54">
        <v>36.326000000000001</v>
      </c>
      <c r="Y54">
        <v>9.7070000000000007</v>
      </c>
      <c r="Z54">
        <v>13.316000000000001</v>
      </c>
      <c r="AA54">
        <v>12.914</v>
      </c>
      <c r="AB54">
        <v>7.3490000000000002</v>
      </c>
      <c r="AC54">
        <v>18.224</v>
      </c>
      <c r="AD54">
        <v>12.752000000000001</v>
      </c>
      <c r="AE54">
        <v>15.996</v>
      </c>
      <c r="AF54">
        <v>9.1370000000000005</v>
      </c>
      <c r="AG54">
        <v>20.800999999999998</v>
      </c>
      <c r="AH54">
        <v>10.334</v>
      </c>
      <c r="AI54" s="4"/>
      <c r="AJ54" s="4"/>
      <c r="AK54" s="4"/>
      <c r="AL54" s="4"/>
      <c r="AM54" s="4"/>
      <c r="AN54" s="4"/>
      <c r="AO54" s="4"/>
      <c r="AP54" s="4"/>
      <c r="AQ54" s="4"/>
      <c r="AR54" s="4"/>
      <c r="AS54" s="4"/>
      <c r="AT54" s="4"/>
      <c r="AU54" s="4"/>
      <c r="AV54" s="4"/>
      <c r="AW54" s="4"/>
      <c r="AX54" s="4"/>
      <c r="AY54" s="4"/>
    </row>
    <row r="55" spans="1:1005" ht="15" x14ac:dyDescent="0.25">
      <c r="A55" s="98">
        <v>46296</v>
      </c>
      <c r="B55" s="33">
        <v>48.08</v>
      </c>
      <c r="C55" s="8">
        <v>12.58</v>
      </c>
      <c r="D55" s="11">
        <v>28.54</v>
      </c>
      <c r="E55">
        <v>43.835999999999999</v>
      </c>
      <c r="F55">
        <v>27.12</v>
      </c>
      <c r="G55">
        <v>101.026</v>
      </c>
      <c r="H55">
        <v>43.637</v>
      </c>
      <c r="I55">
        <v>22.942</v>
      </c>
      <c r="J55">
        <v>37.765999999999998</v>
      </c>
      <c r="K55">
        <v>19.367999999999999</v>
      </c>
      <c r="L55">
        <v>20.524999999999999</v>
      </c>
      <c r="M55">
        <v>18.933</v>
      </c>
      <c r="N55">
        <v>36.771999999999998</v>
      </c>
      <c r="O55">
        <v>28.725000000000001</v>
      </c>
      <c r="P55">
        <v>49.807000000000002</v>
      </c>
      <c r="Q55">
        <v>45.356000000000002</v>
      </c>
      <c r="R55">
        <v>23.885999999999999</v>
      </c>
      <c r="S55">
        <v>35.375</v>
      </c>
      <c r="T55">
        <v>25.971</v>
      </c>
      <c r="U55">
        <v>39.941000000000003</v>
      </c>
      <c r="V55">
        <v>16.957000000000001</v>
      </c>
      <c r="W55">
        <v>48.365000000000002</v>
      </c>
      <c r="X55">
        <v>37.496000000000002</v>
      </c>
      <c r="Y55">
        <v>15.564</v>
      </c>
      <c r="Z55">
        <v>22.696999999999999</v>
      </c>
      <c r="AA55">
        <v>42.034999999999997</v>
      </c>
      <c r="AB55">
        <v>24.324000000000002</v>
      </c>
      <c r="AC55">
        <v>23.454999999999998</v>
      </c>
      <c r="AD55">
        <v>27.904</v>
      </c>
      <c r="AE55">
        <v>18.696999999999999</v>
      </c>
      <c r="AF55">
        <v>15.02</v>
      </c>
      <c r="AG55">
        <v>40.247</v>
      </c>
      <c r="AH55">
        <v>21.7</v>
      </c>
      <c r="AI55" s="4"/>
      <c r="AJ55" s="4"/>
      <c r="AK55" s="4"/>
      <c r="AL55" s="4"/>
      <c r="AM55" s="4"/>
      <c r="AN55" s="4"/>
      <c r="AO55" s="4"/>
      <c r="AP55" s="4"/>
      <c r="AQ55" s="4"/>
      <c r="AR55" s="4"/>
      <c r="AS55" s="4"/>
      <c r="AT55" s="4"/>
      <c r="AU55" s="4"/>
      <c r="AV55" s="4"/>
      <c r="AW55" s="4"/>
      <c r="AX55" s="4"/>
      <c r="AY55" s="4"/>
    </row>
    <row r="56" spans="1:1005" ht="15" x14ac:dyDescent="0.25">
      <c r="A56" s="98">
        <v>46327</v>
      </c>
      <c r="B56" s="33">
        <v>42.51</v>
      </c>
      <c r="C56" s="8">
        <v>22.03</v>
      </c>
      <c r="D56" s="11">
        <v>31.24</v>
      </c>
      <c r="E56">
        <v>39.881</v>
      </c>
      <c r="F56">
        <v>52.405999999999999</v>
      </c>
      <c r="G56">
        <v>50.02</v>
      </c>
      <c r="H56">
        <v>38.637</v>
      </c>
      <c r="I56">
        <v>26.099</v>
      </c>
      <c r="J56">
        <v>26.581</v>
      </c>
      <c r="K56">
        <v>25.094999999999999</v>
      </c>
      <c r="L56">
        <v>19.533999999999999</v>
      </c>
      <c r="M56">
        <v>25.106000000000002</v>
      </c>
      <c r="N56">
        <v>43.113999999999997</v>
      </c>
      <c r="O56">
        <v>28.369</v>
      </c>
      <c r="P56">
        <v>44.905000000000001</v>
      </c>
      <c r="Q56">
        <v>36.075000000000003</v>
      </c>
      <c r="R56">
        <v>29.585999999999999</v>
      </c>
      <c r="S56">
        <v>36.192</v>
      </c>
      <c r="T56">
        <v>47.777000000000001</v>
      </c>
      <c r="U56">
        <v>41.503</v>
      </c>
      <c r="V56">
        <v>23.361000000000001</v>
      </c>
      <c r="W56">
        <v>40.911999999999999</v>
      </c>
      <c r="X56">
        <v>35.783999999999999</v>
      </c>
      <c r="Y56">
        <v>23.225999999999999</v>
      </c>
      <c r="Z56">
        <v>26.169</v>
      </c>
      <c r="AA56">
        <v>32.628999999999998</v>
      </c>
      <c r="AB56">
        <v>26.07</v>
      </c>
      <c r="AC56">
        <v>29.876999999999999</v>
      </c>
      <c r="AD56">
        <v>38.542999999999999</v>
      </c>
      <c r="AE56">
        <v>25.888000000000002</v>
      </c>
      <c r="AF56">
        <v>21.49</v>
      </c>
      <c r="AG56">
        <v>35.348999999999997</v>
      </c>
      <c r="AH56">
        <v>26.036000000000001</v>
      </c>
      <c r="AI56" s="4"/>
      <c r="AJ56" s="4"/>
      <c r="AK56" s="4"/>
      <c r="AL56" s="4"/>
      <c r="AM56" s="4"/>
      <c r="AN56" s="4"/>
      <c r="AO56" s="4"/>
      <c r="AP56" s="4"/>
      <c r="AQ56" s="4"/>
      <c r="AR56" s="4"/>
      <c r="AS56" s="4"/>
      <c r="AT56" s="4"/>
      <c r="AU56" s="4"/>
      <c r="AV56" s="4"/>
      <c r="AW56" s="4"/>
      <c r="AX56" s="4"/>
      <c r="AY56" s="4"/>
    </row>
    <row r="57" spans="1:1005" ht="15" x14ac:dyDescent="0.25">
      <c r="A57" s="98">
        <v>46357</v>
      </c>
      <c r="B57" s="33">
        <v>24.46</v>
      </c>
      <c r="C57" s="8">
        <v>24.87</v>
      </c>
      <c r="D57" s="11">
        <v>24.61</v>
      </c>
      <c r="E57">
        <v>40.884999999999998</v>
      </c>
      <c r="F57">
        <v>47.137999999999998</v>
      </c>
      <c r="G57">
        <v>34.639000000000003</v>
      </c>
      <c r="H57">
        <v>41.292999999999999</v>
      </c>
      <c r="I57">
        <v>25.9</v>
      </c>
      <c r="J57">
        <v>23.867999999999999</v>
      </c>
      <c r="K57">
        <v>22.177</v>
      </c>
      <c r="L57">
        <v>19.556999999999999</v>
      </c>
      <c r="M57">
        <v>26.917000000000002</v>
      </c>
      <c r="N57">
        <v>25.765999999999998</v>
      </c>
      <c r="O57">
        <v>23.344999999999999</v>
      </c>
      <c r="P57">
        <v>31.052</v>
      </c>
      <c r="Q57">
        <v>23.896999999999998</v>
      </c>
      <c r="R57">
        <v>28.567</v>
      </c>
      <c r="S57">
        <v>28.934999999999999</v>
      </c>
      <c r="T57">
        <v>33.802999999999997</v>
      </c>
      <c r="U57">
        <v>34.601999999999997</v>
      </c>
      <c r="V57">
        <v>23.064</v>
      </c>
      <c r="W57">
        <v>27.577000000000002</v>
      </c>
      <c r="X57">
        <v>32.145000000000003</v>
      </c>
      <c r="Y57">
        <v>23.504999999999999</v>
      </c>
      <c r="Z57">
        <v>25.135000000000002</v>
      </c>
      <c r="AA57">
        <v>31.338999999999999</v>
      </c>
      <c r="AB57">
        <v>20.986999999999998</v>
      </c>
      <c r="AC57">
        <v>30.815000000000001</v>
      </c>
      <c r="AD57">
        <v>30.945</v>
      </c>
      <c r="AE57">
        <v>23.588999999999999</v>
      </c>
      <c r="AF57">
        <v>20.989000000000001</v>
      </c>
      <c r="AG57">
        <v>27.422000000000001</v>
      </c>
      <c r="AH57">
        <v>22.609000000000002</v>
      </c>
      <c r="AI57" s="4"/>
      <c r="AJ57" s="4"/>
      <c r="AK57" s="4"/>
      <c r="AL57" s="4"/>
      <c r="AM57" s="4"/>
      <c r="AN57" s="4"/>
      <c r="AO57" s="4"/>
      <c r="AP57" s="4"/>
      <c r="AQ57" s="4"/>
      <c r="AR57" s="4"/>
      <c r="AS57" s="4"/>
      <c r="AT57" s="4"/>
      <c r="AU57" s="4"/>
      <c r="AV57" s="4"/>
      <c r="AW57" s="4"/>
      <c r="AX57" s="4"/>
      <c r="AY57" s="4"/>
    </row>
    <row r="58" spans="1:1005" ht="15" x14ac:dyDescent="0.25">
      <c r="A58" s="98">
        <v>46388</v>
      </c>
      <c r="B58" s="33">
        <v>25.3</v>
      </c>
      <c r="C58" s="8">
        <v>24.75</v>
      </c>
      <c r="D58" s="11">
        <v>24.77</v>
      </c>
      <c r="E58">
        <v>30.908999999999999</v>
      </c>
      <c r="F58">
        <v>35.066000000000003</v>
      </c>
      <c r="G58">
        <v>32.195999999999998</v>
      </c>
      <c r="H58">
        <v>30.721</v>
      </c>
      <c r="I58">
        <v>29.207000000000001</v>
      </c>
      <c r="J58">
        <v>22.245000000000001</v>
      </c>
      <c r="K58">
        <v>20.684999999999999</v>
      </c>
      <c r="L58">
        <v>18.398</v>
      </c>
      <c r="M58">
        <v>23.51</v>
      </c>
      <c r="N58">
        <v>29.606999999999999</v>
      </c>
      <c r="O58">
        <v>26.024000000000001</v>
      </c>
      <c r="P58">
        <v>25.632000000000001</v>
      </c>
      <c r="Q58">
        <v>22.052</v>
      </c>
      <c r="R58">
        <v>27.091999999999999</v>
      </c>
      <c r="S58">
        <v>26.391999999999999</v>
      </c>
      <c r="T58">
        <v>30.283999999999999</v>
      </c>
      <c r="U58">
        <v>34.356999999999999</v>
      </c>
      <c r="V58">
        <v>21.041</v>
      </c>
      <c r="W58">
        <v>23.866</v>
      </c>
      <c r="X58">
        <v>28.439</v>
      </c>
      <c r="Y58">
        <v>21.888999999999999</v>
      </c>
      <c r="Z58">
        <v>24.196999999999999</v>
      </c>
      <c r="AA58">
        <v>27.954999999999998</v>
      </c>
      <c r="AB58">
        <v>19.625</v>
      </c>
      <c r="AC58">
        <v>26.757999999999999</v>
      </c>
      <c r="AD58">
        <v>25.859000000000002</v>
      </c>
      <c r="AE58">
        <v>22.254999999999999</v>
      </c>
      <c r="AF58">
        <v>20.388000000000002</v>
      </c>
      <c r="AG58">
        <v>25.396999999999998</v>
      </c>
      <c r="AH58">
        <v>24.117999999999999</v>
      </c>
      <c r="AI58" s="4"/>
      <c r="AJ58" s="4"/>
      <c r="AK58" s="4"/>
      <c r="AL58" s="4"/>
      <c r="AM58" s="4"/>
      <c r="AN58" s="4"/>
      <c r="AO58" s="4"/>
      <c r="AP58" s="4"/>
      <c r="AQ58" s="4"/>
      <c r="AR58" s="4"/>
      <c r="AS58" s="4"/>
      <c r="AT58" s="4"/>
      <c r="AU58" s="4"/>
      <c r="AV58" s="4"/>
      <c r="AW58" s="4"/>
      <c r="AX58" s="4"/>
      <c r="AY58" s="4"/>
    </row>
    <row r="59" spans="1:1005" ht="15" x14ac:dyDescent="0.25">
      <c r="A59" s="98">
        <v>46419</v>
      </c>
      <c r="B59" s="33">
        <v>25.64</v>
      </c>
      <c r="C59" s="8">
        <v>25.12</v>
      </c>
      <c r="D59" s="11">
        <v>25.12</v>
      </c>
      <c r="E59">
        <v>34.737000000000002</v>
      </c>
      <c r="F59">
        <v>27.63</v>
      </c>
      <c r="G59">
        <v>31.434000000000001</v>
      </c>
      <c r="H59">
        <v>30.521000000000001</v>
      </c>
      <c r="I59">
        <v>36.756999999999998</v>
      </c>
      <c r="J59">
        <v>19.791</v>
      </c>
      <c r="K59">
        <v>17.943000000000001</v>
      </c>
      <c r="L59">
        <v>26.888000000000002</v>
      </c>
      <c r="M59">
        <v>20.722000000000001</v>
      </c>
      <c r="N59">
        <v>31.492000000000001</v>
      </c>
      <c r="O59">
        <v>20.509</v>
      </c>
      <c r="P59">
        <v>27.861999999999998</v>
      </c>
      <c r="Q59">
        <v>19.175000000000001</v>
      </c>
      <c r="R59">
        <v>28.466000000000001</v>
      </c>
      <c r="S59">
        <v>22.655000000000001</v>
      </c>
      <c r="T59">
        <v>24.972000000000001</v>
      </c>
      <c r="U59">
        <v>29.85</v>
      </c>
      <c r="V59">
        <v>19.154</v>
      </c>
      <c r="W59">
        <v>24.16</v>
      </c>
      <c r="X59">
        <v>50.765999999999998</v>
      </c>
      <c r="Y59">
        <v>23.385999999999999</v>
      </c>
      <c r="Z59">
        <v>44.713000000000001</v>
      </c>
      <c r="AA59">
        <v>31.789000000000001</v>
      </c>
      <c r="AB59">
        <v>18.681000000000001</v>
      </c>
      <c r="AC59">
        <v>23.01</v>
      </c>
      <c r="AD59">
        <v>23.664999999999999</v>
      </c>
      <c r="AE59">
        <v>20.939</v>
      </c>
      <c r="AF59">
        <v>17.456</v>
      </c>
      <c r="AG59">
        <v>22.344999999999999</v>
      </c>
      <c r="AH59">
        <v>32.472999999999999</v>
      </c>
      <c r="AI59" s="4"/>
      <c r="AJ59" s="4"/>
      <c r="AK59" s="4"/>
      <c r="AL59" s="4"/>
      <c r="AM59" s="4"/>
      <c r="AN59" s="4"/>
      <c r="AO59" s="4"/>
      <c r="AP59" s="4"/>
      <c r="AQ59" s="4"/>
      <c r="AR59" s="4"/>
      <c r="AS59" s="4"/>
      <c r="AT59" s="4"/>
      <c r="AU59" s="4"/>
      <c r="AV59" s="4"/>
      <c r="AW59" s="4"/>
      <c r="AX59" s="4"/>
      <c r="AY59" s="4"/>
    </row>
    <row r="60" spans="1:1005" ht="15" x14ac:dyDescent="0.25">
      <c r="A60" s="98">
        <v>46447</v>
      </c>
      <c r="B60" s="33">
        <v>82.68</v>
      </c>
      <c r="C60" s="8">
        <v>65.33</v>
      </c>
      <c r="D60" s="11">
        <v>74.209999999999994</v>
      </c>
      <c r="E60">
        <v>66.881</v>
      </c>
      <c r="F60">
        <v>85.441999999999993</v>
      </c>
      <c r="G60">
        <v>82.875</v>
      </c>
      <c r="H60">
        <v>87.591999999999999</v>
      </c>
      <c r="I60">
        <v>63.177999999999997</v>
      </c>
      <c r="J60">
        <v>49.554000000000002</v>
      </c>
      <c r="K60">
        <v>28.515000000000001</v>
      </c>
      <c r="L60">
        <v>56.637</v>
      </c>
      <c r="M60">
        <v>101.197</v>
      </c>
      <c r="N60">
        <v>52.131</v>
      </c>
      <c r="O60">
        <v>42.158000000000001</v>
      </c>
      <c r="P60">
        <v>133.90899999999999</v>
      </c>
      <c r="Q60">
        <v>26.916</v>
      </c>
      <c r="R60">
        <v>95.304000000000002</v>
      </c>
      <c r="S60">
        <v>36.298999999999999</v>
      </c>
      <c r="T60">
        <v>59.75</v>
      </c>
      <c r="U60">
        <v>92.320999999999998</v>
      </c>
      <c r="V60">
        <v>41.326999999999998</v>
      </c>
      <c r="W60">
        <v>68.590999999999994</v>
      </c>
      <c r="X60">
        <v>96.411000000000001</v>
      </c>
      <c r="Y60">
        <v>65.623000000000005</v>
      </c>
      <c r="Z60">
        <v>152.63200000000001</v>
      </c>
      <c r="AA60">
        <v>57.953000000000003</v>
      </c>
      <c r="AB60">
        <v>30.492000000000001</v>
      </c>
      <c r="AC60">
        <v>61.62</v>
      </c>
      <c r="AD60">
        <v>45.462000000000003</v>
      </c>
      <c r="AE60">
        <v>65.894000000000005</v>
      </c>
      <c r="AF60">
        <v>41.308999999999997</v>
      </c>
      <c r="AG60">
        <v>74.432000000000002</v>
      </c>
      <c r="AH60">
        <v>95.213999999999999</v>
      </c>
      <c r="AI60" s="4"/>
      <c r="AJ60" s="4"/>
      <c r="AK60" s="4"/>
      <c r="AL60" s="4"/>
      <c r="AM60" s="4"/>
      <c r="AN60" s="4"/>
      <c r="AO60" s="4"/>
      <c r="AP60" s="4"/>
      <c r="AQ60" s="4"/>
      <c r="AR60" s="4"/>
      <c r="AS60" s="4"/>
      <c r="AT60" s="4"/>
      <c r="AU60" s="4"/>
      <c r="AV60" s="4"/>
      <c r="AW60" s="4"/>
      <c r="AX60" s="4"/>
      <c r="AY60" s="4"/>
    </row>
    <row r="61" spans="1:1005" ht="15" x14ac:dyDescent="0.25">
      <c r="A61" s="98">
        <v>46478</v>
      </c>
      <c r="B61" s="33">
        <v>245.53</v>
      </c>
      <c r="C61" s="8">
        <v>164.89</v>
      </c>
      <c r="D61" s="11">
        <v>202.84</v>
      </c>
      <c r="E61">
        <v>332.149</v>
      </c>
      <c r="F61">
        <v>263.96600000000001</v>
      </c>
      <c r="G61">
        <v>280.31</v>
      </c>
      <c r="H61">
        <v>226.47800000000001</v>
      </c>
      <c r="I61">
        <v>204.98</v>
      </c>
      <c r="J61">
        <v>189.65899999999999</v>
      </c>
      <c r="K61">
        <v>132.49299999999999</v>
      </c>
      <c r="L61">
        <v>228.245</v>
      </c>
      <c r="M61">
        <v>260.22899999999998</v>
      </c>
      <c r="N61">
        <v>209.869</v>
      </c>
      <c r="O61">
        <v>319.541</v>
      </c>
      <c r="P61">
        <v>231.86699999999999</v>
      </c>
      <c r="Q61">
        <v>99.941999999999993</v>
      </c>
      <c r="R61">
        <v>270.14100000000002</v>
      </c>
      <c r="S61">
        <v>202.78800000000001</v>
      </c>
      <c r="T61">
        <v>361.72800000000001</v>
      </c>
      <c r="U61">
        <v>257.86799999999999</v>
      </c>
      <c r="V61">
        <v>117.57899999999999</v>
      </c>
      <c r="W61">
        <v>254.733</v>
      </c>
      <c r="X61">
        <v>173.822</v>
      </c>
      <c r="Y61">
        <v>253.75299999999999</v>
      </c>
      <c r="Z61">
        <v>221.364</v>
      </c>
      <c r="AA61">
        <v>145.95099999999999</v>
      </c>
      <c r="AB61">
        <v>215.46299999999999</v>
      </c>
      <c r="AC61">
        <v>193.61</v>
      </c>
      <c r="AD61">
        <v>142.92599999999999</v>
      </c>
      <c r="AE61">
        <v>174.71199999999999</v>
      </c>
      <c r="AF61">
        <v>194.21899999999999</v>
      </c>
      <c r="AG61">
        <v>235.559</v>
      </c>
      <c r="AH61">
        <v>130.96600000000001</v>
      </c>
      <c r="AI61" s="4"/>
      <c r="AJ61" s="4"/>
      <c r="AK61" s="4"/>
      <c r="AL61" s="4"/>
      <c r="AM61" s="4"/>
      <c r="AN61" s="4"/>
      <c r="AO61" s="4"/>
      <c r="AP61" s="4"/>
      <c r="AQ61" s="4"/>
      <c r="AR61" s="4"/>
      <c r="AS61" s="4"/>
      <c r="AT61" s="4"/>
      <c r="AU61" s="4"/>
      <c r="AV61" s="4"/>
      <c r="AW61" s="4"/>
      <c r="AX61" s="4"/>
      <c r="AY61" s="4"/>
    </row>
    <row r="62" spans="1:1005" ht="15" x14ac:dyDescent="0.25">
      <c r="A62" s="98">
        <v>46508</v>
      </c>
      <c r="B62" s="33">
        <v>619.33000000000004</v>
      </c>
      <c r="C62" s="8">
        <v>411.77</v>
      </c>
      <c r="D62" s="11">
        <v>512.59</v>
      </c>
      <c r="E62">
        <v>786.67600000000004</v>
      </c>
      <c r="F62">
        <v>955.80600000000004</v>
      </c>
      <c r="G62">
        <v>691.44600000000003</v>
      </c>
      <c r="H62">
        <v>626.66300000000001</v>
      </c>
      <c r="I62">
        <v>543.75199999999995</v>
      </c>
      <c r="J62">
        <v>465.90699999999998</v>
      </c>
      <c r="K62">
        <v>205.81200000000001</v>
      </c>
      <c r="L62">
        <v>592.45899999999995</v>
      </c>
      <c r="M62">
        <v>441.30799999999999</v>
      </c>
      <c r="N62">
        <v>576.57899999999995</v>
      </c>
      <c r="O62">
        <v>669.37</v>
      </c>
      <c r="P62">
        <v>436.565</v>
      </c>
      <c r="Q62">
        <v>616.57000000000005</v>
      </c>
      <c r="R62">
        <v>761.31200000000001</v>
      </c>
      <c r="S62">
        <v>444.58100000000002</v>
      </c>
      <c r="T62">
        <v>893.68</v>
      </c>
      <c r="U62">
        <v>258.072</v>
      </c>
      <c r="V62">
        <v>359.065</v>
      </c>
      <c r="W62">
        <v>596.221</v>
      </c>
      <c r="X62">
        <v>376.78399999999999</v>
      </c>
      <c r="Y62">
        <v>647.42700000000002</v>
      </c>
      <c r="Z62">
        <v>485.34</v>
      </c>
      <c r="AA62">
        <v>393.55500000000001</v>
      </c>
      <c r="AB62">
        <v>481.86099999999999</v>
      </c>
      <c r="AC62">
        <v>560.81200000000001</v>
      </c>
      <c r="AD62">
        <v>440.00200000000001</v>
      </c>
      <c r="AE62">
        <v>365.49200000000002</v>
      </c>
      <c r="AF62">
        <v>685.38900000000001</v>
      </c>
      <c r="AG62">
        <v>456.9</v>
      </c>
      <c r="AH62">
        <v>700.85</v>
      </c>
      <c r="AI62" s="4"/>
      <c r="AJ62" s="4"/>
      <c r="AK62" s="4"/>
      <c r="AL62" s="4"/>
      <c r="AM62" s="4"/>
      <c r="AN62" s="4"/>
      <c r="AO62" s="4"/>
      <c r="AP62" s="4"/>
      <c r="AQ62" s="4"/>
      <c r="AR62" s="4"/>
      <c r="AS62" s="4"/>
      <c r="AT62" s="4"/>
      <c r="AU62" s="4"/>
      <c r="AV62" s="4"/>
      <c r="AW62" s="4"/>
      <c r="AX62" s="4"/>
      <c r="AY62" s="4"/>
    </row>
    <row r="63" spans="1:1005" ht="15" x14ac:dyDescent="0.25">
      <c r="A63" s="98">
        <v>46539</v>
      </c>
      <c r="B63" s="33">
        <v>546.25</v>
      </c>
      <c r="C63" s="8">
        <v>226.09</v>
      </c>
      <c r="D63" s="11">
        <v>366.7</v>
      </c>
      <c r="E63">
        <v>592.89599999999996</v>
      </c>
      <c r="F63">
        <v>810.82100000000003</v>
      </c>
      <c r="G63">
        <v>442.02300000000002</v>
      </c>
      <c r="H63">
        <v>519.90099999999995</v>
      </c>
      <c r="I63">
        <v>288.60500000000002</v>
      </c>
      <c r="J63">
        <v>210.53200000000001</v>
      </c>
      <c r="K63">
        <v>120.111</v>
      </c>
      <c r="L63">
        <v>434.62299999999999</v>
      </c>
      <c r="M63">
        <v>188.512</v>
      </c>
      <c r="N63">
        <v>443.92399999999998</v>
      </c>
      <c r="O63">
        <v>346.25099999999998</v>
      </c>
      <c r="P63">
        <v>142.31</v>
      </c>
      <c r="Q63">
        <v>712.71500000000003</v>
      </c>
      <c r="R63">
        <v>507.29700000000003</v>
      </c>
      <c r="S63">
        <v>557.30600000000004</v>
      </c>
      <c r="T63">
        <v>1101.729</v>
      </c>
      <c r="U63">
        <v>53.682000000000002</v>
      </c>
      <c r="V63">
        <v>259.017</v>
      </c>
      <c r="W63">
        <v>540.79700000000003</v>
      </c>
      <c r="X63">
        <v>250.14500000000001</v>
      </c>
      <c r="Y63">
        <v>465.92200000000003</v>
      </c>
      <c r="Z63">
        <v>358.589</v>
      </c>
      <c r="AA63">
        <v>143.59100000000001</v>
      </c>
      <c r="AB63">
        <v>593.18299999999999</v>
      </c>
      <c r="AC63">
        <v>368.15699999999998</v>
      </c>
      <c r="AD63">
        <v>372.80099999999999</v>
      </c>
      <c r="AE63">
        <v>144.81200000000001</v>
      </c>
      <c r="AF63">
        <v>692.17899999999997</v>
      </c>
      <c r="AG63">
        <v>187.34299999999999</v>
      </c>
      <c r="AH63">
        <v>824.31799999999998</v>
      </c>
      <c r="AI63" s="4"/>
      <c r="AJ63" s="4"/>
      <c r="AK63" s="4"/>
      <c r="AL63" s="4"/>
      <c r="AM63" s="4"/>
      <c r="AN63" s="4"/>
      <c r="AO63" s="4"/>
      <c r="AP63" s="4"/>
      <c r="AQ63" s="4"/>
      <c r="AR63" s="4"/>
      <c r="AS63" s="4"/>
      <c r="AT63" s="4"/>
      <c r="AU63" s="4"/>
      <c r="AV63" s="4"/>
      <c r="AW63" s="4"/>
      <c r="AX63" s="4"/>
      <c r="AY63" s="4"/>
    </row>
    <row r="64" spans="1:1005" ht="15" x14ac:dyDescent="0.25">
      <c r="A64" s="98">
        <v>46569</v>
      </c>
      <c r="B64" s="33">
        <v>126</v>
      </c>
      <c r="C64" s="8">
        <v>19</v>
      </c>
      <c r="D64" s="14">
        <v>54</v>
      </c>
      <c r="E64">
        <v>118.01900000000001</v>
      </c>
      <c r="F64">
        <v>151.27799999999999</v>
      </c>
      <c r="G64">
        <v>151.643</v>
      </c>
      <c r="H64">
        <v>107.02</v>
      </c>
      <c r="I64">
        <v>29.216999999999999</v>
      </c>
      <c r="J64">
        <v>24.172999999999998</v>
      </c>
      <c r="K64">
        <v>4.7889999999999997</v>
      </c>
      <c r="L64">
        <v>64.805000000000007</v>
      </c>
      <c r="M64">
        <v>27.99</v>
      </c>
      <c r="N64">
        <v>82.450999999999993</v>
      </c>
      <c r="O64">
        <v>48.308999999999997</v>
      </c>
      <c r="P64">
        <v>13.89</v>
      </c>
      <c r="Q64">
        <v>191.84100000000001</v>
      </c>
      <c r="R64">
        <v>143.61600000000001</v>
      </c>
      <c r="S64">
        <v>104.98</v>
      </c>
      <c r="T64">
        <v>495.51799999999997</v>
      </c>
      <c r="U64">
        <v>3.649</v>
      </c>
      <c r="V64">
        <v>35.000999999999998</v>
      </c>
      <c r="W64">
        <v>107.565</v>
      </c>
      <c r="X64">
        <v>36.415999999999997</v>
      </c>
      <c r="Y64">
        <v>75.263999999999996</v>
      </c>
      <c r="Z64">
        <v>60.601999999999997</v>
      </c>
      <c r="AA64">
        <v>11.238</v>
      </c>
      <c r="AB64">
        <v>230.85900000000001</v>
      </c>
      <c r="AC64">
        <v>46.83</v>
      </c>
      <c r="AD64">
        <v>66.099000000000004</v>
      </c>
      <c r="AE64">
        <v>20.364000000000001</v>
      </c>
      <c r="AF64">
        <v>183.92</v>
      </c>
      <c r="AG64">
        <v>24.280999999999999</v>
      </c>
      <c r="AH64">
        <v>24.280999999999999</v>
      </c>
      <c r="AI64" s="4"/>
      <c r="AJ64" s="4"/>
      <c r="AK64" s="4"/>
      <c r="AL64" s="4"/>
      <c r="AM64" s="4"/>
      <c r="AN64" s="4"/>
      <c r="AO64" s="4"/>
      <c r="AP64" s="4"/>
      <c r="AQ64" s="4"/>
      <c r="AR64" s="4"/>
      <c r="AS64" s="4"/>
      <c r="AT64" s="4"/>
      <c r="AU64" s="4"/>
      <c r="AV64" s="4"/>
      <c r="AW64" s="4"/>
      <c r="AX64" s="4"/>
      <c r="AY64" s="4"/>
      <c r="ALQ64" t="e">
        <v>#N/A</v>
      </c>
    </row>
    <row r="65" spans="1:1005" ht="15" x14ac:dyDescent="0.25">
      <c r="A65" s="98">
        <v>46600</v>
      </c>
      <c r="B65" s="33">
        <v>27.05</v>
      </c>
      <c r="C65" s="8">
        <v>10.84</v>
      </c>
      <c r="D65" s="14">
        <v>18.75</v>
      </c>
      <c r="E65">
        <v>23.931999999999999</v>
      </c>
      <c r="F65">
        <v>42.744999999999997</v>
      </c>
      <c r="G65">
        <v>34.548000000000002</v>
      </c>
      <c r="H65">
        <v>24.545999999999999</v>
      </c>
      <c r="I65">
        <v>9.923</v>
      </c>
      <c r="J65">
        <v>10.709</v>
      </c>
      <c r="K65">
        <v>3.61</v>
      </c>
      <c r="L65">
        <v>13.86</v>
      </c>
      <c r="M65">
        <v>9.3109999999999999</v>
      </c>
      <c r="N65">
        <v>15.225</v>
      </c>
      <c r="O65">
        <v>15.355</v>
      </c>
      <c r="P65">
        <v>7.8179999999999996</v>
      </c>
      <c r="Q65">
        <v>30.010999999999999</v>
      </c>
      <c r="R65">
        <v>28.359000000000002</v>
      </c>
      <c r="S65">
        <v>22.684999999999999</v>
      </c>
      <c r="T65">
        <v>75.948999999999998</v>
      </c>
      <c r="U65">
        <v>7.2539999999999996</v>
      </c>
      <c r="V65">
        <v>11.52</v>
      </c>
      <c r="W65">
        <v>37.744</v>
      </c>
      <c r="X65">
        <v>10.87</v>
      </c>
      <c r="Y65">
        <v>18.356999999999999</v>
      </c>
      <c r="Z65">
        <v>15.388999999999999</v>
      </c>
      <c r="AA65">
        <v>6.2990000000000004</v>
      </c>
      <c r="AB65">
        <v>34.792000000000002</v>
      </c>
      <c r="AC65">
        <v>12.628</v>
      </c>
      <c r="AD65">
        <v>15.497999999999999</v>
      </c>
      <c r="AE65">
        <v>9.5280000000000005</v>
      </c>
      <c r="AF65">
        <v>31.533999999999999</v>
      </c>
      <c r="AG65">
        <v>9.8740000000000006</v>
      </c>
      <c r="AH65">
        <v>9.8740000000000006</v>
      </c>
      <c r="AI65" s="4"/>
      <c r="AJ65" s="4"/>
      <c r="AK65" s="4"/>
      <c r="AL65" s="4"/>
      <c r="AM65" s="4"/>
      <c r="AN65" s="4"/>
      <c r="AO65" s="4"/>
      <c r="AP65" s="4"/>
      <c r="AQ65" s="4"/>
      <c r="AR65" s="4"/>
      <c r="AS65" s="4"/>
      <c r="AT65" s="4"/>
      <c r="AU65" s="4"/>
      <c r="AV65" s="4"/>
      <c r="AW65" s="4"/>
      <c r="AX65" s="4"/>
      <c r="AY65" s="4"/>
      <c r="ALQ65" t="e">
        <v>#N/A</v>
      </c>
    </row>
    <row r="66" spans="1:1005" ht="15" x14ac:dyDescent="0.25">
      <c r="A66" s="98">
        <v>46631</v>
      </c>
      <c r="B66" s="33">
        <v>21.53</v>
      </c>
      <c r="C66" s="8">
        <v>6.59</v>
      </c>
      <c r="D66" s="14">
        <v>12.81</v>
      </c>
      <c r="E66">
        <v>18.327000000000002</v>
      </c>
      <c r="F66">
        <v>87.363</v>
      </c>
      <c r="G66">
        <v>18.335999999999999</v>
      </c>
      <c r="H66">
        <v>18.518000000000001</v>
      </c>
      <c r="I66">
        <v>18.937000000000001</v>
      </c>
      <c r="J66">
        <v>10.83</v>
      </c>
      <c r="K66">
        <v>6.391</v>
      </c>
      <c r="L66">
        <v>16.190000000000001</v>
      </c>
      <c r="M66">
        <v>18.449000000000002</v>
      </c>
      <c r="N66">
        <v>10.625</v>
      </c>
      <c r="O66">
        <v>26.14</v>
      </c>
      <c r="P66">
        <v>15.824</v>
      </c>
      <c r="Q66">
        <v>21.292000000000002</v>
      </c>
      <c r="R66">
        <v>17.364000000000001</v>
      </c>
      <c r="S66">
        <v>14.175000000000001</v>
      </c>
      <c r="T66">
        <v>37.003999999999998</v>
      </c>
      <c r="U66">
        <v>8.6319999999999997</v>
      </c>
      <c r="V66">
        <v>24.196999999999999</v>
      </c>
      <c r="W66">
        <v>36.326000000000001</v>
      </c>
      <c r="X66">
        <v>9.7070000000000007</v>
      </c>
      <c r="Y66">
        <v>13.316000000000001</v>
      </c>
      <c r="Z66">
        <v>12.914</v>
      </c>
      <c r="AA66">
        <v>7.3490000000000002</v>
      </c>
      <c r="AB66">
        <v>18.224</v>
      </c>
      <c r="AC66">
        <v>12.752000000000001</v>
      </c>
      <c r="AD66">
        <v>15.996</v>
      </c>
      <c r="AE66">
        <v>9.1370000000000005</v>
      </c>
      <c r="AF66">
        <v>20.800999999999998</v>
      </c>
      <c r="AG66">
        <v>10.334</v>
      </c>
      <c r="AH66">
        <v>10.334</v>
      </c>
      <c r="AI66" s="4"/>
      <c r="AJ66" s="4"/>
      <c r="AK66" s="4"/>
      <c r="AL66" s="4"/>
      <c r="AM66" s="4"/>
      <c r="AN66" s="4"/>
      <c r="AO66" s="4"/>
      <c r="AP66" s="4"/>
      <c r="AQ66" s="4"/>
      <c r="AR66" s="4"/>
      <c r="AS66" s="4"/>
      <c r="AT66" s="4"/>
      <c r="AU66" s="4"/>
      <c r="AV66" s="4"/>
      <c r="AW66" s="4"/>
      <c r="AX66" s="4"/>
      <c r="AY66" s="4"/>
      <c r="ALQ66" t="e">
        <v>#N/A</v>
      </c>
    </row>
    <row r="67" spans="1:1005" ht="15" x14ac:dyDescent="0.25">
      <c r="A67" s="98"/>
      <c r="B67" s="33"/>
      <c r="C67" s="8"/>
      <c r="D67" s="14"/>
      <c r="AI67" s="4"/>
      <c r="AJ67" s="4"/>
      <c r="AK67" s="4"/>
      <c r="AL67" s="4"/>
      <c r="AM67" s="4"/>
      <c r="AN67" s="4"/>
      <c r="AO67" s="4"/>
      <c r="AP67" s="4"/>
      <c r="AQ67" s="4"/>
      <c r="AR67" s="4"/>
      <c r="AS67" s="4"/>
      <c r="AT67" s="4"/>
      <c r="AU67" s="4"/>
      <c r="AV67" s="4"/>
      <c r="AW67" s="4"/>
      <c r="AX67" s="4"/>
      <c r="AY67" s="4"/>
      <c r="ALQ67" t="e">
        <v>#N/A</v>
      </c>
    </row>
    <row r="68" spans="1:1005" ht="15" x14ac:dyDescent="0.25">
      <c r="A68" s="98"/>
      <c r="B68" s="33"/>
      <c r="C68" s="8"/>
      <c r="D68" s="14"/>
      <c r="AI68" s="4"/>
      <c r="AJ68" s="4"/>
      <c r="AK68" s="4"/>
      <c r="AL68" s="4"/>
      <c r="AM68" s="4"/>
      <c r="AN68" s="4"/>
      <c r="AO68" s="4"/>
      <c r="AP68" s="4"/>
      <c r="AQ68" s="4"/>
      <c r="AR68" s="4"/>
      <c r="AS68" s="4"/>
      <c r="AT68" s="4"/>
      <c r="AU68" s="4"/>
      <c r="AV68" s="4"/>
      <c r="AW68" s="4"/>
      <c r="AX68" s="4"/>
      <c r="AY68" s="4"/>
      <c r="ALQ68" t="e">
        <v>#N/A</v>
      </c>
    </row>
    <row r="69" spans="1:1005" ht="15" x14ac:dyDescent="0.25">
      <c r="A69" s="98"/>
      <c r="B69" s="33"/>
      <c r="C69" s="8"/>
      <c r="D69" s="14"/>
      <c r="AI69" s="4"/>
      <c r="AJ69" s="4"/>
      <c r="AK69" s="4"/>
      <c r="AL69" s="4"/>
      <c r="AM69" s="4"/>
      <c r="AN69" s="4"/>
      <c r="AO69" s="4"/>
      <c r="AP69" s="4"/>
      <c r="AQ69" s="4"/>
      <c r="AR69" s="4"/>
      <c r="AS69" s="4"/>
      <c r="AT69" s="4"/>
      <c r="AU69" s="4"/>
      <c r="AV69" s="4"/>
      <c r="AW69" s="4"/>
      <c r="AX69" s="4"/>
      <c r="AY69" s="4"/>
      <c r="ALQ69" t="e">
        <v>#N/A</v>
      </c>
    </row>
    <row r="70" spans="1:1005" ht="15" x14ac:dyDescent="0.25">
      <c r="A70" s="98"/>
      <c r="B70" s="33"/>
      <c r="C70" s="8"/>
      <c r="D70" s="14"/>
      <c r="AI70" s="4"/>
      <c r="AJ70" s="4"/>
      <c r="AK70" s="4"/>
      <c r="AL70" s="4"/>
      <c r="AM70" s="4"/>
      <c r="AN70" s="4"/>
      <c r="AO70" s="4"/>
      <c r="AP70" s="4"/>
      <c r="AQ70" s="4"/>
      <c r="AR70" s="4"/>
      <c r="AS70" s="4"/>
      <c r="AT70" s="4"/>
      <c r="AU70" s="4"/>
      <c r="AV70" s="4"/>
      <c r="AW70" s="4"/>
      <c r="AX70" s="4"/>
      <c r="AY70" s="4"/>
      <c r="ALQ70" t="e">
        <v>#N/A</v>
      </c>
    </row>
    <row r="71" spans="1:1005" ht="15" x14ac:dyDescent="0.25">
      <c r="A71" s="98"/>
      <c r="B71" s="33"/>
      <c r="C71" s="8"/>
      <c r="D71" s="14"/>
      <c r="AI71" s="4"/>
      <c r="AJ71" s="4"/>
      <c r="AK71" s="4"/>
      <c r="AL71" s="4"/>
      <c r="AM71" s="4"/>
      <c r="AN71" s="4"/>
      <c r="AO71" s="4"/>
      <c r="AP71" s="4"/>
      <c r="AQ71" s="4"/>
      <c r="AR71" s="4"/>
      <c r="AS71" s="4"/>
      <c r="AT71" s="4"/>
      <c r="AU71" s="4"/>
      <c r="AV71" s="4"/>
      <c r="AW71" s="4"/>
      <c r="AX71" s="4"/>
      <c r="AY71" s="4"/>
      <c r="ALQ71" t="e">
        <v>#N/A</v>
      </c>
    </row>
    <row r="72" spans="1:1005" ht="15" x14ac:dyDescent="0.25">
      <c r="A72" s="99"/>
      <c r="B72" s="33"/>
      <c r="C72" s="8"/>
      <c r="D72" s="14"/>
      <c r="AI72" s="4"/>
      <c r="AJ72" s="4"/>
      <c r="AK72" s="4"/>
      <c r="AL72" s="4"/>
      <c r="AM72" s="4"/>
      <c r="AN72" s="4"/>
      <c r="AO72" s="4"/>
      <c r="AP72" s="4"/>
      <c r="AQ72" s="4"/>
      <c r="AR72" s="4"/>
      <c r="AS72" s="4"/>
      <c r="AT72" s="4"/>
      <c r="AU72" s="4"/>
      <c r="AV72" s="4"/>
      <c r="AW72" s="4"/>
      <c r="AX72" s="4"/>
      <c r="AY72" s="4"/>
      <c r="ALQ72" t="e">
        <v>#N/A</v>
      </c>
    </row>
    <row r="73" spans="1:1005" ht="15" x14ac:dyDescent="0.25">
      <c r="A73" s="99"/>
      <c r="B73" s="33"/>
      <c r="C73" s="8"/>
      <c r="D73" s="11"/>
      <c r="AI73" s="4"/>
      <c r="AJ73" s="4"/>
      <c r="AK73" s="4"/>
      <c r="AL73" s="4"/>
      <c r="AM73" s="4"/>
      <c r="AN73" s="4"/>
      <c r="AO73" s="4"/>
      <c r="AP73" s="4"/>
      <c r="AQ73" s="4"/>
      <c r="AR73" s="4"/>
      <c r="AS73" s="4"/>
      <c r="AT73" s="4"/>
      <c r="AU73" s="4"/>
      <c r="AV73" s="4"/>
      <c r="AW73" s="4"/>
      <c r="AX73" s="4"/>
      <c r="AY73" s="4"/>
    </row>
    <row r="74" spans="1:1005" ht="15" x14ac:dyDescent="0.25">
      <c r="A74" s="99"/>
      <c r="B74" s="33"/>
      <c r="C74" s="8"/>
      <c r="D74" s="11"/>
      <c r="AI74" s="4"/>
      <c r="AJ74" s="4"/>
      <c r="AK74" s="4"/>
      <c r="AL74" s="4"/>
      <c r="AM74" s="4"/>
      <c r="AN74" s="4"/>
      <c r="AO74" s="4"/>
      <c r="AP74" s="4"/>
      <c r="AQ74" s="4"/>
      <c r="AR74" s="4"/>
      <c r="AS74" s="4"/>
      <c r="AT74" s="4"/>
      <c r="AU74" s="4"/>
      <c r="AV74" s="4"/>
      <c r="AW74" s="4"/>
      <c r="AX74" s="4"/>
      <c r="AY74" s="4"/>
    </row>
    <row r="75" spans="1:1005" ht="15" x14ac:dyDescent="0.25">
      <c r="A75" s="99"/>
      <c r="B75" s="33"/>
      <c r="C75" s="8"/>
      <c r="D75" s="11"/>
      <c r="AI75" s="4"/>
      <c r="AJ75" s="4"/>
      <c r="AK75" s="4"/>
      <c r="AL75" s="4"/>
      <c r="AM75" s="4"/>
      <c r="AN75" s="4"/>
      <c r="AO75" s="4"/>
      <c r="AP75" s="4"/>
      <c r="AQ75" s="4"/>
      <c r="AR75" s="4"/>
      <c r="AS75" s="4"/>
      <c r="AT75" s="4"/>
      <c r="AU75" s="4"/>
      <c r="AV75" s="4"/>
      <c r="AW75" s="4"/>
      <c r="AX75" s="4"/>
      <c r="AY75" s="4"/>
    </row>
    <row r="76" spans="1:1005" ht="15" x14ac:dyDescent="0.25">
      <c r="A76" s="99"/>
      <c r="B76" s="33"/>
      <c r="C76" s="8"/>
      <c r="D76" s="11"/>
      <c r="AI76" s="4"/>
      <c r="AJ76" s="4"/>
      <c r="AK76" s="4"/>
      <c r="AL76" s="4"/>
      <c r="AM76" s="4"/>
      <c r="AN76" s="4"/>
      <c r="AO76" s="4"/>
      <c r="AP76" s="4"/>
      <c r="AQ76" s="4"/>
      <c r="AR76" s="4"/>
      <c r="AS76" s="4"/>
      <c r="AT76" s="4"/>
      <c r="AU76" s="4"/>
      <c r="AV76" s="4"/>
      <c r="AW76" s="4"/>
      <c r="AX76" s="4"/>
      <c r="AY76" s="4"/>
    </row>
    <row r="77" spans="1:1005" ht="15" x14ac:dyDescent="0.25">
      <c r="A77" s="99"/>
      <c r="B77" s="33"/>
      <c r="C77" s="8"/>
      <c r="D77" s="11"/>
      <c r="AI77" s="4"/>
      <c r="AJ77" s="4"/>
      <c r="AK77" s="4"/>
      <c r="AL77" s="4"/>
      <c r="AM77" s="4"/>
      <c r="AN77" s="4"/>
      <c r="AO77" s="4"/>
      <c r="AP77" s="4"/>
      <c r="AQ77" s="4"/>
      <c r="AR77" s="4"/>
      <c r="AS77" s="4"/>
      <c r="AT77" s="4"/>
      <c r="AU77" s="4"/>
      <c r="AV77" s="4"/>
      <c r="AW77" s="4"/>
      <c r="AX77" s="4"/>
      <c r="AY77" s="4"/>
    </row>
    <row r="78" spans="1:1005" ht="15" x14ac:dyDescent="0.25">
      <c r="A78" s="99"/>
      <c r="B78" s="33"/>
      <c r="C78" s="8"/>
      <c r="D78" s="11"/>
      <c r="AI78" s="4"/>
      <c r="AJ78" s="4"/>
      <c r="AK78" s="4"/>
      <c r="AL78" s="4"/>
      <c r="AM78" s="4"/>
      <c r="AN78" s="4"/>
      <c r="AO78" s="4"/>
      <c r="AP78" s="4"/>
      <c r="AQ78" s="4"/>
      <c r="AR78" s="4"/>
      <c r="AS78" s="4"/>
      <c r="AT78" s="4"/>
      <c r="AU78" s="4"/>
      <c r="AV78" s="4"/>
      <c r="AW78" s="4"/>
      <c r="AX78" s="4"/>
      <c r="AY78" s="4"/>
    </row>
    <row r="79" spans="1:1005" ht="15" x14ac:dyDescent="0.25">
      <c r="A79" s="99"/>
      <c r="B79" s="33"/>
      <c r="C79" s="8"/>
      <c r="D79" s="11"/>
      <c r="AI79" s="4"/>
      <c r="AJ79" s="4"/>
      <c r="AK79" s="4"/>
      <c r="AL79" s="4"/>
      <c r="AM79" s="4"/>
      <c r="AN79" s="4"/>
      <c r="AO79" s="4"/>
      <c r="AP79" s="4"/>
      <c r="AQ79" s="4"/>
      <c r="AR79" s="4"/>
      <c r="AS79" s="4"/>
      <c r="AT79" s="4"/>
      <c r="AU79" s="4"/>
      <c r="AV79" s="4"/>
      <c r="AW79" s="4"/>
      <c r="AX79" s="4"/>
      <c r="AY79" s="4"/>
    </row>
    <row r="80" spans="1:1005" ht="15" x14ac:dyDescent="0.25">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99"/>
      <c r="B81" s="33"/>
      <c r="C81" s="8"/>
      <c r="D81" s="11"/>
    </row>
    <row r="82" spans="1:4" ht="12.75" customHeight="1" x14ac:dyDescent="0.25">
      <c r="A82" s="99"/>
      <c r="B82" s="33"/>
      <c r="C82" s="8"/>
      <c r="D82" s="11"/>
    </row>
    <row r="83" spans="1:4" ht="12.75" customHeight="1" x14ac:dyDescent="0.25">
      <c r="A83" s="99"/>
      <c r="B83" s="33"/>
      <c r="C83" s="8"/>
      <c r="D83" s="11"/>
    </row>
    <row r="84" spans="1:4" ht="12.75" customHeight="1" x14ac:dyDescent="0.25">
      <c r="A84" s="99"/>
      <c r="B84" s="33"/>
      <c r="C84" s="8"/>
      <c r="D84"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C76A6-8E42-45F0-84B4-1854226CB037}">
  <sheetPr codeName="Sheet19">
    <tabColor theme="6" tint="-0.249977111117893"/>
  </sheetPr>
  <dimension ref="A1:ALQ84"/>
  <sheetViews>
    <sheetView zoomScale="85" zoomScaleNormal="85" workbookViewId="0">
      <selection activeCell="D4" sqref="D4"/>
    </sheetView>
  </sheetViews>
  <sheetFormatPr defaultColWidth="18.7109375" defaultRowHeight="12.75" customHeight="1" x14ac:dyDescent="0.25"/>
  <cols>
    <col min="1" max="54" width="9.140625" customWidth="1"/>
  </cols>
  <sheetData>
    <row r="1" spans="1:51" ht="15" x14ac:dyDescent="0.25">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5" x14ac:dyDescent="0.25">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5" x14ac:dyDescent="0.25">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5" x14ac:dyDescent="0.25">
      <c r="A4" s="105">
        <v>44743</v>
      </c>
      <c r="B4" s="106">
        <v>29</v>
      </c>
      <c r="C4" s="106">
        <v>19</v>
      </c>
      <c r="D4" s="107">
        <v>24</v>
      </c>
      <c r="E4" s="16">
        <v>25.975000000000001</v>
      </c>
      <c r="F4" s="16">
        <v>29.196999999999999</v>
      </c>
      <c r="G4" s="16">
        <v>21.623999999999999</v>
      </c>
      <c r="H4" s="16">
        <v>21.756</v>
      </c>
      <c r="I4" s="16">
        <v>25.152000000000001</v>
      </c>
      <c r="J4" s="16">
        <v>22.602</v>
      </c>
      <c r="K4" s="16">
        <v>23.481999999999999</v>
      </c>
      <c r="L4" s="16">
        <v>24.207999999999998</v>
      </c>
      <c r="M4" s="16">
        <v>34.459000000000003</v>
      </c>
      <c r="N4" s="16">
        <v>22.292000000000002</v>
      </c>
      <c r="O4" s="16">
        <v>24.670999999999999</v>
      </c>
      <c r="P4" s="16">
        <v>23.274999999999999</v>
      </c>
      <c r="Q4" s="16">
        <v>22.157</v>
      </c>
      <c r="R4" s="16">
        <v>23.648</v>
      </c>
      <c r="S4" s="16">
        <v>22.155000000000001</v>
      </c>
      <c r="T4" s="16">
        <v>39.601999999999997</v>
      </c>
      <c r="U4" s="16">
        <v>28.033999999999999</v>
      </c>
      <c r="V4" s="16">
        <v>23.44</v>
      </c>
      <c r="W4" s="16">
        <v>22.346</v>
      </c>
      <c r="X4" s="16">
        <v>24.234999999999999</v>
      </c>
      <c r="Y4" s="16">
        <v>24.347999999999999</v>
      </c>
      <c r="Z4" s="16">
        <v>23.291</v>
      </c>
      <c r="AA4" s="16">
        <v>27.9</v>
      </c>
      <c r="AB4" s="16">
        <v>24.335999999999999</v>
      </c>
      <c r="AC4" s="16">
        <v>27.422999999999998</v>
      </c>
      <c r="AD4" s="16">
        <v>23.791</v>
      </c>
      <c r="AE4" s="16">
        <v>24.771000000000001</v>
      </c>
      <c r="AF4" s="16">
        <v>22.827000000000002</v>
      </c>
      <c r="AG4" s="16">
        <v>21.86</v>
      </c>
      <c r="AH4" s="16">
        <v>26.844000000000001</v>
      </c>
      <c r="AI4" s="4"/>
      <c r="AJ4" s="4"/>
      <c r="AK4" s="4"/>
      <c r="AL4" s="4"/>
      <c r="AM4" s="4"/>
      <c r="AN4" s="4"/>
      <c r="AO4" s="4"/>
      <c r="AP4" s="4"/>
      <c r="AQ4" s="4"/>
      <c r="AR4" s="4"/>
      <c r="AS4" s="4"/>
      <c r="AT4" s="4"/>
      <c r="AU4" s="4"/>
      <c r="AV4" s="4"/>
      <c r="AW4" s="4"/>
      <c r="AX4" s="4"/>
      <c r="AY4" s="4"/>
    </row>
    <row r="5" spans="1:51" ht="15" x14ac:dyDescent="0.25">
      <c r="A5" s="105">
        <v>44774</v>
      </c>
      <c r="B5" s="106">
        <v>30</v>
      </c>
      <c r="C5" s="106">
        <v>11</v>
      </c>
      <c r="D5" s="107">
        <v>15</v>
      </c>
      <c r="E5" s="16">
        <v>16.039000000000001</v>
      </c>
      <c r="F5" s="16">
        <v>21.789000000000001</v>
      </c>
      <c r="G5" s="16">
        <v>13.446</v>
      </c>
      <c r="H5" s="16">
        <v>10.603999999999999</v>
      </c>
      <c r="I5" s="16">
        <v>14.923999999999999</v>
      </c>
      <c r="J5" s="16">
        <v>12.252000000000001</v>
      </c>
      <c r="K5" s="16">
        <v>31.065000000000001</v>
      </c>
      <c r="L5" s="16">
        <v>14.371</v>
      </c>
      <c r="M5" s="16">
        <v>48.353000000000002</v>
      </c>
      <c r="N5" s="16">
        <v>13.391999999999999</v>
      </c>
      <c r="O5" s="16">
        <v>22.196999999999999</v>
      </c>
      <c r="P5" s="16">
        <v>11.798999999999999</v>
      </c>
      <c r="Q5" s="16">
        <v>15.076000000000001</v>
      </c>
      <c r="R5" s="16">
        <v>11.29</v>
      </c>
      <c r="S5" s="16">
        <v>16.03</v>
      </c>
      <c r="T5" s="16">
        <v>27.391999999999999</v>
      </c>
      <c r="U5" s="16">
        <v>27.323</v>
      </c>
      <c r="V5" s="16">
        <v>13.148999999999999</v>
      </c>
      <c r="W5" s="16">
        <v>10.569000000000001</v>
      </c>
      <c r="X5" s="16">
        <v>22.555</v>
      </c>
      <c r="Y5" s="16">
        <v>13.340999999999999</v>
      </c>
      <c r="Z5" s="16">
        <v>13.848000000000001</v>
      </c>
      <c r="AA5" s="16">
        <v>26.213999999999999</v>
      </c>
      <c r="AB5" s="16">
        <v>18.635999999999999</v>
      </c>
      <c r="AC5" s="16">
        <v>15.154</v>
      </c>
      <c r="AD5" s="16">
        <v>21.146999999999998</v>
      </c>
      <c r="AE5" s="16">
        <v>16.312999999999999</v>
      </c>
      <c r="AF5" s="16">
        <v>11.021000000000001</v>
      </c>
      <c r="AG5" s="16">
        <v>10.125</v>
      </c>
      <c r="AH5" s="16">
        <v>13.962</v>
      </c>
      <c r="AI5" s="4"/>
      <c r="AJ5" s="4"/>
      <c r="AK5" s="4"/>
      <c r="AL5" s="4"/>
      <c r="AM5" s="4"/>
      <c r="AN5" s="4"/>
      <c r="AO5" s="4"/>
      <c r="AP5" s="4"/>
      <c r="AQ5" s="4"/>
      <c r="AR5" s="4"/>
      <c r="AS5" s="4"/>
      <c r="AT5" s="4"/>
      <c r="AU5" s="4"/>
      <c r="AV5" s="4"/>
      <c r="AW5" s="4"/>
      <c r="AX5" s="4"/>
      <c r="AY5" s="4"/>
    </row>
    <row r="6" spans="1:51" ht="15" x14ac:dyDescent="0.25">
      <c r="A6" s="105">
        <v>44805</v>
      </c>
      <c r="B6" s="106">
        <v>35</v>
      </c>
      <c r="C6" s="106">
        <v>11</v>
      </c>
      <c r="D6" s="107">
        <v>18</v>
      </c>
      <c r="E6" s="16">
        <v>32.347999999999999</v>
      </c>
      <c r="F6" s="16">
        <v>18.149999999999999</v>
      </c>
      <c r="G6" s="16">
        <v>17.992000000000001</v>
      </c>
      <c r="H6" s="16">
        <v>23.254999999999999</v>
      </c>
      <c r="I6" s="16">
        <v>15.763</v>
      </c>
      <c r="J6" s="16">
        <v>18.007999999999999</v>
      </c>
      <c r="K6" s="16">
        <v>43.91</v>
      </c>
      <c r="L6" s="16">
        <v>15.077</v>
      </c>
      <c r="M6" s="16">
        <v>34.765999999999998</v>
      </c>
      <c r="N6" s="16">
        <v>13.561</v>
      </c>
      <c r="O6" s="16">
        <v>14.023</v>
      </c>
      <c r="P6" s="16">
        <v>24.120999999999999</v>
      </c>
      <c r="Q6" s="16">
        <v>30.866</v>
      </c>
      <c r="R6" s="16">
        <v>33.683</v>
      </c>
      <c r="S6" s="16">
        <v>13.224</v>
      </c>
      <c r="T6" s="16">
        <v>29.234000000000002</v>
      </c>
      <c r="U6" s="16">
        <v>29.116</v>
      </c>
      <c r="V6" s="16">
        <v>23.707000000000001</v>
      </c>
      <c r="W6" s="16">
        <v>10.36</v>
      </c>
      <c r="X6" s="16">
        <v>14.608000000000001</v>
      </c>
      <c r="Y6" s="16">
        <v>13.067</v>
      </c>
      <c r="Z6" s="16">
        <v>10.888</v>
      </c>
      <c r="AA6" s="16">
        <v>44.552999999999997</v>
      </c>
      <c r="AB6" s="16">
        <v>29.626000000000001</v>
      </c>
      <c r="AC6" s="16">
        <v>12.666</v>
      </c>
      <c r="AD6" s="16">
        <v>18.079000000000001</v>
      </c>
      <c r="AE6" s="16">
        <v>12.159000000000001</v>
      </c>
      <c r="AF6" s="16">
        <v>9.5809999999999995</v>
      </c>
      <c r="AG6" s="16">
        <v>9.4160000000000004</v>
      </c>
      <c r="AH6" s="16">
        <v>11.208</v>
      </c>
      <c r="AI6" s="4"/>
      <c r="AJ6" s="4"/>
      <c r="AK6" s="4"/>
      <c r="AL6" s="4"/>
      <c r="AM6" s="4"/>
      <c r="AN6" s="4"/>
      <c r="AO6" s="4"/>
      <c r="AP6" s="4"/>
      <c r="AQ6" s="4"/>
      <c r="AR6" s="4"/>
      <c r="AS6" s="4"/>
      <c r="AT6" s="4"/>
      <c r="AU6" s="4"/>
      <c r="AV6" s="4"/>
      <c r="AW6" s="4"/>
      <c r="AX6" s="4"/>
      <c r="AY6" s="4"/>
    </row>
    <row r="7" spans="1:51" ht="15" x14ac:dyDescent="0.25">
      <c r="A7" s="105">
        <v>44835</v>
      </c>
      <c r="B7" s="106">
        <v>35.4</v>
      </c>
      <c r="C7" s="106">
        <v>13.45</v>
      </c>
      <c r="D7" s="107">
        <v>16</v>
      </c>
      <c r="E7" s="16">
        <v>14.997999999999999</v>
      </c>
      <c r="F7" s="16">
        <v>11.858000000000001</v>
      </c>
      <c r="G7" s="16">
        <v>13.901999999999999</v>
      </c>
      <c r="H7" s="16">
        <v>21.97</v>
      </c>
      <c r="I7" s="16">
        <v>15.561999999999999</v>
      </c>
      <c r="J7" s="16">
        <v>32.875</v>
      </c>
      <c r="K7" s="16">
        <v>40.396999999999998</v>
      </c>
      <c r="L7" s="16">
        <v>16.501000000000001</v>
      </c>
      <c r="M7" s="16">
        <v>16.315000000000001</v>
      </c>
      <c r="N7" s="16">
        <v>15.906000000000001</v>
      </c>
      <c r="O7" s="16">
        <v>11.305</v>
      </c>
      <c r="P7" s="16">
        <v>26.132000000000001</v>
      </c>
      <c r="Q7" s="16">
        <v>16.094000000000001</v>
      </c>
      <c r="R7" s="16">
        <v>36.276000000000003</v>
      </c>
      <c r="S7" s="16">
        <v>29.414000000000001</v>
      </c>
      <c r="T7" s="16">
        <v>74.119</v>
      </c>
      <c r="U7" s="16">
        <v>28.672000000000001</v>
      </c>
      <c r="V7" s="16">
        <v>15.811</v>
      </c>
      <c r="W7" s="16">
        <v>12.456</v>
      </c>
      <c r="X7" s="16">
        <v>17.815000000000001</v>
      </c>
      <c r="Y7" s="16">
        <v>21.774999999999999</v>
      </c>
      <c r="Z7" s="16">
        <v>9.0510000000000002</v>
      </c>
      <c r="AA7" s="16">
        <v>31.651</v>
      </c>
      <c r="AB7" s="16">
        <v>37.537999999999997</v>
      </c>
      <c r="AC7" s="16">
        <v>15.782999999999999</v>
      </c>
      <c r="AD7" s="16">
        <v>13.430999999999999</v>
      </c>
      <c r="AE7" s="16">
        <v>12.371</v>
      </c>
      <c r="AF7" s="16">
        <v>12.343999999999999</v>
      </c>
      <c r="AG7" s="16">
        <v>8.4849999999999994</v>
      </c>
      <c r="AH7" s="16">
        <v>11.465999999999999</v>
      </c>
      <c r="AI7" s="4"/>
      <c r="AJ7" s="4"/>
      <c r="AK7" s="4"/>
      <c r="AL7" s="4"/>
      <c r="AM7" s="4"/>
      <c r="AN7" s="4"/>
      <c r="AO7" s="4"/>
      <c r="AP7" s="4"/>
      <c r="AQ7" s="4"/>
      <c r="AR7" s="4"/>
      <c r="AS7" s="4"/>
      <c r="AT7" s="4"/>
      <c r="AU7" s="4"/>
      <c r="AV7" s="4"/>
      <c r="AW7" s="4"/>
      <c r="AX7" s="4"/>
      <c r="AY7" s="4"/>
    </row>
    <row r="8" spans="1:51" ht="15" x14ac:dyDescent="0.25">
      <c r="A8" s="105">
        <v>44866</v>
      </c>
      <c r="B8" s="106">
        <v>16.88</v>
      </c>
      <c r="C8" s="106">
        <v>13.92</v>
      </c>
      <c r="D8" s="107">
        <v>14</v>
      </c>
      <c r="E8" s="16">
        <v>12.273</v>
      </c>
      <c r="F8" s="16">
        <v>10.932</v>
      </c>
      <c r="G8" s="16">
        <v>12.054</v>
      </c>
      <c r="H8" s="16">
        <v>18.13</v>
      </c>
      <c r="I8" s="16">
        <v>12.708</v>
      </c>
      <c r="J8" s="16">
        <v>18.850999999999999</v>
      </c>
      <c r="K8" s="16">
        <v>23.51</v>
      </c>
      <c r="L8" s="16">
        <v>15.994999999999999</v>
      </c>
      <c r="M8" s="16">
        <v>11.872999999999999</v>
      </c>
      <c r="N8" s="16">
        <v>13.445</v>
      </c>
      <c r="O8" s="16">
        <v>10.912000000000001</v>
      </c>
      <c r="P8" s="16">
        <v>15.891999999999999</v>
      </c>
      <c r="Q8" s="16">
        <v>12.023</v>
      </c>
      <c r="R8" s="16">
        <v>23.109000000000002</v>
      </c>
      <c r="S8" s="16">
        <v>21.204000000000001</v>
      </c>
      <c r="T8" s="16">
        <v>31.114000000000001</v>
      </c>
      <c r="U8" s="16">
        <v>18.798999999999999</v>
      </c>
      <c r="V8" s="16">
        <v>13.95</v>
      </c>
      <c r="W8" s="16">
        <v>14.05</v>
      </c>
      <c r="X8" s="16">
        <v>17.190999999999999</v>
      </c>
      <c r="Y8" s="16">
        <v>17.986000000000001</v>
      </c>
      <c r="Z8" s="16">
        <v>8.9930000000000003</v>
      </c>
      <c r="AA8" s="16">
        <v>21.122</v>
      </c>
      <c r="AB8" s="16">
        <v>19.933</v>
      </c>
      <c r="AC8" s="16">
        <v>14.214</v>
      </c>
      <c r="AD8" s="16">
        <v>11.038</v>
      </c>
      <c r="AE8" s="16">
        <v>10.56</v>
      </c>
      <c r="AF8" s="16">
        <v>11.478999999999999</v>
      </c>
      <c r="AG8" s="16">
        <v>8.7530000000000001</v>
      </c>
      <c r="AH8" s="16">
        <v>13.089</v>
      </c>
      <c r="AI8" s="4"/>
      <c r="AJ8" s="4"/>
      <c r="AK8" s="4"/>
      <c r="AL8" s="4"/>
      <c r="AM8" s="4"/>
      <c r="AN8" s="4"/>
      <c r="AO8" s="4"/>
      <c r="AP8" s="4"/>
      <c r="AQ8" s="4"/>
      <c r="AR8" s="4"/>
      <c r="AS8" s="4"/>
      <c r="AT8" s="4"/>
      <c r="AU8" s="4"/>
      <c r="AV8" s="4"/>
      <c r="AW8" s="4"/>
      <c r="AX8" s="4"/>
      <c r="AY8" s="4"/>
    </row>
    <row r="9" spans="1:51" ht="15" x14ac:dyDescent="0.25">
      <c r="A9" s="105">
        <v>44896</v>
      </c>
      <c r="B9" s="106">
        <v>13.35</v>
      </c>
      <c r="C9" s="106">
        <v>12.62</v>
      </c>
      <c r="D9" s="107">
        <v>11</v>
      </c>
      <c r="E9" s="16">
        <v>10.465999999999999</v>
      </c>
      <c r="F9" s="16">
        <v>9.7249999999999996</v>
      </c>
      <c r="G9" s="16">
        <v>10.202</v>
      </c>
      <c r="H9" s="16">
        <v>12.25</v>
      </c>
      <c r="I9" s="16">
        <v>10.852</v>
      </c>
      <c r="J9" s="16">
        <v>13.426</v>
      </c>
      <c r="K9" s="16">
        <v>14.307</v>
      </c>
      <c r="L9" s="16">
        <v>12.813000000000001</v>
      </c>
      <c r="M9" s="16">
        <v>10.175000000000001</v>
      </c>
      <c r="N9" s="16">
        <v>10.741</v>
      </c>
      <c r="O9" s="16">
        <v>9.3529999999999998</v>
      </c>
      <c r="P9" s="16">
        <v>11.956</v>
      </c>
      <c r="Q9" s="16">
        <v>10.866</v>
      </c>
      <c r="R9" s="16">
        <v>14.715999999999999</v>
      </c>
      <c r="S9" s="16">
        <v>13.305999999999999</v>
      </c>
      <c r="T9" s="16">
        <v>17.233000000000001</v>
      </c>
      <c r="U9" s="16">
        <v>13.752000000000001</v>
      </c>
      <c r="V9" s="16">
        <v>11.401</v>
      </c>
      <c r="W9" s="16">
        <v>10.46</v>
      </c>
      <c r="X9" s="16">
        <v>12.284000000000001</v>
      </c>
      <c r="Y9" s="16">
        <v>12.259</v>
      </c>
      <c r="Z9" s="16">
        <v>9.1449999999999996</v>
      </c>
      <c r="AA9" s="16">
        <v>14.664999999999999</v>
      </c>
      <c r="AB9" s="16">
        <v>14.26</v>
      </c>
      <c r="AC9" s="16">
        <v>11.134</v>
      </c>
      <c r="AD9" s="16">
        <v>10.108000000000001</v>
      </c>
      <c r="AE9" s="16">
        <v>9.5779999999999994</v>
      </c>
      <c r="AF9" s="16">
        <v>9.4290000000000003</v>
      </c>
      <c r="AG9" s="16">
        <v>8.9269999999999996</v>
      </c>
      <c r="AH9" s="16">
        <v>10.833</v>
      </c>
      <c r="AI9" s="4"/>
      <c r="AJ9" s="4"/>
      <c r="AK9" s="4"/>
      <c r="AL9" s="4"/>
      <c r="AM9" s="4"/>
      <c r="AN9" s="4"/>
      <c r="AO9" s="4"/>
      <c r="AP9" s="4"/>
      <c r="AQ9" s="4"/>
      <c r="AR9" s="4"/>
      <c r="AS9" s="4"/>
      <c r="AT9" s="4"/>
      <c r="AU9" s="4"/>
      <c r="AV9" s="4"/>
      <c r="AW9" s="4"/>
      <c r="AX9" s="4"/>
      <c r="AY9" s="4"/>
    </row>
    <row r="10" spans="1:51" ht="15" x14ac:dyDescent="0.25">
      <c r="A10" s="105">
        <v>44927</v>
      </c>
      <c r="B10" s="106">
        <v>11.7</v>
      </c>
      <c r="C10" s="106">
        <v>12.02</v>
      </c>
      <c r="D10" s="107">
        <v>10</v>
      </c>
      <c r="E10" s="16">
        <v>9.5570000000000004</v>
      </c>
      <c r="F10" s="16">
        <v>9.23</v>
      </c>
      <c r="G10" s="16">
        <v>9.6069999999999993</v>
      </c>
      <c r="H10" s="16">
        <v>10.538</v>
      </c>
      <c r="I10" s="16">
        <v>9.99</v>
      </c>
      <c r="J10" s="16">
        <v>11.041</v>
      </c>
      <c r="K10" s="16">
        <v>11.518000000000001</v>
      </c>
      <c r="L10" s="16">
        <v>10.715</v>
      </c>
      <c r="M10" s="16">
        <v>9.9550000000000001</v>
      </c>
      <c r="N10" s="16">
        <v>9.89</v>
      </c>
      <c r="O10" s="16">
        <v>9.16</v>
      </c>
      <c r="P10" s="16">
        <v>10.609</v>
      </c>
      <c r="Q10" s="16">
        <v>9.8480000000000008</v>
      </c>
      <c r="R10" s="16">
        <v>13.266</v>
      </c>
      <c r="S10" s="16">
        <v>11.291</v>
      </c>
      <c r="T10" s="16">
        <v>12.917</v>
      </c>
      <c r="U10" s="16">
        <v>11.237</v>
      </c>
      <c r="V10" s="16">
        <v>10.086</v>
      </c>
      <c r="W10" s="16">
        <v>9.3239999999999998</v>
      </c>
      <c r="X10" s="16">
        <v>10.612</v>
      </c>
      <c r="Y10" s="16">
        <v>11.021000000000001</v>
      </c>
      <c r="Z10" s="16">
        <v>9.18</v>
      </c>
      <c r="AA10" s="16">
        <v>12.231999999999999</v>
      </c>
      <c r="AB10" s="16">
        <v>12.010999999999999</v>
      </c>
      <c r="AC10" s="16">
        <v>9.6750000000000007</v>
      </c>
      <c r="AD10" s="16">
        <v>10.01</v>
      </c>
      <c r="AE10" s="16">
        <v>9.1579999999999995</v>
      </c>
      <c r="AF10" s="16">
        <v>8.9480000000000004</v>
      </c>
      <c r="AG10" s="16">
        <v>8.6760000000000002</v>
      </c>
      <c r="AH10" s="16">
        <v>9.5429999999999993</v>
      </c>
      <c r="AI10" s="4"/>
      <c r="AJ10" s="4"/>
      <c r="AK10" s="4"/>
      <c r="AL10" s="4"/>
      <c r="AM10" s="4"/>
      <c r="AN10" s="4"/>
      <c r="AO10" s="4"/>
      <c r="AP10" s="4"/>
      <c r="AQ10" s="4"/>
      <c r="AR10" s="4"/>
      <c r="AS10" s="4"/>
      <c r="AT10" s="4"/>
      <c r="AU10" s="4"/>
      <c r="AV10" s="4"/>
      <c r="AW10" s="4"/>
      <c r="AX10" s="4"/>
      <c r="AY10" s="4"/>
    </row>
    <row r="11" spans="1:51" ht="15" x14ac:dyDescent="0.25">
      <c r="A11" s="105">
        <v>44958</v>
      </c>
      <c r="B11" s="106">
        <v>11.46</v>
      </c>
      <c r="C11" s="106">
        <v>10.96</v>
      </c>
      <c r="D11" s="107">
        <v>9</v>
      </c>
      <c r="E11" s="16">
        <v>8.5969999999999995</v>
      </c>
      <c r="F11" s="16">
        <v>8.2469999999999999</v>
      </c>
      <c r="G11" s="16">
        <v>8.1880000000000006</v>
      </c>
      <c r="H11" s="16">
        <v>10.750999999999999</v>
      </c>
      <c r="I11" s="16">
        <v>10.843999999999999</v>
      </c>
      <c r="J11" s="16">
        <v>9.1869999999999994</v>
      </c>
      <c r="K11" s="16">
        <v>9.3949999999999996</v>
      </c>
      <c r="L11" s="16">
        <v>9.8979999999999997</v>
      </c>
      <c r="M11" s="16">
        <v>9.3949999999999996</v>
      </c>
      <c r="N11" s="16">
        <v>8.4819999999999993</v>
      </c>
      <c r="O11" s="16">
        <v>8.0380000000000003</v>
      </c>
      <c r="P11" s="16">
        <v>9.5960000000000001</v>
      </c>
      <c r="Q11" s="16">
        <v>8.6620000000000008</v>
      </c>
      <c r="R11" s="16">
        <v>11.583</v>
      </c>
      <c r="S11" s="16">
        <v>9.0760000000000005</v>
      </c>
      <c r="T11" s="16">
        <v>11.863</v>
      </c>
      <c r="U11" s="16">
        <v>8.9169999999999998</v>
      </c>
      <c r="V11" s="16">
        <v>9.2240000000000002</v>
      </c>
      <c r="W11" s="16">
        <v>7.8220000000000001</v>
      </c>
      <c r="X11" s="16">
        <v>8.9239999999999995</v>
      </c>
      <c r="Y11" s="16">
        <v>8.6329999999999991</v>
      </c>
      <c r="Z11" s="16">
        <v>8.7829999999999995</v>
      </c>
      <c r="AA11" s="16">
        <v>11.871</v>
      </c>
      <c r="AB11" s="16">
        <v>13.59</v>
      </c>
      <c r="AC11" s="16">
        <v>10.186999999999999</v>
      </c>
      <c r="AD11" s="16">
        <v>11.457000000000001</v>
      </c>
      <c r="AE11" s="16">
        <v>8.92</v>
      </c>
      <c r="AF11" s="16">
        <v>7.8170000000000002</v>
      </c>
      <c r="AG11" s="16">
        <v>7.7549999999999999</v>
      </c>
      <c r="AH11" s="16">
        <v>8.7080000000000002</v>
      </c>
      <c r="AI11" s="4"/>
      <c r="AJ11" s="4"/>
      <c r="AK11" s="4"/>
      <c r="AL11" s="4"/>
      <c r="AM11" s="4"/>
      <c r="AN11" s="4"/>
      <c r="AO11" s="4"/>
      <c r="AP11" s="4"/>
      <c r="AQ11" s="4"/>
      <c r="AR11" s="4"/>
      <c r="AS11" s="4"/>
      <c r="AT11" s="4"/>
      <c r="AU11" s="4"/>
      <c r="AV11" s="4"/>
      <c r="AW11" s="4"/>
      <c r="AX11" s="4"/>
      <c r="AY11" s="4"/>
    </row>
    <row r="12" spans="1:51" ht="15" x14ac:dyDescent="0.25">
      <c r="A12" s="105">
        <v>44986</v>
      </c>
      <c r="B12" s="106">
        <v>25.76</v>
      </c>
      <c r="C12" s="106">
        <v>12.53</v>
      </c>
      <c r="D12" s="107">
        <v>15</v>
      </c>
      <c r="E12" s="16">
        <v>13.247</v>
      </c>
      <c r="F12" s="16">
        <v>13.21</v>
      </c>
      <c r="G12" s="16">
        <v>15.298</v>
      </c>
      <c r="H12" s="16">
        <v>27.113</v>
      </c>
      <c r="I12" s="16">
        <v>13.714</v>
      </c>
      <c r="J12" s="16">
        <v>32.924999999999997</v>
      </c>
      <c r="K12" s="16">
        <v>15.494</v>
      </c>
      <c r="L12" s="16">
        <v>15.522</v>
      </c>
      <c r="M12" s="16">
        <v>12.737</v>
      </c>
      <c r="N12" s="16">
        <v>15.657999999999999</v>
      </c>
      <c r="O12" s="16">
        <v>10.752000000000001</v>
      </c>
      <c r="P12" s="16">
        <v>14.702</v>
      </c>
      <c r="Q12" s="16">
        <v>29.038</v>
      </c>
      <c r="R12" s="16">
        <v>23.071000000000002</v>
      </c>
      <c r="S12" s="16">
        <v>11.868</v>
      </c>
      <c r="T12" s="16">
        <v>41.938000000000002</v>
      </c>
      <c r="U12" s="16">
        <v>11.532</v>
      </c>
      <c r="V12" s="16">
        <v>16.309999999999999</v>
      </c>
      <c r="W12" s="16">
        <v>9.4060000000000006</v>
      </c>
      <c r="X12" s="16">
        <v>14.323</v>
      </c>
      <c r="Y12" s="16">
        <v>15.866</v>
      </c>
      <c r="Z12" s="16">
        <v>11.904</v>
      </c>
      <c r="AA12" s="16">
        <v>17.111999999999998</v>
      </c>
      <c r="AB12" s="16">
        <v>25.867999999999999</v>
      </c>
      <c r="AC12" s="16">
        <v>16.748000000000001</v>
      </c>
      <c r="AD12" s="16">
        <v>33.892000000000003</v>
      </c>
      <c r="AE12" s="16">
        <v>10.791</v>
      </c>
      <c r="AF12" s="16">
        <v>11.452</v>
      </c>
      <c r="AG12" s="16">
        <v>12.214</v>
      </c>
      <c r="AH12" s="16">
        <v>10.477</v>
      </c>
      <c r="AI12" s="4"/>
      <c r="AJ12" s="4"/>
      <c r="AK12" s="4"/>
      <c r="AL12" s="4"/>
      <c r="AM12" s="4"/>
      <c r="AN12" s="4"/>
      <c r="AO12" s="4"/>
      <c r="AP12" s="4"/>
      <c r="AQ12" s="4"/>
      <c r="AR12" s="4"/>
      <c r="AS12" s="4"/>
      <c r="AT12" s="4"/>
      <c r="AU12" s="4"/>
      <c r="AV12" s="4"/>
      <c r="AW12" s="4"/>
      <c r="AX12" s="4"/>
      <c r="AY12" s="4"/>
    </row>
    <row r="13" spans="1:51" ht="15" x14ac:dyDescent="0.25">
      <c r="A13" s="105">
        <v>45017</v>
      </c>
      <c r="B13" s="106">
        <v>63.91</v>
      </c>
      <c r="C13" s="106">
        <v>28.97</v>
      </c>
      <c r="D13" s="107">
        <v>40</v>
      </c>
      <c r="E13" s="16">
        <v>53.728000000000002</v>
      </c>
      <c r="F13" s="16">
        <v>41.709000000000003</v>
      </c>
      <c r="G13" s="16">
        <v>48.637999999999998</v>
      </c>
      <c r="H13" s="16">
        <v>34.811999999999998</v>
      </c>
      <c r="I13" s="16">
        <v>31.536999999999999</v>
      </c>
      <c r="J13" s="16">
        <v>65.14</v>
      </c>
      <c r="K13" s="16">
        <v>34.625999999999998</v>
      </c>
      <c r="L13" s="16">
        <v>37.252000000000002</v>
      </c>
      <c r="M13" s="16">
        <v>41.116999999999997</v>
      </c>
      <c r="N13" s="16">
        <v>58.215000000000003</v>
      </c>
      <c r="O13" s="16">
        <v>35.709000000000003</v>
      </c>
      <c r="P13" s="16">
        <v>38.883000000000003</v>
      </c>
      <c r="Q13" s="16">
        <v>87.370999999999995</v>
      </c>
      <c r="R13" s="16">
        <v>74.150000000000006</v>
      </c>
      <c r="S13" s="16">
        <v>43.587000000000003</v>
      </c>
      <c r="T13" s="16">
        <v>69.215999999999994</v>
      </c>
      <c r="U13" s="16">
        <v>31.731999999999999</v>
      </c>
      <c r="V13" s="16">
        <v>35.43</v>
      </c>
      <c r="W13" s="16">
        <v>25.405999999999999</v>
      </c>
      <c r="X13" s="16">
        <v>34.692</v>
      </c>
      <c r="Y13" s="16">
        <v>69.995999999999995</v>
      </c>
      <c r="Z13" s="16">
        <v>19.154</v>
      </c>
      <c r="AA13" s="16">
        <v>49.768000000000001</v>
      </c>
      <c r="AB13" s="16">
        <v>43.213000000000001</v>
      </c>
      <c r="AC13" s="16">
        <v>34.648000000000003</v>
      </c>
      <c r="AD13" s="16">
        <v>75.563999999999993</v>
      </c>
      <c r="AE13" s="16">
        <v>26.925000000000001</v>
      </c>
      <c r="AF13" s="16">
        <v>47.588999999999999</v>
      </c>
      <c r="AG13" s="16">
        <v>20.46</v>
      </c>
      <c r="AH13" s="16">
        <v>20.190000000000001</v>
      </c>
      <c r="AI13" s="4"/>
      <c r="AJ13" s="4"/>
      <c r="AK13" s="4"/>
      <c r="AL13" s="4"/>
      <c r="AM13" s="4"/>
      <c r="AN13" s="4"/>
      <c r="AO13" s="4"/>
      <c r="AP13" s="4"/>
      <c r="AQ13" s="4"/>
      <c r="AR13" s="4"/>
      <c r="AS13" s="4"/>
      <c r="AT13" s="4"/>
      <c r="AU13" s="4"/>
      <c r="AV13" s="4"/>
      <c r="AW13" s="4"/>
      <c r="AX13" s="4"/>
      <c r="AY13" s="4"/>
    </row>
    <row r="14" spans="1:51" ht="15" x14ac:dyDescent="0.25">
      <c r="A14" s="105">
        <v>45047</v>
      </c>
      <c r="B14" s="106">
        <v>165.2</v>
      </c>
      <c r="C14" s="106">
        <v>87.87</v>
      </c>
      <c r="D14" s="107">
        <v>125</v>
      </c>
      <c r="E14" s="16">
        <v>154.06200000000001</v>
      </c>
      <c r="F14" s="16">
        <v>199.49</v>
      </c>
      <c r="G14" s="16">
        <v>142.10900000000001</v>
      </c>
      <c r="H14" s="16">
        <v>98.367999999999995</v>
      </c>
      <c r="I14" s="16">
        <v>130.01400000000001</v>
      </c>
      <c r="J14" s="16">
        <v>193.42500000000001</v>
      </c>
      <c r="K14" s="16">
        <v>132.43600000000001</v>
      </c>
      <c r="L14" s="16">
        <v>139.55799999999999</v>
      </c>
      <c r="M14" s="16">
        <v>117.755</v>
      </c>
      <c r="N14" s="16">
        <v>225.59399999999999</v>
      </c>
      <c r="O14" s="16">
        <v>51.521999999999998</v>
      </c>
      <c r="P14" s="16">
        <v>116.32</v>
      </c>
      <c r="Q14" s="16">
        <v>149.21700000000001</v>
      </c>
      <c r="R14" s="16">
        <v>227.61500000000001</v>
      </c>
      <c r="S14" s="16">
        <v>119.986</v>
      </c>
      <c r="T14" s="16">
        <v>151.702</v>
      </c>
      <c r="U14" s="16">
        <v>168.58</v>
      </c>
      <c r="V14" s="16">
        <v>196.476</v>
      </c>
      <c r="W14" s="16">
        <v>78.884</v>
      </c>
      <c r="X14" s="16">
        <v>119.68300000000001</v>
      </c>
      <c r="Y14" s="16">
        <v>112.422</v>
      </c>
      <c r="Z14" s="16">
        <v>80.472999999999999</v>
      </c>
      <c r="AA14" s="16">
        <v>114.056</v>
      </c>
      <c r="AB14" s="16">
        <v>89.668999999999997</v>
      </c>
      <c r="AC14" s="16">
        <v>96.912999999999997</v>
      </c>
      <c r="AD14" s="16">
        <v>143.61000000000001</v>
      </c>
      <c r="AE14" s="16">
        <v>71.728999999999999</v>
      </c>
      <c r="AF14" s="16">
        <v>136.589</v>
      </c>
      <c r="AG14" s="16">
        <v>104.205</v>
      </c>
      <c r="AH14" s="16">
        <v>73.647999999999996</v>
      </c>
      <c r="AI14" s="4"/>
      <c r="AJ14" s="4"/>
      <c r="AK14" s="4"/>
      <c r="AL14" s="4"/>
      <c r="AM14" s="4"/>
      <c r="AN14" s="4"/>
      <c r="AO14" s="4"/>
      <c r="AP14" s="4"/>
      <c r="AQ14" s="4"/>
      <c r="AR14" s="4"/>
      <c r="AS14" s="4"/>
      <c r="AT14" s="4"/>
      <c r="AU14" s="4"/>
      <c r="AV14" s="4"/>
      <c r="AW14" s="4"/>
      <c r="AX14" s="4"/>
      <c r="AY14" s="4"/>
    </row>
    <row r="15" spans="1:51" ht="15" x14ac:dyDescent="0.25">
      <c r="A15" s="105">
        <v>45078</v>
      </c>
      <c r="B15" s="106">
        <v>204.92</v>
      </c>
      <c r="C15" s="106">
        <v>55.37</v>
      </c>
      <c r="D15" s="107">
        <v>140</v>
      </c>
      <c r="E15" s="16">
        <v>116.18</v>
      </c>
      <c r="F15" s="16">
        <v>232.67</v>
      </c>
      <c r="G15" s="16">
        <v>150.464</v>
      </c>
      <c r="H15" s="16">
        <v>260.18900000000002</v>
      </c>
      <c r="I15" s="16">
        <v>98.238</v>
      </c>
      <c r="J15" s="16">
        <v>261.096</v>
      </c>
      <c r="K15" s="16">
        <v>129.77000000000001</v>
      </c>
      <c r="L15" s="16">
        <v>218.71799999999999</v>
      </c>
      <c r="M15" s="16">
        <v>79.497</v>
      </c>
      <c r="N15" s="16">
        <v>133.42599999999999</v>
      </c>
      <c r="O15" s="16">
        <v>31.23</v>
      </c>
      <c r="P15" s="16">
        <v>98.534999999999997</v>
      </c>
      <c r="Q15" s="16">
        <v>102.37</v>
      </c>
      <c r="R15" s="16">
        <v>217.77199999999999</v>
      </c>
      <c r="S15" s="16">
        <v>85.245000000000005</v>
      </c>
      <c r="T15" s="16">
        <v>125.51</v>
      </c>
      <c r="U15" s="16">
        <v>218.83699999999999</v>
      </c>
      <c r="V15" s="16">
        <v>119.953</v>
      </c>
      <c r="W15" s="16">
        <v>146.57400000000001</v>
      </c>
      <c r="X15" s="16">
        <v>224.58600000000001</v>
      </c>
      <c r="Y15" s="16">
        <v>52.764000000000003</v>
      </c>
      <c r="Z15" s="16">
        <v>66.581000000000003</v>
      </c>
      <c r="AA15" s="16">
        <v>158.91399999999999</v>
      </c>
      <c r="AB15" s="16">
        <v>187.75200000000001</v>
      </c>
      <c r="AC15" s="16">
        <v>170.58099999999999</v>
      </c>
      <c r="AD15" s="16">
        <v>171.25200000000001</v>
      </c>
      <c r="AE15" s="16">
        <v>30.56</v>
      </c>
      <c r="AF15" s="16">
        <v>267.62400000000002</v>
      </c>
      <c r="AG15" s="16">
        <v>92.138000000000005</v>
      </c>
      <c r="AH15" s="16">
        <v>156.36500000000001</v>
      </c>
      <c r="AI15" s="4"/>
      <c r="AJ15" s="4"/>
      <c r="AK15" s="4"/>
      <c r="AL15" s="4"/>
      <c r="AM15" s="4"/>
      <c r="AN15" s="4"/>
      <c r="AO15" s="4"/>
      <c r="AP15" s="4"/>
      <c r="AQ15" s="4"/>
      <c r="AR15" s="4"/>
      <c r="AS15" s="4"/>
      <c r="AT15" s="4"/>
      <c r="AU15" s="4"/>
      <c r="AV15" s="4"/>
      <c r="AW15" s="4"/>
      <c r="AX15" s="4"/>
      <c r="AY15" s="4"/>
    </row>
    <row r="16" spans="1:51" ht="15" x14ac:dyDescent="0.25">
      <c r="A16" s="105">
        <v>45108</v>
      </c>
      <c r="B16" s="106">
        <v>100.27</v>
      </c>
      <c r="C16" s="106">
        <v>16.72</v>
      </c>
      <c r="D16" s="107">
        <v>50</v>
      </c>
      <c r="E16" s="16">
        <v>62.664000000000001</v>
      </c>
      <c r="F16" s="16">
        <v>87.265000000000001</v>
      </c>
      <c r="G16" s="16">
        <v>38.351999999999997</v>
      </c>
      <c r="H16" s="16">
        <v>209.863</v>
      </c>
      <c r="I16" s="16">
        <v>41.960999999999999</v>
      </c>
      <c r="J16" s="16">
        <v>91.802999999999997</v>
      </c>
      <c r="K16" s="16">
        <v>73.024000000000001</v>
      </c>
      <c r="L16" s="16">
        <v>144.77099999999999</v>
      </c>
      <c r="M16" s="16">
        <v>23.914999999999999</v>
      </c>
      <c r="N16" s="16">
        <v>53.576000000000001</v>
      </c>
      <c r="O16" s="16">
        <v>12.7</v>
      </c>
      <c r="P16" s="16">
        <v>28.425000000000001</v>
      </c>
      <c r="Q16" s="16">
        <v>38.079000000000001</v>
      </c>
      <c r="R16" s="16">
        <v>83.775000000000006</v>
      </c>
      <c r="S16" s="16">
        <v>47.585000000000001</v>
      </c>
      <c r="T16" s="16">
        <v>47.859000000000002</v>
      </c>
      <c r="U16" s="16">
        <v>84.263999999999996</v>
      </c>
      <c r="V16" s="16">
        <v>48.04</v>
      </c>
      <c r="W16" s="16">
        <v>41.848999999999997</v>
      </c>
      <c r="X16" s="16">
        <v>88.498999999999995</v>
      </c>
      <c r="Y16" s="16">
        <v>20.303000000000001</v>
      </c>
      <c r="Z16" s="16">
        <v>25.920999999999999</v>
      </c>
      <c r="AA16" s="16">
        <v>49.012</v>
      </c>
      <c r="AB16" s="16">
        <v>60.798999999999999</v>
      </c>
      <c r="AC16" s="16">
        <v>50.988</v>
      </c>
      <c r="AD16" s="16">
        <v>53.494999999999997</v>
      </c>
      <c r="AE16" s="16">
        <v>13.378</v>
      </c>
      <c r="AF16" s="16">
        <v>118.569</v>
      </c>
      <c r="AG16" s="16">
        <v>30.702000000000002</v>
      </c>
      <c r="AH16" s="16">
        <v>92.858000000000004</v>
      </c>
      <c r="AI16" s="4"/>
      <c r="AJ16" s="4"/>
      <c r="AK16" s="4"/>
      <c r="AL16" s="4"/>
      <c r="AM16" s="4"/>
      <c r="AN16" s="4"/>
      <c r="AO16" s="4"/>
      <c r="AP16" s="4"/>
      <c r="AQ16" s="4"/>
      <c r="AR16" s="4"/>
      <c r="AS16" s="4"/>
      <c r="AT16" s="4"/>
      <c r="AU16" s="4"/>
      <c r="AV16" s="4"/>
      <c r="AW16" s="4"/>
      <c r="AX16" s="4"/>
      <c r="AY16" s="4"/>
    </row>
    <row r="17" spans="1:51" ht="15" x14ac:dyDescent="0.25">
      <c r="A17" s="105">
        <v>45139</v>
      </c>
      <c r="B17" s="106">
        <v>45.33</v>
      </c>
      <c r="C17" s="106">
        <v>17.440000000000001</v>
      </c>
      <c r="D17" s="107">
        <v>28</v>
      </c>
      <c r="E17" s="16">
        <v>33.58</v>
      </c>
      <c r="F17" s="16">
        <v>34.527999999999999</v>
      </c>
      <c r="G17" s="16">
        <v>16.776</v>
      </c>
      <c r="H17" s="16">
        <v>64.863</v>
      </c>
      <c r="I17" s="16">
        <v>16.541</v>
      </c>
      <c r="J17" s="16">
        <v>64.784000000000006</v>
      </c>
      <c r="K17" s="16">
        <v>26.346</v>
      </c>
      <c r="L17" s="16">
        <v>79.986999999999995</v>
      </c>
      <c r="M17" s="16">
        <v>13.702</v>
      </c>
      <c r="N17" s="16">
        <v>32.375999999999998</v>
      </c>
      <c r="O17" s="16">
        <v>8.0239999999999991</v>
      </c>
      <c r="P17" s="16">
        <v>17.984000000000002</v>
      </c>
      <c r="Q17" s="16">
        <v>17.678000000000001</v>
      </c>
      <c r="R17" s="16">
        <v>36.351999999999997</v>
      </c>
      <c r="S17" s="16">
        <v>29.745999999999999</v>
      </c>
      <c r="T17" s="16">
        <v>35.938000000000002</v>
      </c>
      <c r="U17" s="16">
        <v>29.62</v>
      </c>
      <c r="V17" s="16">
        <v>18.783000000000001</v>
      </c>
      <c r="W17" s="16">
        <v>30.83</v>
      </c>
      <c r="X17" s="16">
        <v>26.39</v>
      </c>
      <c r="Y17" s="16">
        <v>12.426</v>
      </c>
      <c r="Z17" s="16">
        <v>24.117000000000001</v>
      </c>
      <c r="AA17" s="16">
        <v>27.936</v>
      </c>
      <c r="AB17" s="16">
        <v>22.914000000000001</v>
      </c>
      <c r="AC17" s="16">
        <v>29.588000000000001</v>
      </c>
      <c r="AD17" s="16">
        <v>28.064</v>
      </c>
      <c r="AE17" s="16">
        <v>7.4180000000000001</v>
      </c>
      <c r="AF17" s="16">
        <v>31.919</v>
      </c>
      <c r="AG17" s="16">
        <v>15.018000000000001</v>
      </c>
      <c r="AH17" s="16">
        <v>32.093000000000004</v>
      </c>
      <c r="AI17" s="4"/>
      <c r="AJ17" s="4"/>
      <c r="AK17" s="4"/>
      <c r="AL17" s="4"/>
      <c r="AM17" s="4"/>
      <c r="AN17" s="4"/>
      <c r="AO17" s="4"/>
      <c r="AP17" s="4"/>
      <c r="AQ17" s="4"/>
      <c r="AR17" s="4"/>
      <c r="AS17" s="4"/>
      <c r="AT17" s="4"/>
      <c r="AU17" s="4"/>
      <c r="AV17" s="4"/>
      <c r="AW17" s="4"/>
      <c r="AX17" s="4"/>
      <c r="AY17" s="4"/>
    </row>
    <row r="18" spans="1:51" ht="15" x14ac:dyDescent="0.25">
      <c r="A18" s="105">
        <v>45170</v>
      </c>
      <c r="B18" s="106">
        <v>35.83</v>
      </c>
      <c r="C18" s="106">
        <v>13.13</v>
      </c>
      <c r="D18" s="107">
        <v>22</v>
      </c>
      <c r="E18" s="16">
        <v>23.266999999999999</v>
      </c>
      <c r="F18" s="16">
        <v>30.010999999999999</v>
      </c>
      <c r="G18" s="16">
        <v>27.03</v>
      </c>
      <c r="H18" s="16">
        <v>34.826000000000001</v>
      </c>
      <c r="I18" s="16">
        <v>19.148</v>
      </c>
      <c r="J18" s="16">
        <v>58.115000000000002</v>
      </c>
      <c r="K18" s="16">
        <v>21.661999999999999</v>
      </c>
      <c r="L18" s="16">
        <v>42.895000000000003</v>
      </c>
      <c r="M18" s="16">
        <v>14.069000000000001</v>
      </c>
      <c r="N18" s="16">
        <v>17.658000000000001</v>
      </c>
      <c r="O18" s="16">
        <v>19.783999999999999</v>
      </c>
      <c r="P18" s="16">
        <v>32.506</v>
      </c>
      <c r="Q18" s="16">
        <v>37.442999999999998</v>
      </c>
      <c r="R18" s="16">
        <v>21.888999999999999</v>
      </c>
      <c r="S18" s="16">
        <v>29.812999999999999</v>
      </c>
      <c r="T18" s="16">
        <v>33.320999999999998</v>
      </c>
      <c r="U18" s="16">
        <v>34.110999999999997</v>
      </c>
      <c r="V18" s="16">
        <v>13.637</v>
      </c>
      <c r="W18" s="16">
        <v>16.945</v>
      </c>
      <c r="X18" s="16">
        <v>19.175000000000001</v>
      </c>
      <c r="Y18" s="16">
        <v>10.16</v>
      </c>
      <c r="Z18" s="16">
        <v>41.453000000000003</v>
      </c>
      <c r="AA18" s="16">
        <v>34.811999999999998</v>
      </c>
      <c r="AB18" s="16">
        <v>15.579000000000001</v>
      </c>
      <c r="AC18" s="16">
        <v>22.111000000000001</v>
      </c>
      <c r="AD18" s="16">
        <v>17.088000000000001</v>
      </c>
      <c r="AE18" s="16">
        <v>7.9809999999999999</v>
      </c>
      <c r="AF18" s="16">
        <v>17.058</v>
      </c>
      <c r="AG18" s="16">
        <v>11.058999999999999</v>
      </c>
      <c r="AH18" s="16">
        <v>40.722999999999999</v>
      </c>
      <c r="AI18" s="4"/>
      <c r="AJ18" s="4"/>
      <c r="AK18" s="4"/>
      <c r="AL18" s="4"/>
      <c r="AM18" s="4"/>
      <c r="AN18" s="4"/>
      <c r="AO18" s="4"/>
      <c r="AP18" s="4"/>
      <c r="AQ18" s="4"/>
      <c r="AR18" s="4"/>
      <c r="AS18" s="4"/>
      <c r="AT18" s="4"/>
      <c r="AU18" s="4"/>
      <c r="AV18" s="4"/>
      <c r="AW18" s="4"/>
      <c r="AX18" s="4"/>
      <c r="AY18" s="4"/>
    </row>
    <row r="19" spans="1:51" ht="15" x14ac:dyDescent="0.25">
      <c r="A19" s="105">
        <v>45200</v>
      </c>
      <c r="B19" s="106">
        <v>28.05</v>
      </c>
      <c r="C19" s="106">
        <v>15.06</v>
      </c>
      <c r="D19" s="107">
        <v>20.13</v>
      </c>
      <c r="E19" s="16">
        <v>15.496</v>
      </c>
      <c r="F19" s="16">
        <v>21.768999999999998</v>
      </c>
      <c r="G19" s="16">
        <v>26.172999999999998</v>
      </c>
      <c r="H19" s="16">
        <v>27.984000000000002</v>
      </c>
      <c r="I19" s="16">
        <v>37.021999999999998</v>
      </c>
      <c r="J19" s="16">
        <v>51.01</v>
      </c>
      <c r="K19" s="16">
        <v>22.940999999999999</v>
      </c>
      <c r="L19" s="16">
        <v>21.222999999999999</v>
      </c>
      <c r="M19" s="16">
        <v>17.449000000000002</v>
      </c>
      <c r="N19" s="16">
        <v>14.85</v>
      </c>
      <c r="O19" s="16">
        <v>23.946000000000002</v>
      </c>
      <c r="P19" s="16">
        <v>18.058</v>
      </c>
      <c r="Q19" s="16">
        <v>43.597999999999999</v>
      </c>
      <c r="R19" s="16">
        <v>40.582999999999998</v>
      </c>
      <c r="S19" s="16">
        <v>79.808000000000007</v>
      </c>
      <c r="T19" s="16">
        <v>33.420999999999999</v>
      </c>
      <c r="U19" s="16">
        <v>22.32</v>
      </c>
      <c r="V19" s="16">
        <v>16.381</v>
      </c>
      <c r="W19" s="16">
        <v>20.533000000000001</v>
      </c>
      <c r="X19" s="16">
        <v>28.946999999999999</v>
      </c>
      <c r="Y19" s="16">
        <v>9.5030000000000001</v>
      </c>
      <c r="Z19" s="16">
        <v>32.055999999999997</v>
      </c>
      <c r="AA19" s="16">
        <v>44.05</v>
      </c>
      <c r="AB19" s="16">
        <v>19.265000000000001</v>
      </c>
      <c r="AC19" s="16">
        <v>16.670999999999999</v>
      </c>
      <c r="AD19" s="16">
        <v>16.98</v>
      </c>
      <c r="AE19" s="16">
        <v>11.132999999999999</v>
      </c>
      <c r="AF19" s="16">
        <v>12.565</v>
      </c>
      <c r="AG19" s="16">
        <v>12.068</v>
      </c>
      <c r="AH19" s="16">
        <v>19.059000000000001</v>
      </c>
      <c r="AI19" s="4"/>
      <c r="AJ19" s="4"/>
      <c r="AK19" s="4"/>
      <c r="AL19" s="4"/>
      <c r="AM19" s="4"/>
      <c r="AN19" s="4"/>
      <c r="AO19" s="4"/>
      <c r="AP19" s="4"/>
      <c r="AQ19" s="4"/>
      <c r="AR19" s="4"/>
      <c r="AS19" s="4"/>
      <c r="AT19" s="4"/>
      <c r="AU19" s="4"/>
      <c r="AV19" s="4"/>
      <c r="AW19" s="4"/>
      <c r="AX19" s="4"/>
      <c r="AY19" s="4"/>
    </row>
    <row r="20" spans="1:51" ht="15" x14ac:dyDescent="0.25">
      <c r="A20" s="105">
        <v>45231</v>
      </c>
      <c r="B20" s="106">
        <v>19.88</v>
      </c>
      <c r="C20" s="106">
        <v>14.78</v>
      </c>
      <c r="D20" s="107">
        <v>16.77</v>
      </c>
      <c r="E20" s="16">
        <v>12.923999999999999</v>
      </c>
      <c r="F20" s="16">
        <v>16.536000000000001</v>
      </c>
      <c r="G20" s="16">
        <v>20.071000000000002</v>
      </c>
      <c r="H20" s="16">
        <v>18.809000000000001</v>
      </c>
      <c r="I20" s="16">
        <v>19.945</v>
      </c>
      <c r="J20" s="16">
        <v>27.82</v>
      </c>
      <c r="K20" s="16">
        <v>19.815000000000001</v>
      </c>
      <c r="L20" s="16">
        <v>14.635</v>
      </c>
      <c r="M20" s="16">
        <v>14.281000000000001</v>
      </c>
      <c r="N20" s="16">
        <v>13.092000000000001</v>
      </c>
      <c r="O20" s="16">
        <v>13.98</v>
      </c>
      <c r="P20" s="16">
        <v>12.675000000000001</v>
      </c>
      <c r="Q20" s="16">
        <v>26.408000000000001</v>
      </c>
      <c r="R20" s="16">
        <v>26.055</v>
      </c>
      <c r="S20" s="16">
        <v>31.427</v>
      </c>
      <c r="T20" s="16">
        <v>20.484000000000002</v>
      </c>
      <c r="U20" s="16">
        <v>17.931000000000001</v>
      </c>
      <c r="V20" s="16">
        <v>16.667999999999999</v>
      </c>
      <c r="W20" s="16">
        <v>18.151</v>
      </c>
      <c r="X20" s="16">
        <v>21.210999999999999</v>
      </c>
      <c r="Y20" s="16">
        <v>9.0589999999999993</v>
      </c>
      <c r="Z20" s="16">
        <v>20.186</v>
      </c>
      <c r="AA20" s="16">
        <v>21.664999999999999</v>
      </c>
      <c r="AB20" s="16">
        <v>15.637</v>
      </c>
      <c r="AC20" s="16">
        <v>12.582000000000001</v>
      </c>
      <c r="AD20" s="16">
        <v>13.37</v>
      </c>
      <c r="AE20" s="16">
        <v>10.045</v>
      </c>
      <c r="AF20" s="16">
        <v>11.968999999999999</v>
      </c>
      <c r="AG20" s="16">
        <v>13.254</v>
      </c>
      <c r="AH20" s="16">
        <v>14.169</v>
      </c>
      <c r="AI20" s="4"/>
      <c r="AJ20" s="4"/>
      <c r="AK20" s="4"/>
      <c r="AL20" s="4"/>
      <c r="AM20" s="4"/>
      <c r="AN20" s="4"/>
      <c r="AO20" s="4"/>
      <c r="AP20" s="4"/>
      <c r="AQ20" s="4"/>
      <c r="AR20" s="4"/>
      <c r="AS20" s="4"/>
      <c r="AT20" s="4"/>
      <c r="AU20" s="4"/>
      <c r="AV20" s="4"/>
      <c r="AW20" s="4"/>
      <c r="AX20" s="4"/>
      <c r="AY20" s="4"/>
    </row>
    <row r="21" spans="1:51" ht="15" x14ac:dyDescent="0.25">
      <c r="A21" s="105">
        <v>45261</v>
      </c>
      <c r="B21" s="106">
        <v>14.7</v>
      </c>
      <c r="C21" s="106">
        <v>14.35</v>
      </c>
      <c r="D21" s="107">
        <v>14.91</v>
      </c>
      <c r="E21" s="16">
        <v>11.874000000000001</v>
      </c>
      <c r="F21" s="16">
        <v>14.54</v>
      </c>
      <c r="G21" s="16">
        <v>14.332000000000001</v>
      </c>
      <c r="H21" s="16">
        <v>15.885999999999999</v>
      </c>
      <c r="I21" s="16">
        <v>14.916</v>
      </c>
      <c r="J21" s="16">
        <v>18.454999999999998</v>
      </c>
      <c r="K21" s="16">
        <v>16.251000000000001</v>
      </c>
      <c r="L21" s="16">
        <v>13.115</v>
      </c>
      <c r="M21" s="16">
        <v>11.832000000000001</v>
      </c>
      <c r="N21" s="16">
        <v>11.72</v>
      </c>
      <c r="O21" s="16">
        <v>11.106</v>
      </c>
      <c r="P21" s="16">
        <v>12.013999999999999</v>
      </c>
      <c r="Q21" s="16">
        <v>17.413</v>
      </c>
      <c r="R21" s="16">
        <v>17.744</v>
      </c>
      <c r="S21" s="16">
        <v>18.361999999999998</v>
      </c>
      <c r="T21" s="16">
        <v>15.831</v>
      </c>
      <c r="U21" s="16">
        <v>15.286</v>
      </c>
      <c r="V21" s="16">
        <v>12.965</v>
      </c>
      <c r="W21" s="16">
        <v>13.537000000000001</v>
      </c>
      <c r="X21" s="16">
        <v>15.131</v>
      </c>
      <c r="Y21" s="16">
        <v>9.7119999999999997</v>
      </c>
      <c r="Z21" s="16">
        <v>14.724</v>
      </c>
      <c r="AA21" s="16">
        <v>16.506</v>
      </c>
      <c r="AB21" s="16">
        <v>12.938000000000001</v>
      </c>
      <c r="AC21" s="16">
        <v>11.885999999999999</v>
      </c>
      <c r="AD21" s="16">
        <v>12.721</v>
      </c>
      <c r="AE21" s="16">
        <v>8.6929999999999996</v>
      </c>
      <c r="AF21" s="16">
        <v>12.491</v>
      </c>
      <c r="AG21" s="16">
        <v>11.564</v>
      </c>
      <c r="AH21" s="16">
        <v>12.337999999999999</v>
      </c>
      <c r="AI21" s="4"/>
      <c r="AJ21" s="4"/>
      <c r="AK21" s="4"/>
      <c r="AL21" s="4"/>
      <c r="AM21" s="4"/>
      <c r="AN21" s="4"/>
      <c r="AO21" s="4"/>
      <c r="AP21" s="4"/>
      <c r="AQ21" s="4"/>
      <c r="AR21" s="4"/>
      <c r="AS21" s="4"/>
      <c r="AT21" s="4"/>
      <c r="AU21" s="4"/>
      <c r="AV21" s="4"/>
      <c r="AW21" s="4"/>
      <c r="AX21" s="4"/>
      <c r="AY21" s="4"/>
    </row>
    <row r="22" spans="1:51" ht="15" x14ac:dyDescent="0.25">
      <c r="A22" s="105">
        <v>45292</v>
      </c>
      <c r="B22" s="106">
        <v>12.96</v>
      </c>
      <c r="C22" s="106">
        <v>13.2</v>
      </c>
      <c r="D22" s="107">
        <v>13.35</v>
      </c>
      <c r="E22" s="16">
        <v>11.238</v>
      </c>
      <c r="F22" s="16">
        <v>13.62</v>
      </c>
      <c r="G22" s="16">
        <v>12.486000000000001</v>
      </c>
      <c r="H22" s="16">
        <v>14.452999999999999</v>
      </c>
      <c r="I22" s="16">
        <v>12.367000000000001</v>
      </c>
      <c r="J22" s="16">
        <v>15.337999999999999</v>
      </c>
      <c r="K22" s="16">
        <v>13.551</v>
      </c>
      <c r="L22" s="16">
        <v>12.868</v>
      </c>
      <c r="M22" s="16">
        <v>10.976000000000001</v>
      </c>
      <c r="N22" s="16">
        <v>11.483000000000001</v>
      </c>
      <c r="O22" s="16">
        <v>10.044</v>
      </c>
      <c r="P22" s="16">
        <v>10.991</v>
      </c>
      <c r="Q22" s="16">
        <v>16.443000000000001</v>
      </c>
      <c r="R22" s="16">
        <v>15.445</v>
      </c>
      <c r="S22" s="16">
        <v>13.856999999999999</v>
      </c>
      <c r="T22" s="16">
        <v>13.161</v>
      </c>
      <c r="U22" s="16">
        <v>13.516</v>
      </c>
      <c r="V22" s="16">
        <v>11.584</v>
      </c>
      <c r="W22" s="16">
        <v>11.789</v>
      </c>
      <c r="X22" s="16">
        <v>13.651</v>
      </c>
      <c r="Y22" s="16">
        <v>9.7899999999999991</v>
      </c>
      <c r="Z22" s="16">
        <v>12.428000000000001</v>
      </c>
      <c r="AA22" s="16">
        <v>14.067</v>
      </c>
      <c r="AB22" s="16">
        <v>11.372</v>
      </c>
      <c r="AC22" s="16">
        <v>11.712999999999999</v>
      </c>
      <c r="AD22" s="16">
        <v>12.115</v>
      </c>
      <c r="AE22" s="16">
        <v>8.4039999999999999</v>
      </c>
      <c r="AF22" s="16">
        <v>12.114000000000001</v>
      </c>
      <c r="AG22" s="16">
        <v>10.252000000000001</v>
      </c>
      <c r="AH22" s="16">
        <v>11.254</v>
      </c>
      <c r="AI22" s="4"/>
      <c r="AJ22" s="4"/>
      <c r="AK22" s="4"/>
      <c r="AL22" s="4"/>
      <c r="AM22" s="4"/>
      <c r="AN22" s="4"/>
      <c r="AO22" s="4"/>
      <c r="AP22" s="4"/>
      <c r="AQ22" s="4"/>
      <c r="AR22" s="4"/>
      <c r="AS22" s="4"/>
      <c r="AT22" s="4"/>
      <c r="AU22" s="4"/>
      <c r="AV22" s="4"/>
      <c r="AW22" s="4"/>
      <c r="AX22" s="4"/>
      <c r="AY22" s="4"/>
    </row>
    <row r="23" spans="1:51" ht="15" x14ac:dyDescent="0.25">
      <c r="A23" s="105">
        <v>45323</v>
      </c>
      <c r="B23" s="106">
        <v>12.19</v>
      </c>
      <c r="C23" s="106">
        <v>11.87</v>
      </c>
      <c r="D23" s="107">
        <v>12.13</v>
      </c>
      <c r="E23" s="16">
        <v>10.382999999999999</v>
      </c>
      <c r="F23" s="16">
        <v>12.005000000000001</v>
      </c>
      <c r="G23" s="16">
        <v>13.609</v>
      </c>
      <c r="H23" s="16">
        <v>16.297999999999998</v>
      </c>
      <c r="I23" s="16">
        <v>10.691000000000001</v>
      </c>
      <c r="J23" s="16">
        <v>13.106</v>
      </c>
      <c r="K23" s="16">
        <v>13.052</v>
      </c>
      <c r="L23" s="16">
        <v>12.564</v>
      </c>
      <c r="M23" s="16">
        <v>9.7919999999999998</v>
      </c>
      <c r="N23" s="16">
        <v>10.475</v>
      </c>
      <c r="O23" s="16">
        <v>9.5269999999999992</v>
      </c>
      <c r="P23" s="16">
        <v>10.456</v>
      </c>
      <c r="Q23" s="16">
        <v>14.694000000000001</v>
      </c>
      <c r="R23" s="16">
        <v>13.111000000000001</v>
      </c>
      <c r="S23" s="16">
        <v>13.38</v>
      </c>
      <c r="T23" s="16">
        <v>10.93</v>
      </c>
      <c r="U23" s="16">
        <v>12.895</v>
      </c>
      <c r="V23" s="16">
        <v>10.090999999999999</v>
      </c>
      <c r="W23" s="16">
        <v>10.33</v>
      </c>
      <c r="X23" s="16">
        <v>11.071999999999999</v>
      </c>
      <c r="Y23" s="16">
        <v>9.9090000000000007</v>
      </c>
      <c r="Z23" s="16">
        <v>12.978</v>
      </c>
      <c r="AA23" s="16">
        <v>16.492000000000001</v>
      </c>
      <c r="AB23" s="16">
        <v>12.763999999999999</v>
      </c>
      <c r="AC23" s="16">
        <v>13.763</v>
      </c>
      <c r="AD23" s="16">
        <v>12.089</v>
      </c>
      <c r="AE23" s="16">
        <v>7.702</v>
      </c>
      <c r="AF23" s="16">
        <v>11.2</v>
      </c>
      <c r="AG23" s="16">
        <v>9.7010000000000005</v>
      </c>
      <c r="AH23" s="16">
        <v>10.462999999999999</v>
      </c>
      <c r="AI23" s="4"/>
      <c r="AJ23" s="4"/>
      <c r="AK23" s="4"/>
      <c r="AL23" s="4"/>
      <c r="AM23" s="4"/>
      <c r="AN23" s="4"/>
      <c r="AO23" s="4"/>
      <c r="AP23" s="4"/>
      <c r="AQ23" s="4"/>
      <c r="AR23" s="4"/>
      <c r="AS23" s="4"/>
      <c r="AT23" s="4"/>
      <c r="AU23" s="4"/>
      <c r="AV23" s="4"/>
      <c r="AW23" s="4"/>
      <c r="AX23" s="4"/>
      <c r="AY23" s="4"/>
    </row>
    <row r="24" spans="1:51" ht="15" x14ac:dyDescent="0.25">
      <c r="A24" s="105">
        <v>45352</v>
      </c>
      <c r="B24" s="106">
        <v>25.71</v>
      </c>
      <c r="C24" s="106">
        <v>18.010000000000002</v>
      </c>
      <c r="D24" s="107">
        <v>22.6</v>
      </c>
      <c r="E24" s="16">
        <v>15.680999999999999</v>
      </c>
      <c r="F24" s="16">
        <v>21.635999999999999</v>
      </c>
      <c r="G24" s="16">
        <v>31.331</v>
      </c>
      <c r="H24" s="16">
        <v>19.192</v>
      </c>
      <c r="I24" s="16">
        <v>35.802999999999997</v>
      </c>
      <c r="J24" s="16">
        <v>21.664999999999999</v>
      </c>
      <c r="K24" s="16">
        <v>19.899000000000001</v>
      </c>
      <c r="L24" s="16">
        <v>16.533999999999999</v>
      </c>
      <c r="M24" s="16">
        <v>16.923999999999999</v>
      </c>
      <c r="N24" s="16">
        <v>13.481</v>
      </c>
      <c r="O24" s="16">
        <v>13.936</v>
      </c>
      <c r="P24" s="16">
        <v>31.524999999999999</v>
      </c>
      <c r="Q24" s="16">
        <v>26.888000000000002</v>
      </c>
      <c r="R24" s="16">
        <v>16.414000000000001</v>
      </c>
      <c r="S24" s="16">
        <v>45.808999999999997</v>
      </c>
      <c r="T24" s="16">
        <v>13.647</v>
      </c>
      <c r="U24" s="16">
        <v>21.738</v>
      </c>
      <c r="V24" s="16">
        <v>11.494</v>
      </c>
      <c r="W24" s="16">
        <v>15.843999999999999</v>
      </c>
      <c r="X24" s="16">
        <v>20.337</v>
      </c>
      <c r="Y24" s="16">
        <v>12.521000000000001</v>
      </c>
      <c r="Z24" s="16">
        <v>16.762</v>
      </c>
      <c r="AA24" s="16">
        <v>31.437000000000001</v>
      </c>
      <c r="AB24" s="16">
        <v>19.262</v>
      </c>
      <c r="AC24" s="16">
        <v>38.433999999999997</v>
      </c>
      <c r="AD24" s="16">
        <v>13.731999999999999</v>
      </c>
      <c r="AE24" s="16">
        <v>10.884</v>
      </c>
      <c r="AF24" s="16">
        <v>16.526</v>
      </c>
      <c r="AG24" s="16">
        <v>10.993</v>
      </c>
      <c r="AH24" s="16">
        <v>15.420999999999999</v>
      </c>
      <c r="AI24" s="4"/>
      <c r="AJ24" s="4"/>
      <c r="AK24" s="4"/>
      <c r="AL24" s="4"/>
      <c r="AM24" s="4"/>
      <c r="AN24" s="4"/>
      <c r="AO24" s="4"/>
      <c r="AP24" s="4"/>
      <c r="AQ24" s="4"/>
      <c r="AR24" s="4"/>
      <c r="AS24" s="4"/>
      <c r="AT24" s="4"/>
      <c r="AU24" s="4"/>
      <c r="AV24" s="4"/>
      <c r="AW24" s="4"/>
      <c r="AX24" s="4"/>
      <c r="AY24" s="4"/>
    </row>
    <row r="25" spans="1:51" ht="15" x14ac:dyDescent="0.25">
      <c r="A25" s="105">
        <v>45383</v>
      </c>
      <c r="B25" s="106">
        <v>60.55</v>
      </c>
      <c r="C25" s="106">
        <v>40.01</v>
      </c>
      <c r="D25" s="107">
        <v>50.72</v>
      </c>
      <c r="E25" s="16">
        <v>44.393000000000001</v>
      </c>
      <c r="F25" s="16">
        <v>58.951000000000001</v>
      </c>
      <c r="G25" s="16">
        <v>37.116999999999997</v>
      </c>
      <c r="H25" s="16">
        <v>40.523000000000003</v>
      </c>
      <c r="I25" s="16">
        <v>64.998000000000005</v>
      </c>
      <c r="J25" s="16">
        <v>45.457999999999998</v>
      </c>
      <c r="K25" s="16">
        <v>44.320999999999998</v>
      </c>
      <c r="L25" s="16">
        <v>50.753999999999998</v>
      </c>
      <c r="M25" s="16">
        <v>57.273000000000003</v>
      </c>
      <c r="N25" s="16">
        <v>38.292000000000002</v>
      </c>
      <c r="O25" s="16">
        <v>35.017000000000003</v>
      </c>
      <c r="P25" s="16">
        <v>88.828999999999994</v>
      </c>
      <c r="Q25" s="16">
        <v>77.031000000000006</v>
      </c>
      <c r="R25" s="16">
        <v>53.478999999999999</v>
      </c>
      <c r="S25" s="16">
        <v>70.846000000000004</v>
      </c>
      <c r="T25" s="16">
        <v>34.540999999999997</v>
      </c>
      <c r="U25" s="16">
        <v>41.95</v>
      </c>
      <c r="V25" s="16">
        <v>28.863</v>
      </c>
      <c r="W25" s="16">
        <v>36.744</v>
      </c>
      <c r="X25" s="16">
        <v>76.712999999999994</v>
      </c>
      <c r="Y25" s="16">
        <v>18.512</v>
      </c>
      <c r="Z25" s="16">
        <v>47.067999999999998</v>
      </c>
      <c r="AA25" s="16">
        <v>43.768999999999998</v>
      </c>
      <c r="AB25" s="16">
        <v>39.072000000000003</v>
      </c>
      <c r="AC25" s="16">
        <v>77.545000000000002</v>
      </c>
      <c r="AD25" s="16">
        <v>30.684999999999999</v>
      </c>
      <c r="AE25" s="16">
        <v>44.68</v>
      </c>
      <c r="AF25" s="16">
        <v>27.295000000000002</v>
      </c>
      <c r="AG25" s="16">
        <v>19.606000000000002</v>
      </c>
      <c r="AH25" s="16">
        <v>62.850999999999999</v>
      </c>
      <c r="AI25" s="4"/>
      <c r="AJ25" s="4"/>
      <c r="AK25" s="4"/>
      <c r="AL25" s="4"/>
      <c r="AM25" s="4"/>
      <c r="AN25" s="4"/>
      <c r="AO25" s="4"/>
      <c r="AP25" s="4"/>
      <c r="AQ25" s="4"/>
      <c r="AR25" s="4"/>
      <c r="AS25" s="4"/>
      <c r="AT25" s="4"/>
      <c r="AU25" s="4"/>
      <c r="AV25" s="4"/>
      <c r="AW25" s="4"/>
      <c r="AX25" s="4"/>
      <c r="AY25" s="4"/>
    </row>
    <row r="26" spans="1:51" ht="15" x14ac:dyDescent="0.25">
      <c r="A26" s="105">
        <v>45413</v>
      </c>
      <c r="B26" s="106">
        <v>157.66999999999999</v>
      </c>
      <c r="C26" s="106">
        <v>111.62</v>
      </c>
      <c r="D26" s="107">
        <v>134.93</v>
      </c>
      <c r="E26" s="16">
        <v>211.464</v>
      </c>
      <c r="F26" s="16">
        <v>160.63499999999999</v>
      </c>
      <c r="G26" s="16">
        <v>108.614</v>
      </c>
      <c r="H26" s="16">
        <v>146.113</v>
      </c>
      <c r="I26" s="16">
        <v>197.88499999999999</v>
      </c>
      <c r="J26" s="16">
        <v>150.32599999999999</v>
      </c>
      <c r="K26" s="16">
        <v>152.79400000000001</v>
      </c>
      <c r="L26" s="16">
        <v>127.336</v>
      </c>
      <c r="M26" s="16">
        <v>228.55699999999999</v>
      </c>
      <c r="N26" s="16">
        <v>55.597000000000001</v>
      </c>
      <c r="O26" s="16">
        <v>116.04</v>
      </c>
      <c r="P26" s="16">
        <v>151.89400000000001</v>
      </c>
      <c r="Q26" s="16">
        <v>234.166</v>
      </c>
      <c r="R26" s="16">
        <v>130.28</v>
      </c>
      <c r="S26" s="16">
        <v>152.81700000000001</v>
      </c>
      <c r="T26" s="16">
        <v>183.499</v>
      </c>
      <c r="U26" s="16">
        <v>211.32400000000001</v>
      </c>
      <c r="V26" s="16">
        <v>91.024000000000001</v>
      </c>
      <c r="W26" s="16">
        <v>129.47999999999999</v>
      </c>
      <c r="X26" s="16">
        <v>117.404</v>
      </c>
      <c r="Y26" s="16">
        <v>80.268000000000001</v>
      </c>
      <c r="Z26" s="16">
        <v>118.815</v>
      </c>
      <c r="AA26" s="16">
        <v>96.923000000000002</v>
      </c>
      <c r="AB26" s="16">
        <v>105.815</v>
      </c>
      <c r="AC26" s="16">
        <v>148.68</v>
      </c>
      <c r="AD26" s="16">
        <v>75.983000000000004</v>
      </c>
      <c r="AE26" s="16">
        <v>129.34100000000001</v>
      </c>
      <c r="AF26" s="16">
        <v>121.83799999999999</v>
      </c>
      <c r="AG26" s="16">
        <v>75.153999999999996</v>
      </c>
      <c r="AH26" s="16">
        <v>161.791</v>
      </c>
      <c r="AI26" s="4"/>
      <c r="AJ26" s="4"/>
      <c r="AK26" s="4"/>
      <c r="AL26" s="4"/>
      <c r="AM26" s="4"/>
      <c r="AN26" s="4"/>
      <c r="AO26" s="4"/>
      <c r="AP26" s="4"/>
      <c r="AQ26" s="4"/>
      <c r="AR26" s="4"/>
      <c r="AS26" s="4"/>
      <c r="AT26" s="4"/>
      <c r="AU26" s="4"/>
      <c r="AV26" s="4"/>
      <c r="AW26" s="4"/>
      <c r="AX26" s="4"/>
      <c r="AY26" s="4"/>
    </row>
    <row r="27" spans="1:51" ht="15" x14ac:dyDescent="0.25">
      <c r="A27" s="105">
        <v>45444</v>
      </c>
      <c r="B27" s="106">
        <v>185.85</v>
      </c>
      <c r="C27" s="106">
        <v>99.13</v>
      </c>
      <c r="D27" s="107">
        <v>144.15</v>
      </c>
      <c r="E27" s="16">
        <v>234.33699999999999</v>
      </c>
      <c r="F27" s="16">
        <v>150.298</v>
      </c>
      <c r="G27" s="16">
        <v>269.291</v>
      </c>
      <c r="H27" s="16">
        <v>103.758</v>
      </c>
      <c r="I27" s="16">
        <v>261.32499999999999</v>
      </c>
      <c r="J27" s="16">
        <v>131.904</v>
      </c>
      <c r="K27" s="16">
        <v>222.643</v>
      </c>
      <c r="L27" s="16">
        <v>78.233999999999995</v>
      </c>
      <c r="M27" s="16">
        <v>132.94</v>
      </c>
      <c r="N27" s="16">
        <v>31.620999999999999</v>
      </c>
      <c r="O27" s="16">
        <v>90.525000000000006</v>
      </c>
      <c r="P27" s="16">
        <v>101.458</v>
      </c>
      <c r="Q27" s="16">
        <v>217.52199999999999</v>
      </c>
      <c r="R27" s="16">
        <v>87.492999999999995</v>
      </c>
      <c r="S27" s="16">
        <v>123.736</v>
      </c>
      <c r="T27" s="16">
        <v>218.37</v>
      </c>
      <c r="U27" s="16">
        <v>121.898</v>
      </c>
      <c r="V27" s="16">
        <v>147.023</v>
      </c>
      <c r="W27" s="16">
        <v>223.816</v>
      </c>
      <c r="X27" s="16">
        <v>53.426000000000002</v>
      </c>
      <c r="Y27" s="16">
        <v>66.013000000000005</v>
      </c>
      <c r="Z27" s="16">
        <v>152.61600000000001</v>
      </c>
      <c r="AA27" s="16">
        <v>187.934</v>
      </c>
      <c r="AB27" s="16">
        <v>172.852</v>
      </c>
      <c r="AC27" s="16">
        <v>172.07499999999999</v>
      </c>
      <c r="AD27" s="16">
        <v>31.695</v>
      </c>
      <c r="AE27" s="16">
        <v>265.12900000000002</v>
      </c>
      <c r="AF27" s="16">
        <v>94.43</v>
      </c>
      <c r="AG27" s="16">
        <v>156.28700000000001</v>
      </c>
      <c r="AH27" s="16">
        <v>115.76</v>
      </c>
      <c r="AI27" s="4"/>
      <c r="AJ27" s="4"/>
      <c r="AK27" s="4"/>
      <c r="AL27" s="4"/>
      <c r="AM27" s="4"/>
      <c r="AN27" s="4"/>
      <c r="AO27" s="4"/>
      <c r="AP27" s="4"/>
      <c r="AQ27" s="4"/>
      <c r="AR27" s="4"/>
      <c r="AS27" s="4"/>
      <c r="AT27" s="4"/>
      <c r="AU27" s="4"/>
      <c r="AV27" s="4"/>
      <c r="AW27" s="4"/>
      <c r="AX27" s="4"/>
      <c r="AY27" s="4"/>
    </row>
    <row r="28" spans="1:51" ht="15" x14ac:dyDescent="0.25">
      <c r="A28" s="105">
        <v>45474</v>
      </c>
      <c r="B28" s="106">
        <v>78.540000000000006</v>
      </c>
      <c r="C28" s="106">
        <v>30.23</v>
      </c>
      <c r="D28" s="107">
        <v>50.8</v>
      </c>
      <c r="E28" s="16">
        <v>88.516999999999996</v>
      </c>
      <c r="F28" s="16">
        <v>38.716999999999999</v>
      </c>
      <c r="G28" s="16">
        <v>206.42599999999999</v>
      </c>
      <c r="H28" s="16">
        <v>41.802999999999997</v>
      </c>
      <c r="I28" s="16">
        <v>92.802999999999997</v>
      </c>
      <c r="J28" s="16">
        <v>72.703999999999994</v>
      </c>
      <c r="K28" s="16">
        <v>142.34299999999999</v>
      </c>
      <c r="L28" s="16">
        <v>24.579000000000001</v>
      </c>
      <c r="M28" s="16">
        <v>54.134</v>
      </c>
      <c r="N28" s="16">
        <v>13.507</v>
      </c>
      <c r="O28" s="16">
        <v>27.931999999999999</v>
      </c>
      <c r="P28" s="16">
        <v>37.890999999999998</v>
      </c>
      <c r="Q28" s="16">
        <v>84.811999999999998</v>
      </c>
      <c r="R28" s="16">
        <v>50.344000000000001</v>
      </c>
      <c r="S28" s="16">
        <v>47.71</v>
      </c>
      <c r="T28" s="16">
        <v>82.564999999999998</v>
      </c>
      <c r="U28" s="16">
        <v>49.649000000000001</v>
      </c>
      <c r="V28" s="16">
        <v>42.408000000000001</v>
      </c>
      <c r="W28" s="16">
        <v>86.525000000000006</v>
      </c>
      <c r="X28" s="16">
        <v>20.829000000000001</v>
      </c>
      <c r="Y28" s="16">
        <v>26.234000000000002</v>
      </c>
      <c r="Z28" s="16">
        <v>48.377000000000002</v>
      </c>
      <c r="AA28" s="16">
        <v>60.095999999999997</v>
      </c>
      <c r="AB28" s="16">
        <v>50.518000000000001</v>
      </c>
      <c r="AC28" s="16">
        <v>54.219000000000001</v>
      </c>
      <c r="AD28" s="16">
        <v>14.506</v>
      </c>
      <c r="AE28" s="16">
        <v>113.018</v>
      </c>
      <c r="AF28" s="16">
        <v>32.323</v>
      </c>
      <c r="AG28" s="16">
        <v>93.869</v>
      </c>
      <c r="AH28" s="16">
        <v>63.390999999999998</v>
      </c>
      <c r="AI28" s="4"/>
      <c r="AJ28" s="4"/>
      <c r="AK28" s="4"/>
      <c r="AL28" s="4"/>
      <c r="AM28" s="4"/>
      <c r="AN28" s="4"/>
      <c r="AO28" s="4"/>
      <c r="AP28" s="4"/>
      <c r="AQ28" s="4"/>
      <c r="AR28" s="4"/>
      <c r="AS28" s="4"/>
      <c r="AT28" s="4"/>
      <c r="AU28" s="4"/>
      <c r="AV28" s="4"/>
      <c r="AW28" s="4"/>
      <c r="AX28" s="4"/>
      <c r="AY28" s="4"/>
    </row>
    <row r="29" spans="1:51" ht="15" x14ac:dyDescent="0.25">
      <c r="A29" s="105">
        <v>45505</v>
      </c>
      <c r="B29" s="106">
        <v>38.92</v>
      </c>
      <c r="C29" s="106">
        <v>22.05</v>
      </c>
      <c r="D29" s="107">
        <v>29.12</v>
      </c>
      <c r="E29" s="16">
        <v>37.658999999999999</v>
      </c>
      <c r="F29" s="16">
        <v>19.149999999999999</v>
      </c>
      <c r="G29" s="16">
        <v>68.983000000000004</v>
      </c>
      <c r="H29" s="16">
        <v>19.222000000000001</v>
      </c>
      <c r="I29" s="16">
        <v>70.518000000000001</v>
      </c>
      <c r="J29" s="16">
        <v>29.295999999999999</v>
      </c>
      <c r="K29" s="16">
        <v>87.135000000000005</v>
      </c>
      <c r="L29" s="16">
        <v>15.968999999999999</v>
      </c>
      <c r="M29" s="16">
        <v>35.340000000000003</v>
      </c>
      <c r="N29" s="16">
        <v>9.59</v>
      </c>
      <c r="O29" s="16">
        <v>19.256</v>
      </c>
      <c r="P29" s="16">
        <v>18.981999999999999</v>
      </c>
      <c r="Q29" s="16">
        <v>39.857999999999997</v>
      </c>
      <c r="R29" s="16">
        <v>33.244</v>
      </c>
      <c r="S29" s="16">
        <v>38.585000000000001</v>
      </c>
      <c r="T29" s="16">
        <v>31.707000000000001</v>
      </c>
      <c r="U29" s="16">
        <v>21.321000000000002</v>
      </c>
      <c r="V29" s="16">
        <v>33.765999999999998</v>
      </c>
      <c r="W29" s="16">
        <v>28.073</v>
      </c>
      <c r="X29" s="16">
        <v>13.959</v>
      </c>
      <c r="Y29" s="16">
        <v>26.361999999999998</v>
      </c>
      <c r="Z29" s="16">
        <v>29.661999999999999</v>
      </c>
      <c r="AA29" s="16">
        <v>24.835000000000001</v>
      </c>
      <c r="AB29" s="16">
        <v>32.93</v>
      </c>
      <c r="AC29" s="16">
        <v>30.736000000000001</v>
      </c>
      <c r="AD29" s="16">
        <v>9.1890000000000001</v>
      </c>
      <c r="AE29" s="16">
        <v>33.554000000000002</v>
      </c>
      <c r="AF29" s="16">
        <v>17.192</v>
      </c>
      <c r="AG29" s="16">
        <v>34.997999999999998</v>
      </c>
      <c r="AH29" s="16">
        <v>36.612000000000002</v>
      </c>
      <c r="AI29" s="4"/>
      <c r="AJ29" s="4"/>
      <c r="AK29" s="4"/>
      <c r="AL29" s="4"/>
      <c r="AM29" s="4"/>
      <c r="AN29" s="4"/>
      <c r="AO29" s="4"/>
      <c r="AP29" s="4"/>
      <c r="AQ29" s="4"/>
      <c r="AR29" s="4"/>
      <c r="AS29" s="4"/>
      <c r="AT29" s="4"/>
      <c r="AU29" s="4"/>
      <c r="AV29" s="4"/>
      <c r="AW29" s="4"/>
      <c r="AX29" s="4"/>
      <c r="AY29" s="4"/>
    </row>
    <row r="30" spans="1:51" ht="15" x14ac:dyDescent="0.25">
      <c r="A30" s="105">
        <v>45536</v>
      </c>
      <c r="B30" s="106">
        <v>33.04</v>
      </c>
      <c r="C30" s="106">
        <v>19.420000000000002</v>
      </c>
      <c r="D30" s="107">
        <v>26.38</v>
      </c>
      <c r="E30" s="16">
        <v>31.593</v>
      </c>
      <c r="F30" s="16">
        <v>29.780999999999999</v>
      </c>
      <c r="G30" s="16">
        <v>36.091000000000001</v>
      </c>
      <c r="H30" s="16">
        <v>21.683</v>
      </c>
      <c r="I30" s="16">
        <v>60.932000000000002</v>
      </c>
      <c r="J30" s="16">
        <v>23.411999999999999</v>
      </c>
      <c r="K30" s="16">
        <v>44.173999999999999</v>
      </c>
      <c r="L30" s="16">
        <v>15.315</v>
      </c>
      <c r="M30" s="16">
        <v>18.57</v>
      </c>
      <c r="N30" s="16">
        <v>22.285</v>
      </c>
      <c r="O30" s="16">
        <v>33.186999999999998</v>
      </c>
      <c r="P30" s="16">
        <v>40.578000000000003</v>
      </c>
      <c r="Q30" s="16">
        <v>23.027999999999999</v>
      </c>
      <c r="R30" s="16">
        <v>33.234000000000002</v>
      </c>
      <c r="S30" s="16">
        <v>35.14</v>
      </c>
      <c r="T30" s="16">
        <v>35.826000000000001</v>
      </c>
      <c r="U30" s="16">
        <v>15.036</v>
      </c>
      <c r="V30" s="16">
        <v>18.173999999999999</v>
      </c>
      <c r="W30" s="16">
        <v>19.951000000000001</v>
      </c>
      <c r="X30" s="16">
        <v>11.005000000000001</v>
      </c>
      <c r="Y30" s="16">
        <v>43.527000000000001</v>
      </c>
      <c r="Z30" s="16">
        <v>37.649000000000001</v>
      </c>
      <c r="AA30" s="16">
        <v>16.385000000000002</v>
      </c>
      <c r="AB30" s="16">
        <v>22.802</v>
      </c>
      <c r="AC30" s="16">
        <v>18.021000000000001</v>
      </c>
      <c r="AD30" s="16">
        <v>9.4090000000000007</v>
      </c>
      <c r="AE30" s="16">
        <v>17.321999999999999</v>
      </c>
      <c r="AF30" s="16">
        <v>12.625999999999999</v>
      </c>
      <c r="AG30" s="16">
        <v>42.719000000000001</v>
      </c>
      <c r="AH30" s="16">
        <v>24.081</v>
      </c>
      <c r="AI30" s="4"/>
      <c r="AJ30" s="4"/>
      <c r="AK30" s="4"/>
      <c r="AL30" s="4"/>
      <c r="AM30" s="4"/>
      <c r="AN30" s="4"/>
      <c r="AO30" s="4"/>
      <c r="AP30" s="4"/>
      <c r="AQ30" s="4"/>
      <c r="AR30" s="4"/>
      <c r="AS30" s="4"/>
      <c r="AT30" s="4"/>
      <c r="AU30" s="4"/>
      <c r="AV30" s="4"/>
      <c r="AW30" s="4"/>
      <c r="AX30" s="4"/>
      <c r="AY30" s="4"/>
    </row>
    <row r="31" spans="1:51" ht="15" x14ac:dyDescent="0.25">
      <c r="A31" s="105">
        <v>45566</v>
      </c>
      <c r="B31" s="106">
        <v>28.05</v>
      </c>
      <c r="C31" s="106">
        <v>15.06</v>
      </c>
      <c r="D31" s="107">
        <v>20.13</v>
      </c>
      <c r="E31" s="16">
        <v>21.937999999999999</v>
      </c>
      <c r="F31" s="16">
        <v>27.535</v>
      </c>
      <c r="G31" s="16">
        <v>27.521000000000001</v>
      </c>
      <c r="H31" s="16">
        <v>38.914000000000001</v>
      </c>
      <c r="I31" s="16">
        <v>51.093000000000004</v>
      </c>
      <c r="J31" s="16">
        <v>24.437999999999999</v>
      </c>
      <c r="K31" s="16">
        <v>21.236000000000001</v>
      </c>
      <c r="L31" s="16">
        <v>18.725999999999999</v>
      </c>
      <c r="M31" s="16">
        <v>14.945</v>
      </c>
      <c r="N31" s="16">
        <v>24.841000000000001</v>
      </c>
      <c r="O31" s="16">
        <v>17.363</v>
      </c>
      <c r="P31" s="16">
        <v>42.677999999999997</v>
      </c>
      <c r="Q31" s="16">
        <v>40.841000000000001</v>
      </c>
      <c r="R31" s="16">
        <v>82.188000000000002</v>
      </c>
      <c r="S31" s="16">
        <v>33.002000000000002</v>
      </c>
      <c r="T31" s="16">
        <v>22.446999999999999</v>
      </c>
      <c r="U31" s="16">
        <v>17.173999999999999</v>
      </c>
      <c r="V31" s="16">
        <v>21.321000000000002</v>
      </c>
      <c r="W31" s="16">
        <v>29.555</v>
      </c>
      <c r="X31" s="16">
        <v>9.9740000000000002</v>
      </c>
      <c r="Y31" s="16">
        <v>32.19</v>
      </c>
      <c r="Z31" s="16">
        <v>42.256</v>
      </c>
      <c r="AA31" s="16">
        <v>19.695</v>
      </c>
      <c r="AB31" s="16">
        <v>16.550999999999998</v>
      </c>
      <c r="AC31" s="16">
        <v>17.135000000000002</v>
      </c>
      <c r="AD31" s="16">
        <v>12.586</v>
      </c>
      <c r="AE31" s="16">
        <v>12.334</v>
      </c>
      <c r="AF31" s="16">
        <v>13.362</v>
      </c>
      <c r="AG31" s="16">
        <v>19.122</v>
      </c>
      <c r="AH31" s="16">
        <v>15.574</v>
      </c>
      <c r="AI31" s="4"/>
      <c r="AJ31" s="4"/>
      <c r="AK31" s="4"/>
      <c r="AL31" s="4"/>
      <c r="AM31" s="4"/>
      <c r="AN31" s="4"/>
      <c r="AO31" s="4"/>
      <c r="AP31" s="4"/>
      <c r="AQ31" s="4"/>
      <c r="AR31" s="4"/>
      <c r="AS31" s="4"/>
      <c r="AT31" s="4"/>
      <c r="AU31" s="4"/>
      <c r="AV31" s="4"/>
      <c r="AW31" s="4"/>
      <c r="AX31" s="4"/>
      <c r="AY31" s="4"/>
    </row>
    <row r="32" spans="1:51" ht="15" x14ac:dyDescent="0.25">
      <c r="A32" s="105">
        <v>45597</v>
      </c>
      <c r="B32" s="106">
        <v>19.88</v>
      </c>
      <c r="C32" s="106">
        <v>14.78</v>
      </c>
      <c r="D32" s="107">
        <v>16.77</v>
      </c>
      <c r="E32" s="16">
        <v>16.681999999999999</v>
      </c>
      <c r="F32" s="16">
        <v>20.765000000000001</v>
      </c>
      <c r="G32" s="16">
        <v>18.722000000000001</v>
      </c>
      <c r="H32" s="16">
        <v>21.41</v>
      </c>
      <c r="I32" s="16">
        <v>27.872</v>
      </c>
      <c r="J32" s="16">
        <v>20.742999999999999</v>
      </c>
      <c r="K32" s="16">
        <v>14.864000000000001</v>
      </c>
      <c r="L32" s="16">
        <v>14.862</v>
      </c>
      <c r="M32" s="16">
        <v>13.178000000000001</v>
      </c>
      <c r="N32" s="16">
        <v>14.602</v>
      </c>
      <c r="O32" s="16">
        <v>12.308</v>
      </c>
      <c r="P32" s="16">
        <v>25.963999999999999</v>
      </c>
      <c r="Q32" s="16">
        <v>26.260999999999999</v>
      </c>
      <c r="R32" s="16">
        <v>32.048999999999999</v>
      </c>
      <c r="S32" s="16">
        <v>20.036999999999999</v>
      </c>
      <c r="T32" s="16">
        <v>17.823</v>
      </c>
      <c r="U32" s="16">
        <v>17.390999999999998</v>
      </c>
      <c r="V32" s="16">
        <v>18.356000000000002</v>
      </c>
      <c r="W32" s="16">
        <v>20.896000000000001</v>
      </c>
      <c r="X32" s="16">
        <v>9.4870000000000001</v>
      </c>
      <c r="Y32" s="16">
        <v>20.308</v>
      </c>
      <c r="Z32" s="16">
        <v>21.218</v>
      </c>
      <c r="AA32" s="16">
        <v>15.702</v>
      </c>
      <c r="AB32" s="16">
        <v>12.705</v>
      </c>
      <c r="AC32" s="16">
        <v>13.507999999999999</v>
      </c>
      <c r="AD32" s="16">
        <v>10.912000000000001</v>
      </c>
      <c r="AE32" s="16">
        <v>11.842000000000001</v>
      </c>
      <c r="AF32" s="16">
        <v>14.273</v>
      </c>
      <c r="AG32" s="16">
        <v>14.228</v>
      </c>
      <c r="AH32" s="16">
        <v>13.106</v>
      </c>
      <c r="AI32" s="4"/>
      <c r="AJ32" s="4"/>
      <c r="AK32" s="4"/>
      <c r="AL32" s="4"/>
      <c r="AM32" s="4"/>
      <c r="AN32" s="4"/>
      <c r="AO32" s="4"/>
      <c r="AP32" s="4"/>
      <c r="AQ32" s="4"/>
      <c r="AR32" s="4"/>
      <c r="AS32" s="4"/>
      <c r="AT32" s="4"/>
      <c r="AU32" s="4"/>
      <c r="AV32" s="4"/>
      <c r="AW32" s="4"/>
      <c r="AX32" s="4"/>
      <c r="AY32" s="4"/>
    </row>
    <row r="33" spans="1:51" ht="15" x14ac:dyDescent="0.25">
      <c r="A33" s="105">
        <v>45627</v>
      </c>
      <c r="B33" s="106">
        <v>14.7</v>
      </c>
      <c r="C33" s="106">
        <v>14.35</v>
      </c>
      <c r="D33" s="107">
        <v>14.91</v>
      </c>
      <c r="E33" s="16">
        <v>14.683</v>
      </c>
      <c r="F33" s="16">
        <v>15.21</v>
      </c>
      <c r="G33" s="16">
        <v>15.914999999999999</v>
      </c>
      <c r="H33" s="16">
        <v>16.108000000000001</v>
      </c>
      <c r="I33" s="16">
        <v>18.498000000000001</v>
      </c>
      <c r="J33" s="16">
        <v>17.021999999999998</v>
      </c>
      <c r="K33" s="16">
        <v>13.41</v>
      </c>
      <c r="L33" s="16">
        <v>12.502000000000001</v>
      </c>
      <c r="M33" s="16">
        <v>11.803000000000001</v>
      </c>
      <c r="N33" s="16">
        <v>11.747</v>
      </c>
      <c r="O33" s="16">
        <v>11.708</v>
      </c>
      <c r="P33" s="16">
        <v>17.594000000000001</v>
      </c>
      <c r="Q33" s="16">
        <v>17.940999999999999</v>
      </c>
      <c r="R33" s="16">
        <v>19.297000000000001</v>
      </c>
      <c r="S33" s="16">
        <v>15.73</v>
      </c>
      <c r="T33" s="16">
        <v>15.305999999999999</v>
      </c>
      <c r="U33" s="16">
        <v>13.657</v>
      </c>
      <c r="V33" s="16">
        <v>14.005000000000001</v>
      </c>
      <c r="W33" s="16">
        <v>15.079000000000001</v>
      </c>
      <c r="X33" s="16">
        <v>10.145</v>
      </c>
      <c r="Y33" s="16">
        <v>14.834</v>
      </c>
      <c r="Z33" s="16">
        <v>16.204999999999998</v>
      </c>
      <c r="AA33" s="16">
        <v>13.109</v>
      </c>
      <c r="AB33" s="16">
        <v>12.058999999999999</v>
      </c>
      <c r="AC33" s="16">
        <v>12.859</v>
      </c>
      <c r="AD33" s="16">
        <v>9.5950000000000006</v>
      </c>
      <c r="AE33" s="16">
        <v>12.332000000000001</v>
      </c>
      <c r="AF33" s="16">
        <v>12.53</v>
      </c>
      <c r="AG33" s="16">
        <v>12.39</v>
      </c>
      <c r="AH33" s="16">
        <v>12.052</v>
      </c>
      <c r="AI33" s="4"/>
      <c r="AJ33" s="4"/>
      <c r="AK33" s="4"/>
      <c r="AL33" s="4"/>
      <c r="AM33" s="4"/>
      <c r="AN33" s="4"/>
      <c r="AO33" s="4"/>
      <c r="AP33" s="4"/>
      <c r="AQ33" s="4"/>
      <c r="AR33" s="4"/>
      <c r="AS33" s="4"/>
      <c r="AT33" s="4"/>
      <c r="AU33" s="4"/>
      <c r="AV33" s="4"/>
      <c r="AW33" s="4"/>
      <c r="AX33" s="4"/>
      <c r="AY33" s="4"/>
    </row>
    <row r="34" spans="1:51" ht="15" x14ac:dyDescent="0.25">
      <c r="A34" s="105">
        <v>45658</v>
      </c>
      <c r="B34" s="106">
        <v>12.96</v>
      </c>
      <c r="C34" s="106">
        <v>13.2</v>
      </c>
      <c r="D34" s="107">
        <v>13.35</v>
      </c>
      <c r="E34" s="16">
        <v>13.757</v>
      </c>
      <c r="F34" s="16">
        <v>13.34</v>
      </c>
      <c r="G34" s="16">
        <v>14.554</v>
      </c>
      <c r="H34" s="16">
        <v>13.439</v>
      </c>
      <c r="I34" s="16">
        <v>15.379</v>
      </c>
      <c r="J34" s="16">
        <v>14.356</v>
      </c>
      <c r="K34" s="16">
        <v>13.209</v>
      </c>
      <c r="L34" s="16">
        <v>11.622</v>
      </c>
      <c r="M34" s="16">
        <v>11.561999999999999</v>
      </c>
      <c r="N34" s="16">
        <v>10.734999999999999</v>
      </c>
      <c r="O34" s="16">
        <v>10.726000000000001</v>
      </c>
      <c r="P34" s="16">
        <v>16.128</v>
      </c>
      <c r="Q34" s="16">
        <v>15.651999999999999</v>
      </c>
      <c r="R34" s="16">
        <v>14.833</v>
      </c>
      <c r="S34" s="16">
        <v>13.131</v>
      </c>
      <c r="T34" s="16">
        <v>13.641</v>
      </c>
      <c r="U34" s="16">
        <v>12.228999999999999</v>
      </c>
      <c r="V34" s="16">
        <v>12.224</v>
      </c>
      <c r="W34" s="16">
        <v>13.669</v>
      </c>
      <c r="X34" s="16">
        <v>10.315</v>
      </c>
      <c r="Y34" s="16">
        <v>12.53</v>
      </c>
      <c r="Z34" s="16">
        <v>13.965</v>
      </c>
      <c r="AA34" s="16">
        <v>11.553000000000001</v>
      </c>
      <c r="AB34" s="16">
        <v>11.920999999999999</v>
      </c>
      <c r="AC34" s="16">
        <v>12.244</v>
      </c>
      <c r="AD34" s="16">
        <v>9.2530000000000001</v>
      </c>
      <c r="AE34" s="16">
        <v>11.968</v>
      </c>
      <c r="AF34" s="16">
        <v>11.135999999999999</v>
      </c>
      <c r="AG34" s="16">
        <v>11.3</v>
      </c>
      <c r="AH34" s="16">
        <v>11.436999999999999</v>
      </c>
      <c r="AI34" s="4"/>
      <c r="AJ34" s="4"/>
      <c r="AK34" s="4"/>
      <c r="AL34" s="4"/>
      <c r="AM34" s="4"/>
      <c r="AN34" s="4"/>
      <c r="AO34" s="4"/>
      <c r="AP34" s="4"/>
      <c r="AQ34" s="4"/>
      <c r="AR34" s="4"/>
      <c r="AS34" s="4"/>
      <c r="AT34" s="4"/>
      <c r="AU34" s="4"/>
      <c r="AV34" s="4"/>
      <c r="AW34" s="4"/>
      <c r="AX34" s="4"/>
      <c r="AY34" s="4"/>
    </row>
    <row r="35" spans="1:51" ht="15" x14ac:dyDescent="0.25">
      <c r="A35" s="105">
        <v>45689</v>
      </c>
      <c r="B35" s="106">
        <v>12.19</v>
      </c>
      <c r="C35" s="106">
        <v>11.87</v>
      </c>
      <c r="D35" s="107">
        <v>12.13</v>
      </c>
      <c r="E35" s="16">
        <v>11.711</v>
      </c>
      <c r="F35" s="16">
        <v>14.414999999999999</v>
      </c>
      <c r="G35" s="16">
        <v>15.867000000000001</v>
      </c>
      <c r="H35" s="16">
        <v>11.295999999999999</v>
      </c>
      <c r="I35" s="16">
        <v>12.712</v>
      </c>
      <c r="J35" s="16">
        <v>13.462999999999999</v>
      </c>
      <c r="K35" s="16">
        <v>12.48</v>
      </c>
      <c r="L35" s="16">
        <v>10.039</v>
      </c>
      <c r="M35" s="16">
        <v>10.172000000000001</v>
      </c>
      <c r="N35" s="16">
        <v>9.8070000000000004</v>
      </c>
      <c r="O35" s="16">
        <v>9.91</v>
      </c>
      <c r="P35" s="16">
        <v>14.17</v>
      </c>
      <c r="Q35" s="16">
        <v>12.781000000000001</v>
      </c>
      <c r="R35" s="16">
        <v>14.090999999999999</v>
      </c>
      <c r="S35" s="16">
        <v>10.573</v>
      </c>
      <c r="T35" s="16">
        <v>12.581</v>
      </c>
      <c r="U35" s="16">
        <v>10.301</v>
      </c>
      <c r="V35" s="16">
        <v>10.391999999999999</v>
      </c>
      <c r="W35" s="16">
        <v>10.750999999999999</v>
      </c>
      <c r="X35" s="16">
        <v>9.9109999999999996</v>
      </c>
      <c r="Y35" s="16">
        <v>12.177</v>
      </c>
      <c r="Z35" s="16">
        <v>15.826000000000001</v>
      </c>
      <c r="AA35" s="16">
        <v>12.622999999999999</v>
      </c>
      <c r="AB35" s="16">
        <v>13.624000000000001</v>
      </c>
      <c r="AC35" s="16">
        <v>11.821</v>
      </c>
      <c r="AD35" s="16">
        <v>8.1890000000000001</v>
      </c>
      <c r="AE35" s="16">
        <v>10.704000000000001</v>
      </c>
      <c r="AF35" s="16">
        <v>10.212</v>
      </c>
      <c r="AG35" s="16">
        <v>10.148999999999999</v>
      </c>
      <c r="AH35" s="16">
        <v>10.215999999999999</v>
      </c>
      <c r="AI35" s="4"/>
      <c r="AJ35" s="4"/>
      <c r="AK35" s="4"/>
      <c r="AL35" s="4"/>
      <c r="AM35" s="4"/>
      <c r="AN35" s="4"/>
      <c r="AO35" s="4"/>
      <c r="AP35" s="4"/>
      <c r="AQ35" s="4"/>
      <c r="AR35" s="4"/>
      <c r="AS35" s="4"/>
      <c r="AT35" s="4"/>
      <c r="AU35" s="4"/>
      <c r="AV35" s="4"/>
      <c r="AW35" s="4"/>
      <c r="AX35" s="4"/>
      <c r="AY35" s="4"/>
    </row>
    <row r="36" spans="1:51" ht="15" x14ac:dyDescent="0.25">
      <c r="A36" s="105">
        <v>45717</v>
      </c>
      <c r="B36" s="106">
        <v>25.71</v>
      </c>
      <c r="C36" s="106">
        <v>18.010000000000002</v>
      </c>
      <c r="D36" s="107">
        <v>22.6</v>
      </c>
      <c r="E36">
        <v>21.77</v>
      </c>
      <c r="F36">
        <v>33.442999999999998</v>
      </c>
      <c r="G36">
        <v>19.253</v>
      </c>
      <c r="H36">
        <v>38.453000000000003</v>
      </c>
      <c r="I36">
        <v>21.65</v>
      </c>
      <c r="J36">
        <v>20.736999999999998</v>
      </c>
      <c r="K36">
        <v>17.036000000000001</v>
      </c>
      <c r="L36">
        <v>18.056999999999999</v>
      </c>
      <c r="M36">
        <v>13.129</v>
      </c>
      <c r="N36">
        <v>14.78</v>
      </c>
      <c r="O36">
        <v>30.786000000000001</v>
      </c>
      <c r="P36">
        <v>26.622</v>
      </c>
      <c r="Q36">
        <v>16.632999999999999</v>
      </c>
      <c r="R36">
        <v>47.691000000000003</v>
      </c>
      <c r="S36">
        <v>13.643000000000001</v>
      </c>
      <c r="T36">
        <v>21.887</v>
      </c>
      <c r="U36">
        <v>11.94</v>
      </c>
      <c r="V36">
        <v>16.585999999999999</v>
      </c>
      <c r="W36">
        <v>20.41</v>
      </c>
      <c r="X36">
        <v>13.000999999999999</v>
      </c>
      <c r="Y36">
        <v>17.177</v>
      </c>
      <c r="Z36">
        <v>31.016999999999999</v>
      </c>
      <c r="AA36">
        <v>19.474</v>
      </c>
      <c r="AB36">
        <v>38.715000000000003</v>
      </c>
      <c r="AC36">
        <v>13.776</v>
      </c>
      <c r="AD36">
        <v>11.964</v>
      </c>
      <c r="AE36">
        <v>16.321999999999999</v>
      </c>
      <c r="AF36">
        <v>12.009</v>
      </c>
      <c r="AG36">
        <v>15.195</v>
      </c>
      <c r="AH36">
        <v>15.952999999999999</v>
      </c>
      <c r="AI36" s="4"/>
      <c r="AJ36" s="4"/>
      <c r="AK36" s="4"/>
      <c r="AL36" s="4"/>
      <c r="AM36" s="4"/>
      <c r="AN36" s="4"/>
      <c r="AO36" s="4"/>
      <c r="AP36" s="4"/>
      <c r="AQ36" s="4"/>
      <c r="AR36" s="4"/>
      <c r="AS36" s="4"/>
      <c r="AT36" s="4"/>
      <c r="AU36" s="4"/>
      <c r="AV36" s="4"/>
      <c r="AW36" s="4"/>
      <c r="AX36" s="4"/>
      <c r="AY36" s="4"/>
    </row>
    <row r="37" spans="1:51" ht="15" x14ac:dyDescent="0.25">
      <c r="A37" s="105">
        <v>45748</v>
      </c>
      <c r="B37" s="106">
        <v>60.55</v>
      </c>
      <c r="C37" s="106">
        <v>40.01</v>
      </c>
      <c r="D37" s="107">
        <v>50.72</v>
      </c>
      <c r="E37">
        <v>57.801000000000002</v>
      </c>
      <c r="F37">
        <v>39.005000000000003</v>
      </c>
      <c r="G37">
        <v>40.616</v>
      </c>
      <c r="H37">
        <v>67.965999999999994</v>
      </c>
      <c r="I37">
        <v>43.8</v>
      </c>
      <c r="J37">
        <v>45.534999999999997</v>
      </c>
      <c r="K37">
        <v>50.991999999999997</v>
      </c>
      <c r="L37">
        <v>58.811999999999998</v>
      </c>
      <c r="M37">
        <v>37.956000000000003</v>
      </c>
      <c r="N37">
        <v>36.469000000000001</v>
      </c>
      <c r="O37">
        <v>87.510999999999996</v>
      </c>
      <c r="P37">
        <v>77.182000000000002</v>
      </c>
      <c r="Q37">
        <v>52.500999999999998</v>
      </c>
      <c r="R37">
        <v>72.823999999999998</v>
      </c>
      <c r="S37">
        <v>34.465000000000003</v>
      </c>
      <c r="T37">
        <v>41.984000000000002</v>
      </c>
      <c r="U37">
        <v>29.542000000000002</v>
      </c>
      <c r="V37">
        <v>37.826999999999998</v>
      </c>
      <c r="W37">
        <v>76.721999999999994</v>
      </c>
      <c r="X37">
        <v>19.274000000000001</v>
      </c>
      <c r="Y37">
        <v>46.802999999999997</v>
      </c>
      <c r="Z37">
        <v>43.548000000000002</v>
      </c>
      <c r="AA37">
        <v>39.414999999999999</v>
      </c>
      <c r="AB37">
        <v>77.906999999999996</v>
      </c>
      <c r="AC37">
        <v>29.443000000000001</v>
      </c>
      <c r="AD37">
        <v>47.168999999999997</v>
      </c>
      <c r="AE37">
        <v>27.056000000000001</v>
      </c>
      <c r="AF37">
        <v>21.103000000000002</v>
      </c>
      <c r="AG37">
        <v>58.395000000000003</v>
      </c>
      <c r="AH37">
        <v>44.847999999999999</v>
      </c>
      <c r="AI37" s="4"/>
      <c r="AJ37" s="4"/>
      <c r="AK37" s="4"/>
      <c r="AL37" s="4"/>
      <c r="AM37" s="4"/>
      <c r="AN37" s="4"/>
      <c r="AO37" s="4"/>
      <c r="AP37" s="4"/>
      <c r="AQ37" s="4"/>
      <c r="AR37" s="4"/>
      <c r="AS37" s="4"/>
      <c r="AT37" s="4"/>
      <c r="AU37" s="4"/>
      <c r="AV37" s="4"/>
      <c r="AW37" s="4"/>
      <c r="AX37" s="4"/>
      <c r="AY37" s="4"/>
    </row>
    <row r="38" spans="1:51" ht="15" x14ac:dyDescent="0.25">
      <c r="A38" s="105">
        <v>45778</v>
      </c>
      <c r="B38" s="106">
        <v>157.66999999999999</v>
      </c>
      <c r="C38" s="106">
        <v>111.62</v>
      </c>
      <c r="D38" s="107">
        <v>134.93</v>
      </c>
      <c r="E38">
        <v>156.114</v>
      </c>
      <c r="F38">
        <v>110.30200000000001</v>
      </c>
      <c r="G38">
        <v>146.072</v>
      </c>
      <c r="H38">
        <v>200.929</v>
      </c>
      <c r="I38">
        <v>146.58099999999999</v>
      </c>
      <c r="J38">
        <v>154.511</v>
      </c>
      <c r="K38">
        <v>127.435</v>
      </c>
      <c r="L38">
        <v>230.41200000000001</v>
      </c>
      <c r="M38">
        <v>54.805</v>
      </c>
      <c r="N38">
        <v>117.702</v>
      </c>
      <c r="O38">
        <v>151.04900000000001</v>
      </c>
      <c r="P38">
        <v>234.28700000000001</v>
      </c>
      <c r="Q38">
        <v>129.53299999999999</v>
      </c>
      <c r="R38">
        <v>154.114</v>
      </c>
      <c r="S38">
        <v>183.19499999999999</v>
      </c>
      <c r="T38">
        <v>211.57499999999999</v>
      </c>
      <c r="U38">
        <v>87.513000000000005</v>
      </c>
      <c r="V38">
        <v>130.93</v>
      </c>
      <c r="W38">
        <v>117.367</v>
      </c>
      <c r="X38">
        <v>80.935000000000002</v>
      </c>
      <c r="Y38">
        <v>112.994</v>
      </c>
      <c r="Z38">
        <v>96.7</v>
      </c>
      <c r="AA38">
        <v>106.535</v>
      </c>
      <c r="AB38">
        <v>149.285</v>
      </c>
      <c r="AC38">
        <v>76.465000000000003</v>
      </c>
      <c r="AD38">
        <v>132.88200000000001</v>
      </c>
      <c r="AE38">
        <v>121.30800000000001</v>
      </c>
      <c r="AF38">
        <v>77.218000000000004</v>
      </c>
      <c r="AG38">
        <v>161.96600000000001</v>
      </c>
      <c r="AH38">
        <v>212.328</v>
      </c>
      <c r="AI38" s="4"/>
      <c r="AJ38" s="4"/>
      <c r="AK38" s="4"/>
      <c r="AL38" s="4"/>
      <c r="AM38" s="4"/>
      <c r="AN38" s="4"/>
      <c r="AO38" s="4"/>
      <c r="AP38" s="4"/>
      <c r="AQ38" s="4"/>
      <c r="AR38" s="4"/>
      <c r="AS38" s="4"/>
      <c r="AT38" s="4"/>
      <c r="AU38" s="4"/>
      <c r="AV38" s="4"/>
      <c r="AW38" s="4"/>
      <c r="AX38" s="4"/>
      <c r="AY38" s="4"/>
    </row>
    <row r="39" spans="1:51" ht="15" x14ac:dyDescent="0.25">
      <c r="A39" s="105">
        <v>45809</v>
      </c>
      <c r="B39" s="106">
        <v>185.85</v>
      </c>
      <c r="C39" s="106">
        <v>99.13</v>
      </c>
      <c r="D39" s="107">
        <v>144.15</v>
      </c>
      <c r="E39">
        <v>153.84299999999999</v>
      </c>
      <c r="F39">
        <v>270.26499999999999</v>
      </c>
      <c r="G39">
        <v>103.755</v>
      </c>
      <c r="H39">
        <v>261.83600000000001</v>
      </c>
      <c r="I39">
        <v>133.1</v>
      </c>
      <c r="J39">
        <v>222.99600000000001</v>
      </c>
      <c r="K39">
        <v>78.397000000000006</v>
      </c>
      <c r="L39">
        <v>133.286</v>
      </c>
      <c r="M39">
        <v>32.761000000000003</v>
      </c>
      <c r="N39">
        <v>91.019000000000005</v>
      </c>
      <c r="O39">
        <v>101.21299999999999</v>
      </c>
      <c r="P39">
        <v>217.50899999999999</v>
      </c>
      <c r="Q39">
        <v>88.05</v>
      </c>
      <c r="R39">
        <v>124.032</v>
      </c>
      <c r="S39">
        <v>218.17599999999999</v>
      </c>
      <c r="T39">
        <v>121.94199999999999</v>
      </c>
      <c r="U39">
        <v>150.45599999999999</v>
      </c>
      <c r="V39">
        <v>224.137</v>
      </c>
      <c r="W39">
        <v>53.335999999999999</v>
      </c>
      <c r="X39">
        <v>66.319999999999993</v>
      </c>
      <c r="Y39">
        <v>156.82900000000001</v>
      </c>
      <c r="Z39">
        <v>187.798</v>
      </c>
      <c r="AA39">
        <v>172.946</v>
      </c>
      <c r="AB39">
        <v>172.24</v>
      </c>
      <c r="AC39">
        <v>32.319000000000003</v>
      </c>
      <c r="AD39">
        <v>266.279</v>
      </c>
      <c r="AE39">
        <v>94.174000000000007</v>
      </c>
      <c r="AF39">
        <v>157.494</v>
      </c>
      <c r="AG39">
        <v>117.48699999999999</v>
      </c>
      <c r="AH39">
        <v>234.42599999999999</v>
      </c>
      <c r="AI39" s="4"/>
      <c r="AJ39" s="4"/>
      <c r="AK39" s="4"/>
      <c r="AL39" s="4"/>
      <c r="AM39" s="4"/>
      <c r="AN39" s="4"/>
      <c r="AO39" s="4"/>
      <c r="AP39" s="4"/>
      <c r="AQ39" s="4"/>
      <c r="AR39" s="4"/>
      <c r="AS39" s="4"/>
      <c r="AT39" s="4"/>
      <c r="AU39" s="4"/>
      <c r="AV39" s="4"/>
      <c r="AW39" s="4"/>
      <c r="AX39" s="4"/>
      <c r="AY39" s="4"/>
    </row>
    <row r="40" spans="1:51" ht="15" x14ac:dyDescent="0.25">
      <c r="A40" s="105">
        <v>45839</v>
      </c>
      <c r="B40" s="106">
        <v>78.540000000000006</v>
      </c>
      <c r="C40" s="106">
        <v>30.23</v>
      </c>
      <c r="D40" s="107">
        <v>50.8</v>
      </c>
      <c r="E40">
        <v>40.145000000000003</v>
      </c>
      <c r="F40">
        <v>206.666</v>
      </c>
      <c r="G40">
        <v>41.866</v>
      </c>
      <c r="H40">
        <v>92.983000000000004</v>
      </c>
      <c r="I40">
        <v>75.33</v>
      </c>
      <c r="J40">
        <v>142.55099999999999</v>
      </c>
      <c r="K40">
        <v>24.748999999999999</v>
      </c>
      <c r="L40">
        <v>54.353000000000002</v>
      </c>
      <c r="M40">
        <v>13.731999999999999</v>
      </c>
      <c r="N40">
        <v>28.175000000000001</v>
      </c>
      <c r="O40">
        <v>37.787999999999997</v>
      </c>
      <c r="P40">
        <v>84.793000000000006</v>
      </c>
      <c r="Q40">
        <v>50.203000000000003</v>
      </c>
      <c r="R40">
        <v>48.076000000000001</v>
      </c>
      <c r="S40">
        <v>82.51</v>
      </c>
      <c r="T40">
        <v>49.661999999999999</v>
      </c>
      <c r="U40">
        <v>43.582999999999998</v>
      </c>
      <c r="V40">
        <v>86.646000000000001</v>
      </c>
      <c r="W40">
        <v>20.827999999999999</v>
      </c>
      <c r="X40">
        <v>26.463000000000001</v>
      </c>
      <c r="Y40">
        <v>49.241</v>
      </c>
      <c r="Z40">
        <v>60.042999999999999</v>
      </c>
      <c r="AA40">
        <v>50.564999999999998</v>
      </c>
      <c r="AB40">
        <v>54.283000000000001</v>
      </c>
      <c r="AC40">
        <v>14.760999999999999</v>
      </c>
      <c r="AD40">
        <v>113.232</v>
      </c>
      <c r="AE40">
        <v>32.201000000000001</v>
      </c>
      <c r="AF40">
        <v>94.343000000000004</v>
      </c>
      <c r="AG40">
        <v>63.802</v>
      </c>
      <c r="AH40">
        <v>88.513000000000005</v>
      </c>
      <c r="AI40" s="4"/>
      <c r="AJ40" s="4"/>
      <c r="AK40" s="4"/>
      <c r="AL40" s="4"/>
      <c r="AM40" s="4"/>
      <c r="AN40" s="4"/>
      <c r="AO40" s="4"/>
      <c r="AP40" s="4"/>
      <c r="AQ40" s="4"/>
      <c r="AR40" s="4"/>
      <c r="AS40" s="4"/>
      <c r="AT40" s="4"/>
      <c r="AU40" s="4"/>
      <c r="AV40" s="4"/>
      <c r="AW40" s="4"/>
      <c r="AX40" s="4"/>
      <c r="AY40" s="4"/>
    </row>
    <row r="41" spans="1:51" ht="15" x14ac:dyDescent="0.25">
      <c r="A41" s="105">
        <v>45870</v>
      </c>
      <c r="B41" s="106">
        <v>38.92</v>
      </c>
      <c r="C41" s="106">
        <v>22.05</v>
      </c>
      <c r="D41" s="107">
        <v>29.12</v>
      </c>
      <c r="E41">
        <v>19.414000000000001</v>
      </c>
      <c r="F41">
        <v>69.126000000000005</v>
      </c>
      <c r="G41">
        <v>19.224</v>
      </c>
      <c r="H41">
        <v>70.730999999999995</v>
      </c>
      <c r="I41">
        <v>29.7</v>
      </c>
      <c r="J41">
        <v>87.387</v>
      </c>
      <c r="K41">
        <v>16.07</v>
      </c>
      <c r="L41">
        <v>35.485999999999997</v>
      </c>
      <c r="M41">
        <v>9.6069999999999993</v>
      </c>
      <c r="N41">
        <v>19.436</v>
      </c>
      <c r="O41">
        <v>18.861999999999998</v>
      </c>
      <c r="P41">
        <v>39.784999999999997</v>
      </c>
      <c r="Q41">
        <v>34.101999999999997</v>
      </c>
      <c r="R41">
        <v>38.982999999999997</v>
      </c>
      <c r="S41">
        <v>31.632000000000001</v>
      </c>
      <c r="T41">
        <v>21.292000000000002</v>
      </c>
      <c r="U41">
        <v>34.704000000000001</v>
      </c>
      <c r="V41">
        <v>28.138999999999999</v>
      </c>
      <c r="W41">
        <v>13.904</v>
      </c>
      <c r="X41">
        <v>26.547000000000001</v>
      </c>
      <c r="Y41">
        <v>30.24</v>
      </c>
      <c r="Z41">
        <v>24.744</v>
      </c>
      <c r="AA41">
        <v>32.950000000000003</v>
      </c>
      <c r="AB41">
        <v>30.721</v>
      </c>
      <c r="AC41">
        <v>9.2509999999999994</v>
      </c>
      <c r="AD41">
        <v>33.703000000000003</v>
      </c>
      <c r="AE41">
        <v>17.039000000000001</v>
      </c>
      <c r="AF41">
        <v>35.319000000000003</v>
      </c>
      <c r="AG41">
        <v>36.843000000000004</v>
      </c>
      <c r="AH41">
        <v>37.600999999999999</v>
      </c>
      <c r="AI41" s="4"/>
      <c r="AJ41" s="4"/>
      <c r="AK41" s="4"/>
      <c r="AL41" s="4"/>
      <c r="AM41" s="4"/>
      <c r="AN41" s="4"/>
      <c r="AO41" s="4"/>
      <c r="AP41" s="4"/>
      <c r="AQ41" s="4"/>
      <c r="AR41" s="4"/>
      <c r="AS41" s="4"/>
      <c r="AT41" s="4"/>
      <c r="AU41" s="4"/>
      <c r="AV41" s="4"/>
      <c r="AW41" s="4"/>
      <c r="AX41" s="4"/>
      <c r="AY41" s="4"/>
    </row>
    <row r="42" spans="1:51" ht="15" x14ac:dyDescent="0.25">
      <c r="A42" s="105">
        <v>45901</v>
      </c>
      <c r="B42" s="106">
        <v>33.04</v>
      </c>
      <c r="C42" s="106">
        <v>19.420000000000002</v>
      </c>
      <c r="D42" s="107">
        <v>26.38</v>
      </c>
      <c r="E42">
        <v>29.733000000000001</v>
      </c>
      <c r="F42">
        <v>36.308</v>
      </c>
      <c r="G42">
        <v>21.763999999999999</v>
      </c>
      <c r="H42">
        <v>61.226999999999997</v>
      </c>
      <c r="I42">
        <v>23.675000000000001</v>
      </c>
      <c r="J42">
        <v>44.423999999999999</v>
      </c>
      <c r="K42">
        <v>15.477</v>
      </c>
      <c r="L42">
        <v>18.768000000000001</v>
      </c>
      <c r="M42">
        <v>21.943000000000001</v>
      </c>
      <c r="N42">
        <v>33.529000000000003</v>
      </c>
      <c r="O42">
        <v>40.509</v>
      </c>
      <c r="P42">
        <v>23.033000000000001</v>
      </c>
      <c r="Q42">
        <v>32.880000000000003</v>
      </c>
      <c r="R42">
        <v>35.600999999999999</v>
      </c>
      <c r="S42">
        <v>35.837000000000003</v>
      </c>
      <c r="T42">
        <v>15.081</v>
      </c>
      <c r="U42">
        <v>18.687000000000001</v>
      </c>
      <c r="V42">
        <v>20.094000000000001</v>
      </c>
      <c r="W42">
        <v>11.047000000000001</v>
      </c>
      <c r="X42">
        <v>43.853000000000002</v>
      </c>
      <c r="Y42">
        <v>36.365000000000002</v>
      </c>
      <c r="Z42">
        <v>16.373999999999999</v>
      </c>
      <c r="AA42">
        <v>22.873999999999999</v>
      </c>
      <c r="AB42">
        <v>18.074000000000002</v>
      </c>
      <c r="AC42">
        <v>9.5060000000000002</v>
      </c>
      <c r="AD42">
        <v>17.5</v>
      </c>
      <c r="AE42">
        <v>12.574</v>
      </c>
      <c r="AF42">
        <v>43.206000000000003</v>
      </c>
      <c r="AG42">
        <v>24.678999999999998</v>
      </c>
      <c r="AH42">
        <v>31.619</v>
      </c>
      <c r="AI42" s="4"/>
      <c r="AJ42" s="4"/>
      <c r="AK42" s="4"/>
      <c r="AL42" s="4"/>
      <c r="AM42" s="4"/>
      <c r="AN42" s="4"/>
      <c r="AO42" s="4"/>
      <c r="AP42" s="4"/>
      <c r="AQ42" s="4"/>
      <c r="AR42" s="4"/>
      <c r="AS42" s="4"/>
      <c r="AT42" s="4"/>
      <c r="AU42" s="4"/>
      <c r="AV42" s="4"/>
      <c r="AW42" s="4"/>
      <c r="AX42" s="4"/>
      <c r="AY42" s="4"/>
    </row>
    <row r="43" spans="1:51" ht="15" x14ac:dyDescent="0.25">
      <c r="A43" s="105">
        <v>45931</v>
      </c>
      <c r="B43" s="106">
        <v>28.05</v>
      </c>
      <c r="C43" s="106">
        <v>15.06</v>
      </c>
      <c r="D43" s="107">
        <v>20.13</v>
      </c>
      <c r="E43">
        <v>27.545000000000002</v>
      </c>
      <c r="F43">
        <v>27.71</v>
      </c>
      <c r="G43">
        <v>38.997</v>
      </c>
      <c r="H43">
        <v>51.31</v>
      </c>
      <c r="I43">
        <v>24.190999999999999</v>
      </c>
      <c r="J43">
        <v>21.440999999999999</v>
      </c>
      <c r="K43">
        <v>18.902000000000001</v>
      </c>
      <c r="L43">
        <v>15.122999999999999</v>
      </c>
      <c r="M43">
        <v>25.195</v>
      </c>
      <c r="N43">
        <v>17.605</v>
      </c>
      <c r="O43">
        <v>42.603000000000002</v>
      </c>
      <c r="P43">
        <v>40.835999999999999</v>
      </c>
      <c r="Q43">
        <v>82.516999999999996</v>
      </c>
      <c r="R43">
        <v>33.402000000000001</v>
      </c>
      <c r="S43">
        <v>22.446999999999999</v>
      </c>
      <c r="T43">
        <v>17.207999999999998</v>
      </c>
      <c r="U43">
        <v>21.57</v>
      </c>
      <c r="V43">
        <v>29.722000000000001</v>
      </c>
      <c r="W43">
        <v>10.006</v>
      </c>
      <c r="X43">
        <v>32.445</v>
      </c>
      <c r="Y43">
        <v>43.98</v>
      </c>
      <c r="Z43">
        <v>19.667999999999999</v>
      </c>
      <c r="AA43">
        <v>16.609000000000002</v>
      </c>
      <c r="AB43">
        <v>17.175999999999998</v>
      </c>
      <c r="AC43">
        <v>12.455</v>
      </c>
      <c r="AD43">
        <v>12.512</v>
      </c>
      <c r="AE43">
        <v>13.298999999999999</v>
      </c>
      <c r="AF43">
        <v>19.478000000000002</v>
      </c>
      <c r="AG43">
        <v>15.771000000000001</v>
      </c>
      <c r="AH43">
        <v>21.957000000000001</v>
      </c>
      <c r="AI43" s="4"/>
      <c r="AJ43" s="4"/>
      <c r="AK43" s="4"/>
      <c r="AL43" s="4"/>
      <c r="AM43" s="4"/>
      <c r="AN43" s="4"/>
      <c r="AO43" s="4"/>
      <c r="AP43" s="4"/>
      <c r="AQ43" s="4"/>
      <c r="AR43" s="4"/>
      <c r="AS43" s="4"/>
      <c r="AT43" s="4"/>
      <c r="AU43" s="4"/>
      <c r="AV43" s="4"/>
      <c r="AW43" s="4"/>
      <c r="AX43" s="4"/>
      <c r="AY43" s="4"/>
    </row>
    <row r="44" spans="1:51" ht="15" x14ac:dyDescent="0.25">
      <c r="A44" s="105">
        <v>45962</v>
      </c>
      <c r="B44" s="106">
        <v>19.88</v>
      </c>
      <c r="C44" s="106">
        <v>14.78</v>
      </c>
      <c r="D44" s="107">
        <v>16.77</v>
      </c>
      <c r="E44">
        <v>21.219000000000001</v>
      </c>
      <c r="F44">
        <v>18.882999999999999</v>
      </c>
      <c r="G44">
        <v>21.492999999999999</v>
      </c>
      <c r="H44">
        <v>28.047000000000001</v>
      </c>
      <c r="I44">
        <v>21.113</v>
      </c>
      <c r="J44">
        <v>15.045999999999999</v>
      </c>
      <c r="K44">
        <v>15.013</v>
      </c>
      <c r="L44">
        <v>13.339</v>
      </c>
      <c r="M44">
        <v>14.895</v>
      </c>
      <c r="N44">
        <v>12.522</v>
      </c>
      <c r="O44">
        <v>25.904</v>
      </c>
      <c r="P44">
        <v>26.256</v>
      </c>
      <c r="Q44">
        <v>32.860999999999997</v>
      </c>
      <c r="R44">
        <v>20.361999999999998</v>
      </c>
      <c r="S44">
        <v>17.824000000000002</v>
      </c>
      <c r="T44">
        <v>17.420000000000002</v>
      </c>
      <c r="U44">
        <v>19.016999999999999</v>
      </c>
      <c r="V44">
        <v>21.02</v>
      </c>
      <c r="W44">
        <v>9.5150000000000006</v>
      </c>
      <c r="X44">
        <v>20.521000000000001</v>
      </c>
      <c r="Y44">
        <v>21.626000000000001</v>
      </c>
      <c r="Z44">
        <v>15.682</v>
      </c>
      <c r="AA44">
        <v>12.757999999999999</v>
      </c>
      <c r="AB44">
        <v>13.544</v>
      </c>
      <c r="AC44">
        <v>11.146000000000001</v>
      </c>
      <c r="AD44">
        <v>12.005000000000001</v>
      </c>
      <c r="AE44">
        <v>14.212999999999999</v>
      </c>
      <c r="AF44">
        <v>14.574999999999999</v>
      </c>
      <c r="AG44">
        <v>13.183999999999999</v>
      </c>
      <c r="AH44">
        <v>16.699000000000002</v>
      </c>
      <c r="AI44" s="4"/>
      <c r="AJ44" s="4"/>
      <c r="AK44" s="4"/>
      <c r="AL44" s="4"/>
      <c r="AM44" s="4"/>
      <c r="AN44" s="4"/>
      <c r="AO44" s="4"/>
      <c r="AP44" s="4"/>
      <c r="AQ44" s="4"/>
      <c r="AR44" s="4"/>
      <c r="AS44" s="4"/>
      <c r="AT44" s="4"/>
      <c r="AU44" s="4"/>
      <c r="AV44" s="4"/>
      <c r="AW44" s="4"/>
      <c r="AX44" s="4"/>
      <c r="AY44" s="4"/>
    </row>
    <row r="45" spans="1:51" ht="15" x14ac:dyDescent="0.25">
      <c r="A45" s="105">
        <v>45992</v>
      </c>
      <c r="B45" s="106">
        <v>14.7</v>
      </c>
      <c r="C45" s="106">
        <v>14.35</v>
      </c>
      <c r="D45" s="107">
        <v>14.91</v>
      </c>
      <c r="E45">
        <v>15.353999999999999</v>
      </c>
      <c r="F45">
        <v>16.07</v>
      </c>
      <c r="G45">
        <v>16.172999999999998</v>
      </c>
      <c r="H45">
        <v>18.664999999999999</v>
      </c>
      <c r="I45">
        <v>17.29</v>
      </c>
      <c r="J45">
        <v>13.587999999999999</v>
      </c>
      <c r="K45">
        <v>12.64</v>
      </c>
      <c r="L45">
        <v>11.96</v>
      </c>
      <c r="M45">
        <v>11.917</v>
      </c>
      <c r="N45">
        <v>11.920999999999999</v>
      </c>
      <c r="O45">
        <v>17.545000000000002</v>
      </c>
      <c r="P45">
        <v>17.937000000000001</v>
      </c>
      <c r="Q45">
        <v>19.608000000000001</v>
      </c>
      <c r="R45">
        <v>16.091999999999999</v>
      </c>
      <c r="S45">
        <v>15.305999999999999</v>
      </c>
      <c r="T45">
        <v>13.686999999999999</v>
      </c>
      <c r="U45">
        <v>14.385999999999999</v>
      </c>
      <c r="V45">
        <v>15.194000000000001</v>
      </c>
      <c r="W45">
        <v>10.173</v>
      </c>
      <c r="X45">
        <v>15.016999999999999</v>
      </c>
      <c r="Y45">
        <v>16.466999999999999</v>
      </c>
      <c r="Z45">
        <v>13.089</v>
      </c>
      <c r="AA45">
        <v>12.111000000000001</v>
      </c>
      <c r="AB45">
        <v>12.894</v>
      </c>
      <c r="AC45">
        <v>9.6850000000000005</v>
      </c>
      <c r="AD45">
        <v>12.497999999999999</v>
      </c>
      <c r="AE45">
        <v>12.473000000000001</v>
      </c>
      <c r="AF45">
        <v>12.704000000000001</v>
      </c>
      <c r="AG45">
        <v>12.111000000000001</v>
      </c>
      <c r="AH45">
        <v>14.7</v>
      </c>
      <c r="AI45" s="4"/>
      <c r="AJ45" s="4"/>
      <c r="AK45" s="4"/>
      <c r="AL45" s="4"/>
      <c r="AM45" s="4"/>
      <c r="AN45" s="4"/>
      <c r="AO45" s="4"/>
      <c r="AP45" s="4"/>
      <c r="AQ45" s="4"/>
      <c r="AR45" s="4"/>
      <c r="AS45" s="4"/>
      <c r="AT45" s="4"/>
      <c r="AU45" s="4"/>
      <c r="AV45" s="4"/>
      <c r="AW45" s="4"/>
      <c r="AX45" s="4"/>
      <c r="AY45" s="4"/>
    </row>
    <row r="46" spans="1:51" ht="15" x14ac:dyDescent="0.25">
      <c r="A46" s="105">
        <v>46023</v>
      </c>
      <c r="B46" s="106">
        <v>12.96</v>
      </c>
      <c r="C46" s="106">
        <v>13.2</v>
      </c>
      <c r="D46" s="107">
        <v>13.35</v>
      </c>
      <c r="E46">
        <v>13.43</v>
      </c>
      <c r="F46">
        <v>14.708</v>
      </c>
      <c r="G46">
        <v>13.494</v>
      </c>
      <c r="H46">
        <v>15.539</v>
      </c>
      <c r="I46">
        <v>14.43</v>
      </c>
      <c r="J46">
        <v>13.385</v>
      </c>
      <c r="K46">
        <v>11.747</v>
      </c>
      <c r="L46">
        <v>11.717000000000001</v>
      </c>
      <c r="M46">
        <v>10.773999999999999</v>
      </c>
      <c r="N46">
        <v>10.917999999999999</v>
      </c>
      <c r="O46">
        <v>16.074999999999999</v>
      </c>
      <c r="P46">
        <v>15.647</v>
      </c>
      <c r="Q46">
        <v>15.032</v>
      </c>
      <c r="R46">
        <v>13.444000000000001</v>
      </c>
      <c r="S46">
        <v>13.641</v>
      </c>
      <c r="T46">
        <v>12.257</v>
      </c>
      <c r="U46">
        <v>12.563000000000001</v>
      </c>
      <c r="V46">
        <v>13.781000000000001</v>
      </c>
      <c r="W46">
        <v>10.343</v>
      </c>
      <c r="X46">
        <v>12.696999999999999</v>
      </c>
      <c r="Y46">
        <v>14.032</v>
      </c>
      <c r="Z46">
        <v>11.536</v>
      </c>
      <c r="AA46">
        <v>11.97</v>
      </c>
      <c r="AB46">
        <v>12.276999999999999</v>
      </c>
      <c r="AC46">
        <v>9.33</v>
      </c>
      <c r="AD46">
        <v>12.122</v>
      </c>
      <c r="AE46">
        <v>11.085000000000001</v>
      </c>
      <c r="AF46">
        <v>11.584</v>
      </c>
      <c r="AG46">
        <v>11.455</v>
      </c>
      <c r="AH46">
        <v>13.773999999999999</v>
      </c>
      <c r="AI46" s="4"/>
      <c r="AJ46" s="4"/>
      <c r="AK46" s="4"/>
      <c r="AL46" s="4"/>
      <c r="AM46" s="4"/>
      <c r="AN46" s="4"/>
      <c r="AO46" s="4"/>
      <c r="AP46" s="4"/>
      <c r="AQ46" s="4"/>
      <c r="AR46" s="4"/>
      <c r="AS46" s="4"/>
      <c r="AT46" s="4"/>
      <c r="AU46" s="4"/>
      <c r="AV46" s="4"/>
      <c r="AW46" s="4"/>
      <c r="AX46" s="4"/>
      <c r="AY46" s="4"/>
    </row>
    <row r="47" spans="1:51" ht="15" x14ac:dyDescent="0.25">
      <c r="A47" s="105">
        <v>46054</v>
      </c>
      <c r="B47" s="106">
        <v>12.19</v>
      </c>
      <c r="C47" s="106">
        <v>11.87</v>
      </c>
      <c r="D47" s="107">
        <v>12.13</v>
      </c>
      <c r="E47">
        <v>14.308</v>
      </c>
      <c r="F47">
        <v>16.079999999999998</v>
      </c>
      <c r="G47">
        <v>11.345000000000001</v>
      </c>
      <c r="H47">
        <v>12.849</v>
      </c>
      <c r="I47">
        <v>13.436</v>
      </c>
      <c r="J47">
        <v>12.670999999999999</v>
      </c>
      <c r="K47">
        <v>10.148999999999999</v>
      </c>
      <c r="L47">
        <v>10.307</v>
      </c>
      <c r="M47">
        <v>9.8789999999999996</v>
      </c>
      <c r="N47">
        <v>10.085000000000001</v>
      </c>
      <c r="O47">
        <v>14.122999999999999</v>
      </c>
      <c r="P47">
        <v>12.776</v>
      </c>
      <c r="Q47">
        <v>14.231</v>
      </c>
      <c r="R47">
        <v>10.827</v>
      </c>
      <c r="S47">
        <v>12.582000000000001</v>
      </c>
      <c r="T47">
        <v>10.324999999999999</v>
      </c>
      <c r="U47">
        <v>10.648999999999999</v>
      </c>
      <c r="V47">
        <v>10.84</v>
      </c>
      <c r="W47">
        <v>9.9359999999999999</v>
      </c>
      <c r="X47">
        <v>12.339</v>
      </c>
      <c r="Y47">
        <v>15.968999999999999</v>
      </c>
      <c r="Z47">
        <v>12.602</v>
      </c>
      <c r="AA47">
        <v>13.683999999999999</v>
      </c>
      <c r="AB47">
        <v>11.853</v>
      </c>
      <c r="AC47">
        <v>8.2420000000000009</v>
      </c>
      <c r="AD47">
        <v>10.840999999999999</v>
      </c>
      <c r="AE47">
        <v>10.164999999999999</v>
      </c>
      <c r="AF47">
        <v>10.403</v>
      </c>
      <c r="AG47">
        <v>10.223000000000001</v>
      </c>
      <c r="AH47">
        <v>11.725</v>
      </c>
      <c r="AI47" s="4"/>
      <c r="AJ47" s="4"/>
      <c r="AK47" s="4"/>
      <c r="AL47" s="4"/>
      <c r="AM47" s="4"/>
      <c r="AN47" s="4"/>
      <c r="AO47" s="4"/>
      <c r="AP47" s="4"/>
      <c r="AQ47" s="4"/>
      <c r="AR47" s="4"/>
      <c r="AS47" s="4"/>
      <c r="AT47" s="4"/>
      <c r="AU47" s="4"/>
      <c r="AV47" s="4"/>
      <c r="AW47" s="4"/>
      <c r="AX47" s="4"/>
      <c r="AY47" s="4"/>
    </row>
    <row r="48" spans="1:51" ht="15" x14ac:dyDescent="0.25">
      <c r="A48" s="105">
        <v>46082</v>
      </c>
      <c r="B48" s="106">
        <v>25.71</v>
      </c>
      <c r="C48" s="106">
        <v>18.010000000000002</v>
      </c>
      <c r="D48" s="107">
        <v>22.6</v>
      </c>
      <c r="E48">
        <v>33.658000000000001</v>
      </c>
      <c r="F48">
        <v>19.518999999999998</v>
      </c>
      <c r="G48">
        <v>38.606000000000002</v>
      </c>
      <c r="H48">
        <v>21.937999999999999</v>
      </c>
      <c r="I48">
        <v>20.434999999999999</v>
      </c>
      <c r="J48">
        <v>17.343</v>
      </c>
      <c r="K48">
        <v>18.314</v>
      </c>
      <c r="L48">
        <v>13.305999999999999</v>
      </c>
      <c r="M48">
        <v>14.727</v>
      </c>
      <c r="N48">
        <v>31.164999999999999</v>
      </c>
      <c r="O48">
        <v>26.547999999999998</v>
      </c>
      <c r="P48">
        <v>16.626999999999999</v>
      </c>
      <c r="Q48">
        <v>47.618000000000002</v>
      </c>
      <c r="R48">
        <v>14.15</v>
      </c>
      <c r="S48">
        <v>21.888000000000002</v>
      </c>
      <c r="T48">
        <v>11.967000000000001</v>
      </c>
      <c r="U48">
        <v>16.817</v>
      </c>
      <c r="V48">
        <v>20.587</v>
      </c>
      <c r="W48">
        <v>13.035</v>
      </c>
      <c r="X48">
        <v>17.382000000000001</v>
      </c>
      <c r="Y48">
        <v>29.643000000000001</v>
      </c>
      <c r="Z48">
        <v>19.445</v>
      </c>
      <c r="AA48">
        <v>38.856000000000002</v>
      </c>
      <c r="AB48">
        <v>13.813000000000001</v>
      </c>
      <c r="AC48">
        <v>11.922000000000001</v>
      </c>
      <c r="AD48">
        <v>16.579000000000001</v>
      </c>
      <c r="AE48">
        <v>11.946999999999999</v>
      </c>
      <c r="AF48">
        <v>15.654</v>
      </c>
      <c r="AG48">
        <v>15.637</v>
      </c>
      <c r="AH48">
        <v>21.802</v>
      </c>
      <c r="AI48" s="4"/>
      <c r="AJ48" s="4"/>
      <c r="AK48" s="4"/>
      <c r="AL48" s="4"/>
      <c r="AM48" s="4"/>
      <c r="AN48" s="4"/>
      <c r="AO48" s="4"/>
      <c r="AP48" s="4"/>
      <c r="AQ48" s="4"/>
      <c r="AR48" s="4"/>
      <c r="AS48" s="4"/>
      <c r="AT48" s="4"/>
      <c r="AU48" s="4"/>
      <c r="AV48" s="4"/>
      <c r="AW48" s="4"/>
      <c r="AX48" s="4"/>
      <c r="AY48" s="4"/>
    </row>
    <row r="49" spans="1:1005" ht="15" x14ac:dyDescent="0.25">
      <c r="A49" s="105">
        <v>46113</v>
      </c>
      <c r="B49" s="106">
        <v>60.55</v>
      </c>
      <c r="C49" s="106">
        <v>40.01</v>
      </c>
      <c r="D49" s="107">
        <v>50.72</v>
      </c>
      <c r="E49">
        <v>37.9</v>
      </c>
      <c r="F49">
        <v>40.825000000000003</v>
      </c>
      <c r="G49">
        <v>68.099999999999994</v>
      </c>
      <c r="H49">
        <v>44.161000000000001</v>
      </c>
      <c r="I49">
        <v>43.073999999999998</v>
      </c>
      <c r="J49">
        <v>51.28</v>
      </c>
      <c r="K49">
        <v>59.023000000000003</v>
      </c>
      <c r="L49">
        <v>38.154000000000003</v>
      </c>
      <c r="M49">
        <v>35.143000000000001</v>
      </c>
      <c r="N49">
        <v>88.233999999999995</v>
      </c>
      <c r="O49">
        <v>76.956999999999994</v>
      </c>
      <c r="P49">
        <v>52.484999999999999</v>
      </c>
      <c r="Q49">
        <v>69.704999999999998</v>
      </c>
      <c r="R49">
        <v>35.26</v>
      </c>
      <c r="S49">
        <v>41.987000000000002</v>
      </c>
      <c r="T49">
        <v>29.602</v>
      </c>
      <c r="U49">
        <v>37.654000000000003</v>
      </c>
      <c r="V49">
        <v>76.912999999999997</v>
      </c>
      <c r="W49">
        <v>19.309000000000001</v>
      </c>
      <c r="X49">
        <v>47.308</v>
      </c>
      <c r="Y49">
        <v>44.253999999999998</v>
      </c>
      <c r="Z49">
        <v>39.378999999999998</v>
      </c>
      <c r="AA49">
        <v>78.064999999999998</v>
      </c>
      <c r="AB49">
        <v>29.483000000000001</v>
      </c>
      <c r="AC49">
        <v>43.654000000000003</v>
      </c>
      <c r="AD49">
        <v>27.311</v>
      </c>
      <c r="AE49">
        <v>21.013000000000002</v>
      </c>
      <c r="AF49">
        <v>59.119</v>
      </c>
      <c r="AG49">
        <v>42.719000000000001</v>
      </c>
      <c r="AH49">
        <v>57.847999999999999</v>
      </c>
      <c r="AI49" s="4"/>
      <c r="AJ49" s="4"/>
      <c r="AK49" s="4"/>
      <c r="AL49" s="4"/>
      <c r="AM49" s="4"/>
      <c r="AN49" s="4"/>
      <c r="AO49" s="4"/>
      <c r="AP49" s="4"/>
      <c r="AQ49" s="4"/>
      <c r="AR49" s="4"/>
      <c r="AS49" s="4"/>
      <c r="AT49" s="4"/>
      <c r="AU49" s="4"/>
      <c r="AV49" s="4"/>
      <c r="AW49" s="4"/>
      <c r="AX49" s="4"/>
      <c r="AY49" s="4"/>
    </row>
    <row r="50" spans="1:1005" ht="15" x14ac:dyDescent="0.25">
      <c r="A50" s="105">
        <v>46143</v>
      </c>
      <c r="B50" s="106">
        <v>157.66999999999999</v>
      </c>
      <c r="C50" s="106">
        <v>111.62</v>
      </c>
      <c r="D50" s="107">
        <v>134.93</v>
      </c>
      <c r="E50">
        <v>108.087</v>
      </c>
      <c r="F50">
        <v>146.20400000000001</v>
      </c>
      <c r="G50">
        <v>201.00399999999999</v>
      </c>
      <c r="H50">
        <v>146.80500000000001</v>
      </c>
      <c r="I50">
        <v>151.59399999999999</v>
      </c>
      <c r="J50">
        <v>127.59</v>
      </c>
      <c r="K50">
        <v>230.583</v>
      </c>
      <c r="L50">
        <v>54.929000000000002</v>
      </c>
      <c r="M50">
        <v>112.752</v>
      </c>
      <c r="N50">
        <v>151.464</v>
      </c>
      <c r="O50">
        <v>234.16499999999999</v>
      </c>
      <c r="P50">
        <v>129.53399999999999</v>
      </c>
      <c r="Q50">
        <v>154.45699999999999</v>
      </c>
      <c r="R50">
        <v>183.834</v>
      </c>
      <c r="S50">
        <v>211.57499999999999</v>
      </c>
      <c r="T50">
        <v>87.563000000000002</v>
      </c>
      <c r="U50">
        <v>125.836</v>
      </c>
      <c r="V50">
        <v>117.47</v>
      </c>
      <c r="W50">
        <v>80.95</v>
      </c>
      <c r="X50">
        <v>113.354</v>
      </c>
      <c r="Y50">
        <v>93.447999999999993</v>
      </c>
      <c r="Z50">
        <v>106.49</v>
      </c>
      <c r="AA50">
        <v>149.40199999999999</v>
      </c>
      <c r="AB50">
        <v>76.495000000000005</v>
      </c>
      <c r="AC50">
        <v>133.12299999999999</v>
      </c>
      <c r="AD50">
        <v>121.57899999999999</v>
      </c>
      <c r="AE50">
        <v>77.125</v>
      </c>
      <c r="AF50">
        <v>162.53899999999999</v>
      </c>
      <c r="AG50">
        <v>205.667</v>
      </c>
      <c r="AH50">
        <v>156.15100000000001</v>
      </c>
      <c r="AI50" s="4"/>
      <c r="AJ50" s="4"/>
      <c r="AK50" s="4"/>
      <c r="AL50" s="4"/>
      <c r="AM50" s="4"/>
      <c r="AN50" s="4"/>
      <c r="AO50" s="4"/>
      <c r="AP50" s="4"/>
      <c r="AQ50" s="4"/>
      <c r="AR50" s="4"/>
      <c r="AS50" s="4"/>
      <c r="AT50" s="4"/>
      <c r="AU50" s="4"/>
      <c r="AV50" s="4"/>
      <c r="AW50" s="4"/>
      <c r="AX50" s="4"/>
      <c r="AY50" s="4"/>
    </row>
    <row r="51" spans="1:1005" ht="15" x14ac:dyDescent="0.25">
      <c r="A51" s="105">
        <v>46174</v>
      </c>
      <c r="B51" s="106">
        <v>185.85</v>
      </c>
      <c r="C51" s="106">
        <v>99.13</v>
      </c>
      <c r="D51" s="107">
        <v>144.15</v>
      </c>
      <c r="E51">
        <v>264.79300000000001</v>
      </c>
      <c r="F51">
        <v>103.849</v>
      </c>
      <c r="G51">
        <v>261.85599999999999</v>
      </c>
      <c r="H51">
        <v>133.179</v>
      </c>
      <c r="I51">
        <v>221.76900000000001</v>
      </c>
      <c r="J51">
        <v>78.507000000000005</v>
      </c>
      <c r="K51">
        <v>133.35400000000001</v>
      </c>
      <c r="L51">
        <v>32.863999999999997</v>
      </c>
      <c r="M51">
        <v>96.218999999999994</v>
      </c>
      <c r="N51">
        <v>101.32299999999999</v>
      </c>
      <c r="O51">
        <v>217.48</v>
      </c>
      <c r="P51">
        <v>88.048000000000002</v>
      </c>
      <c r="Q51">
        <v>125.613</v>
      </c>
      <c r="R51">
        <v>218.38</v>
      </c>
      <c r="S51">
        <v>121.94199999999999</v>
      </c>
      <c r="T51">
        <v>150.477</v>
      </c>
      <c r="U51">
        <v>226.191</v>
      </c>
      <c r="V51">
        <v>53.4</v>
      </c>
      <c r="W51">
        <v>66.334000000000003</v>
      </c>
      <c r="X51">
        <v>156.94</v>
      </c>
      <c r="Y51">
        <v>188.80799999999999</v>
      </c>
      <c r="Z51">
        <v>172.93199999999999</v>
      </c>
      <c r="AA51">
        <v>172.26300000000001</v>
      </c>
      <c r="AB51">
        <v>32.341999999999999</v>
      </c>
      <c r="AC51">
        <v>262.41699999999997</v>
      </c>
      <c r="AD51">
        <v>94.295000000000002</v>
      </c>
      <c r="AE51">
        <v>157.43799999999999</v>
      </c>
      <c r="AF51">
        <v>117.672</v>
      </c>
      <c r="AG51">
        <v>237.2</v>
      </c>
      <c r="AH51">
        <v>153.85400000000001</v>
      </c>
      <c r="AI51" s="4"/>
      <c r="AJ51" s="4"/>
      <c r="AK51" s="4"/>
      <c r="AL51" s="4"/>
      <c r="AM51" s="4"/>
      <c r="AN51" s="4"/>
      <c r="AO51" s="4"/>
      <c r="AP51" s="4"/>
      <c r="AQ51" s="4"/>
      <c r="AR51" s="4"/>
      <c r="AS51" s="4"/>
      <c r="AT51" s="4"/>
      <c r="AU51" s="4"/>
      <c r="AV51" s="4"/>
      <c r="AW51" s="4"/>
      <c r="AX51" s="4"/>
      <c r="AY51" s="4"/>
    </row>
    <row r="52" spans="1:1005" ht="15" x14ac:dyDescent="0.25">
      <c r="A52" s="105">
        <v>46204</v>
      </c>
      <c r="B52" s="106">
        <v>78.540000000000006</v>
      </c>
      <c r="C52" s="106">
        <v>30.23</v>
      </c>
      <c r="D52" s="107">
        <v>50.8</v>
      </c>
      <c r="E52">
        <v>212.60300000000001</v>
      </c>
      <c r="F52">
        <v>41.954999999999998</v>
      </c>
      <c r="G52">
        <v>92.998000000000005</v>
      </c>
      <c r="H52">
        <v>75.393000000000001</v>
      </c>
      <c r="I52">
        <v>147.27500000000001</v>
      </c>
      <c r="J52">
        <v>24.852</v>
      </c>
      <c r="K52">
        <v>54.411999999999999</v>
      </c>
      <c r="L52">
        <v>13.83</v>
      </c>
      <c r="M52">
        <v>28.507999999999999</v>
      </c>
      <c r="N52">
        <v>37.856000000000002</v>
      </c>
      <c r="O52">
        <v>84.781999999999996</v>
      </c>
      <c r="P52">
        <v>50.201000000000001</v>
      </c>
      <c r="Q52">
        <v>48.933</v>
      </c>
      <c r="R52">
        <v>82.641000000000005</v>
      </c>
      <c r="S52">
        <v>49.661999999999999</v>
      </c>
      <c r="T52">
        <v>43.598999999999997</v>
      </c>
      <c r="U52">
        <v>89.808000000000007</v>
      </c>
      <c r="V52">
        <v>20.885000000000002</v>
      </c>
      <c r="W52">
        <v>26.48</v>
      </c>
      <c r="X52">
        <v>49.295000000000002</v>
      </c>
      <c r="Y52">
        <v>61.801000000000002</v>
      </c>
      <c r="Z52">
        <v>50.558</v>
      </c>
      <c r="AA52">
        <v>54.295999999999999</v>
      </c>
      <c r="AB52">
        <v>14.782999999999999</v>
      </c>
      <c r="AC52">
        <v>119.107</v>
      </c>
      <c r="AD52">
        <v>32.308999999999997</v>
      </c>
      <c r="AE52">
        <v>94.31</v>
      </c>
      <c r="AF52">
        <v>63.941000000000003</v>
      </c>
      <c r="AG52">
        <v>93.528000000000006</v>
      </c>
      <c r="AH52">
        <v>40.152000000000001</v>
      </c>
      <c r="AI52" s="4"/>
      <c r="AJ52" s="4"/>
      <c r="AK52" s="4"/>
      <c r="AL52" s="4"/>
      <c r="AM52" s="4"/>
      <c r="AN52" s="4"/>
      <c r="AO52" s="4"/>
      <c r="AP52" s="4"/>
      <c r="AQ52" s="4"/>
      <c r="AR52" s="4"/>
      <c r="AS52" s="4"/>
      <c r="AT52" s="4"/>
      <c r="AU52" s="4"/>
      <c r="AV52" s="4"/>
      <c r="AW52" s="4"/>
      <c r="AX52" s="4"/>
      <c r="AY52" s="4"/>
    </row>
    <row r="53" spans="1:1005" ht="15" x14ac:dyDescent="0.25">
      <c r="A53" s="105">
        <v>46235</v>
      </c>
      <c r="B53" s="106">
        <v>38.92</v>
      </c>
      <c r="C53" s="106">
        <v>22.05</v>
      </c>
      <c r="D53" s="107">
        <v>29.12</v>
      </c>
      <c r="E53">
        <v>70.927000000000007</v>
      </c>
      <c r="F53">
        <v>19.308</v>
      </c>
      <c r="G53">
        <v>70.748999999999995</v>
      </c>
      <c r="H53">
        <v>29.756</v>
      </c>
      <c r="I53">
        <v>87.965999999999994</v>
      </c>
      <c r="J53">
        <v>16.167000000000002</v>
      </c>
      <c r="K53">
        <v>35.540999999999997</v>
      </c>
      <c r="L53">
        <v>9.6989999999999998</v>
      </c>
      <c r="M53">
        <v>19.472000000000001</v>
      </c>
      <c r="N53">
        <v>18.907</v>
      </c>
      <c r="O53">
        <v>39.776000000000003</v>
      </c>
      <c r="P53">
        <v>34.098999999999997</v>
      </c>
      <c r="Q53">
        <v>39.658000000000001</v>
      </c>
      <c r="R53">
        <v>31.745999999999999</v>
      </c>
      <c r="S53">
        <v>21.292000000000002</v>
      </c>
      <c r="T53">
        <v>34.72</v>
      </c>
      <c r="U53">
        <v>29.007999999999999</v>
      </c>
      <c r="V53">
        <v>13.958</v>
      </c>
      <c r="W53">
        <v>26.564</v>
      </c>
      <c r="X53">
        <v>30.29</v>
      </c>
      <c r="Y53">
        <v>25.172999999999998</v>
      </c>
      <c r="Z53">
        <v>32.942</v>
      </c>
      <c r="AA53">
        <v>30.733000000000001</v>
      </c>
      <c r="AB53">
        <v>9.2720000000000002</v>
      </c>
      <c r="AC53">
        <v>34.64</v>
      </c>
      <c r="AD53">
        <v>17.137</v>
      </c>
      <c r="AE53">
        <v>35.290999999999997</v>
      </c>
      <c r="AF53">
        <v>36.968000000000004</v>
      </c>
      <c r="AG53">
        <v>36.097999999999999</v>
      </c>
      <c r="AH53">
        <v>19.420000000000002</v>
      </c>
      <c r="AI53" s="4"/>
      <c r="AJ53" s="4"/>
      <c r="AK53" s="4"/>
      <c r="AL53" s="4"/>
      <c r="AM53" s="4"/>
      <c r="AN53" s="4"/>
      <c r="AO53" s="4"/>
      <c r="AP53" s="4"/>
      <c r="AQ53" s="4"/>
      <c r="AR53" s="4"/>
      <c r="AS53" s="4"/>
      <c r="AT53" s="4"/>
      <c r="AU53" s="4"/>
      <c r="AV53" s="4"/>
      <c r="AW53" s="4"/>
      <c r="AX53" s="4"/>
      <c r="AY53" s="4"/>
    </row>
    <row r="54" spans="1:1005" ht="15" x14ac:dyDescent="0.25">
      <c r="A54" s="105">
        <v>46266</v>
      </c>
      <c r="B54" s="106">
        <v>33.04</v>
      </c>
      <c r="C54" s="106">
        <v>19.420000000000002</v>
      </c>
      <c r="D54" s="107">
        <v>26.38</v>
      </c>
      <c r="E54">
        <v>36.914000000000001</v>
      </c>
      <c r="F54">
        <v>21.846</v>
      </c>
      <c r="G54">
        <v>61.244999999999997</v>
      </c>
      <c r="H54">
        <v>23.725999999999999</v>
      </c>
      <c r="I54">
        <v>45.674999999999997</v>
      </c>
      <c r="J54">
        <v>15.565</v>
      </c>
      <c r="K54">
        <v>18.818000000000001</v>
      </c>
      <c r="L54">
        <v>22.045000000000002</v>
      </c>
      <c r="M54">
        <v>33.893000000000001</v>
      </c>
      <c r="N54">
        <v>40.570999999999998</v>
      </c>
      <c r="O54">
        <v>23.026</v>
      </c>
      <c r="P54">
        <v>32.878</v>
      </c>
      <c r="Q54">
        <v>35.481999999999999</v>
      </c>
      <c r="R54">
        <v>35.973999999999997</v>
      </c>
      <c r="S54">
        <v>15.081</v>
      </c>
      <c r="T54">
        <v>18.7</v>
      </c>
      <c r="U54">
        <v>20.399000000000001</v>
      </c>
      <c r="V54">
        <v>11.096</v>
      </c>
      <c r="W54">
        <v>43.872999999999998</v>
      </c>
      <c r="X54">
        <v>36.421999999999997</v>
      </c>
      <c r="Y54">
        <v>16.574000000000002</v>
      </c>
      <c r="Z54">
        <v>22.867999999999999</v>
      </c>
      <c r="AA54">
        <v>18.084</v>
      </c>
      <c r="AB54">
        <v>9.5239999999999991</v>
      </c>
      <c r="AC54">
        <v>17.911000000000001</v>
      </c>
      <c r="AD54">
        <v>12.662000000000001</v>
      </c>
      <c r="AE54">
        <v>43.176000000000002</v>
      </c>
      <c r="AF54">
        <v>24.791</v>
      </c>
      <c r="AG54">
        <v>33.936</v>
      </c>
      <c r="AH54">
        <v>29.741</v>
      </c>
      <c r="AI54" s="4"/>
      <c r="AJ54" s="4"/>
      <c r="AK54" s="4"/>
      <c r="AL54" s="4"/>
      <c r="AM54" s="4"/>
      <c r="AN54" s="4"/>
      <c r="AO54" s="4"/>
      <c r="AP54" s="4"/>
      <c r="AQ54" s="4"/>
      <c r="AR54" s="4"/>
      <c r="AS54" s="4"/>
      <c r="AT54" s="4"/>
      <c r="AU54" s="4"/>
      <c r="AV54" s="4"/>
      <c r="AW54" s="4"/>
      <c r="AX54" s="4"/>
      <c r="AY54" s="4"/>
    </row>
    <row r="55" spans="1:1005" ht="15" x14ac:dyDescent="0.25">
      <c r="A55" s="105">
        <v>46296</v>
      </c>
      <c r="B55" s="106">
        <v>28.05</v>
      </c>
      <c r="C55" s="106">
        <v>15.06</v>
      </c>
      <c r="D55" s="107">
        <v>20.13</v>
      </c>
      <c r="E55">
        <v>28.393000000000001</v>
      </c>
      <c r="F55">
        <v>39.100999999999999</v>
      </c>
      <c r="G55">
        <v>51.323999999999998</v>
      </c>
      <c r="H55">
        <v>24.285</v>
      </c>
      <c r="I55">
        <v>21.841000000000001</v>
      </c>
      <c r="J55">
        <v>19.001999999999999</v>
      </c>
      <c r="K55">
        <v>15.170999999999999</v>
      </c>
      <c r="L55">
        <v>25.289000000000001</v>
      </c>
      <c r="M55">
        <v>18.024999999999999</v>
      </c>
      <c r="N55">
        <v>42.662999999999997</v>
      </c>
      <c r="O55">
        <v>40.828000000000003</v>
      </c>
      <c r="P55">
        <v>82.513999999999996</v>
      </c>
      <c r="Q55">
        <v>33.96</v>
      </c>
      <c r="R55">
        <v>22.548999999999999</v>
      </c>
      <c r="S55">
        <v>17.209</v>
      </c>
      <c r="T55">
        <v>21.584</v>
      </c>
      <c r="U55">
        <v>29.379000000000001</v>
      </c>
      <c r="V55">
        <v>10.053000000000001</v>
      </c>
      <c r="W55">
        <v>32.463000000000001</v>
      </c>
      <c r="X55">
        <v>44.033999999999999</v>
      </c>
      <c r="Y55">
        <v>19.620999999999999</v>
      </c>
      <c r="Z55">
        <v>16.603000000000002</v>
      </c>
      <c r="AA55">
        <v>17.186</v>
      </c>
      <c r="AB55">
        <v>12.476000000000001</v>
      </c>
      <c r="AC55">
        <v>12.615</v>
      </c>
      <c r="AD55">
        <v>13.381</v>
      </c>
      <c r="AE55">
        <v>19.454000000000001</v>
      </c>
      <c r="AF55">
        <v>15.872999999999999</v>
      </c>
      <c r="AG55">
        <v>22.103999999999999</v>
      </c>
      <c r="AH55">
        <v>27.553000000000001</v>
      </c>
      <c r="AI55" s="4"/>
      <c r="AJ55" s="4"/>
      <c r="AK55" s="4"/>
      <c r="AL55" s="4"/>
      <c r="AM55" s="4"/>
      <c r="AN55" s="4"/>
      <c r="AO55" s="4"/>
      <c r="AP55" s="4"/>
      <c r="AQ55" s="4"/>
      <c r="AR55" s="4"/>
      <c r="AS55" s="4"/>
      <c r="AT55" s="4"/>
      <c r="AU55" s="4"/>
      <c r="AV55" s="4"/>
      <c r="AW55" s="4"/>
      <c r="AX55" s="4"/>
      <c r="AY55" s="4"/>
    </row>
    <row r="56" spans="1:1005" ht="15" x14ac:dyDescent="0.25">
      <c r="A56" s="105">
        <v>46327</v>
      </c>
      <c r="B56" s="106">
        <v>19.88</v>
      </c>
      <c r="C56" s="106">
        <v>14.78</v>
      </c>
      <c r="D56" s="107">
        <v>16.77</v>
      </c>
      <c r="E56">
        <v>19.141999999999999</v>
      </c>
      <c r="F56">
        <v>21.6</v>
      </c>
      <c r="G56">
        <v>28.058</v>
      </c>
      <c r="H56">
        <v>21.183</v>
      </c>
      <c r="I56">
        <v>15.18</v>
      </c>
      <c r="J56">
        <v>15.101000000000001</v>
      </c>
      <c r="K56">
        <v>13.382999999999999</v>
      </c>
      <c r="L56">
        <v>14.975</v>
      </c>
      <c r="M56">
        <v>12.661</v>
      </c>
      <c r="N56">
        <v>25.954999999999998</v>
      </c>
      <c r="O56">
        <v>26.25</v>
      </c>
      <c r="P56">
        <v>32.859000000000002</v>
      </c>
      <c r="Q56">
        <v>20.908999999999999</v>
      </c>
      <c r="R56">
        <v>17.911999999999999</v>
      </c>
      <c r="S56">
        <v>17.420999999999999</v>
      </c>
      <c r="T56">
        <v>19.029</v>
      </c>
      <c r="U56">
        <v>21.533999999999999</v>
      </c>
      <c r="V56">
        <v>9.5589999999999993</v>
      </c>
      <c r="W56">
        <v>20.535</v>
      </c>
      <c r="X56">
        <v>21.663</v>
      </c>
      <c r="Y56">
        <v>15.901999999999999</v>
      </c>
      <c r="Z56">
        <v>12.752000000000001</v>
      </c>
      <c r="AA56">
        <v>13.552</v>
      </c>
      <c r="AB56">
        <v>11.164</v>
      </c>
      <c r="AC56">
        <v>12.010999999999999</v>
      </c>
      <c r="AD56">
        <v>14.289</v>
      </c>
      <c r="AE56">
        <v>14.552</v>
      </c>
      <c r="AF56">
        <v>13.285</v>
      </c>
      <c r="AG56">
        <v>16.884</v>
      </c>
      <c r="AH56">
        <v>21.225999999999999</v>
      </c>
      <c r="AI56" s="4"/>
      <c r="AJ56" s="4"/>
      <c r="AK56" s="4"/>
      <c r="AL56" s="4"/>
      <c r="AM56" s="4"/>
      <c r="AN56" s="4"/>
      <c r="AO56" s="4"/>
      <c r="AP56" s="4"/>
      <c r="AQ56" s="4"/>
      <c r="AR56" s="4"/>
      <c r="AS56" s="4"/>
      <c r="AT56" s="4"/>
      <c r="AU56" s="4"/>
      <c r="AV56" s="4"/>
      <c r="AW56" s="4"/>
      <c r="AX56" s="4"/>
      <c r="AY56" s="4"/>
    </row>
    <row r="57" spans="1:1005" ht="15" x14ac:dyDescent="0.25">
      <c r="A57" s="105">
        <v>46357</v>
      </c>
      <c r="B57" s="106">
        <v>14.7</v>
      </c>
      <c r="C57" s="106">
        <v>14.35</v>
      </c>
      <c r="D57" s="107">
        <v>14.91</v>
      </c>
      <c r="E57">
        <v>16.2</v>
      </c>
      <c r="F57">
        <v>16.257999999999999</v>
      </c>
      <c r="G57">
        <v>18.675999999999998</v>
      </c>
      <c r="H57">
        <v>17.347000000000001</v>
      </c>
      <c r="I57">
        <v>13.641999999999999</v>
      </c>
      <c r="J57">
        <v>12.722</v>
      </c>
      <c r="K57">
        <v>12.002000000000001</v>
      </c>
      <c r="L57">
        <v>11.993</v>
      </c>
      <c r="M57">
        <v>12.000999999999999</v>
      </c>
      <c r="N57">
        <v>17.588000000000001</v>
      </c>
      <c r="O57">
        <v>17.931000000000001</v>
      </c>
      <c r="P57">
        <v>19.606000000000002</v>
      </c>
      <c r="Q57">
        <v>16.292999999999999</v>
      </c>
      <c r="R57">
        <v>15.395</v>
      </c>
      <c r="S57">
        <v>13.686999999999999</v>
      </c>
      <c r="T57">
        <v>14.398999999999999</v>
      </c>
      <c r="U57">
        <v>15.427</v>
      </c>
      <c r="V57">
        <v>10.215</v>
      </c>
      <c r="W57">
        <v>15.031000000000001</v>
      </c>
      <c r="X57">
        <v>16.506</v>
      </c>
      <c r="Y57">
        <v>13.188000000000001</v>
      </c>
      <c r="Z57">
        <v>12.106</v>
      </c>
      <c r="AA57">
        <v>12.901999999999999</v>
      </c>
      <c r="AB57">
        <v>9.6999999999999993</v>
      </c>
      <c r="AC57">
        <v>12.537000000000001</v>
      </c>
      <c r="AD57">
        <v>12.547000000000001</v>
      </c>
      <c r="AE57">
        <v>12.683</v>
      </c>
      <c r="AF57">
        <v>12.202</v>
      </c>
      <c r="AG57">
        <v>14.788</v>
      </c>
      <c r="AH57">
        <v>15.36</v>
      </c>
      <c r="AI57" s="4"/>
      <c r="AJ57" s="4"/>
      <c r="AK57" s="4"/>
      <c r="AL57" s="4"/>
      <c r="AM57" s="4"/>
      <c r="AN57" s="4"/>
      <c r="AO57" s="4"/>
      <c r="AP57" s="4"/>
      <c r="AQ57" s="4"/>
      <c r="AR57" s="4"/>
      <c r="AS57" s="4"/>
      <c r="AT57" s="4"/>
      <c r="AU57" s="4"/>
      <c r="AV57" s="4"/>
      <c r="AW57" s="4"/>
      <c r="AX57" s="4"/>
      <c r="AY57" s="4"/>
    </row>
    <row r="58" spans="1:1005" ht="15" x14ac:dyDescent="0.25">
      <c r="A58" s="105">
        <v>46388</v>
      </c>
      <c r="B58" s="106">
        <v>12.96</v>
      </c>
      <c r="C58" s="106">
        <v>13.2</v>
      </c>
      <c r="D58" s="107">
        <v>13.35</v>
      </c>
      <c r="E58">
        <v>14.763999999999999</v>
      </c>
      <c r="F58">
        <v>13.565</v>
      </c>
      <c r="G58">
        <v>15.548999999999999</v>
      </c>
      <c r="H58">
        <v>14.481</v>
      </c>
      <c r="I58">
        <v>13.39</v>
      </c>
      <c r="J58">
        <v>11.821</v>
      </c>
      <c r="K58">
        <v>11.759</v>
      </c>
      <c r="L58">
        <v>10.845000000000001</v>
      </c>
      <c r="M58">
        <v>10.978</v>
      </c>
      <c r="N58">
        <v>16.123000000000001</v>
      </c>
      <c r="O58">
        <v>15.641</v>
      </c>
      <c r="P58">
        <v>15.03</v>
      </c>
      <c r="Q58">
        <v>13.564</v>
      </c>
      <c r="R58">
        <v>13.727</v>
      </c>
      <c r="S58">
        <v>12.257</v>
      </c>
      <c r="T58">
        <v>12.574</v>
      </c>
      <c r="U58">
        <v>13.939</v>
      </c>
      <c r="V58">
        <v>10.385</v>
      </c>
      <c r="W58">
        <v>12.71</v>
      </c>
      <c r="X58">
        <v>14.068</v>
      </c>
      <c r="Y58">
        <v>11.586</v>
      </c>
      <c r="Z58">
        <v>11.965</v>
      </c>
      <c r="AA58">
        <v>12.285</v>
      </c>
      <c r="AB58">
        <v>9.3450000000000006</v>
      </c>
      <c r="AC58">
        <v>12.156000000000001</v>
      </c>
      <c r="AD58">
        <v>11.151999999999999</v>
      </c>
      <c r="AE58">
        <v>11.565</v>
      </c>
      <c r="AF58">
        <v>11.538</v>
      </c>
      <c r="AG58">
        <v>13.795</v>
      </c>
      <c r="AH58">
        <v>13.436</v>
      </c>
      <c r="AI58" s="4"/>
      <c r="AJ58" s="4"/>
      <c r="AK58" s="4"/>
      <c r="AL58" s="4"/>
      <c r="AM58" s="4"/>
      <c r="AN58" s="4"/>
      <c r="AO58" s="4"/>
      <c r="AP58" s="4"/>
      <c r="AQ58" s="4"/>
      <c r="AR58" s="4"/>
      <c r="AS58" s="4"/>
      <c r="AT58" s="4"/>
      <c r="AU58" s="4"/>
      <c r="AV58" s="4"/>
      <c r="AW58" s="4"/>
      <c r="AX58" s="4"/>
      <c r="AY58" s="4"/>
    </row>
    <row r="59" spans="1:1005" ht="15" x14ac:dyDescent="0.25">
      <c r="A59" s="105">
        <v>46419</v>
      </c>
      <c r="B59" s="106">
        <v>12.19</v>
      </c>
      <c r="C59" s="106">
        <v>11.87</v>
      </c>
      <c r="D59" s="107">
        <v>12.13</v>
      </c>
      <c r="E59">
        <v>16.146999999999998</v>
      </c>
      <c r="F59">
        <v>11.407999999999999</v>
      </c>
      <c r="G59">
        <v>12.858000000000001</v>
      </c>
      <c r="H59">
        <v>13.489000000000001</v>
      </c>
      <c r="I59">
        <v>12.667999999999999</v>
      </c>
      <c r="J59">
        <v>10.215999999999999</v>
      </c>
      <c r="K59">
        <v>10.343999999999999</v>
      </c>
      <c r="L59">
        <v>9.9459999999999997</v>
      </c>
      <c r="M59">
        <v>9.7089999999999996</v>
      </c>
      <c r="N59">
        <v>14.164999999999999</v>
      </c>
      <c r="O59">
        <v>12.77</v>
      </c>
      <c r="P59">
        <v>14.228999999999999</v>
      </c>
      <c r="Q59">
        <v>10.891999999999999</v>
      </c>
      <c r="R59">
        <v>12.675000000000001</v>
      </c>
      <c r="S59">
        <v>10.324999999999999</v>
      </c>
      <c r="T59">
        <v>10.659000000000001</v>
      </c>
      <c r="U59">
        <v>10.928000000000001</v>
      </c>
      <c r="V59">
        <v>9.9740000000000002</v>
      </c>
      <c r="W59">
        <v>12.353</v>
      </c>
      <c r="X59">
        <v>16.007999999999999</v>
      </c>
      <c r="Y59">
        <v>12.461</v>
      </c>
      <c r="Z59">
        <v>13.678000000000001</v>
      </c>
      <c r="AA59">
        <v>11.861000000000001</v>
      </c>
      <c r="AB59">
        <v>8.2539999999999996</v>
      </c>
      <c r="AC59">
        <v>10.849</v>
      </c>
      <c r="AD59">
        <v>10.228</v>
      </c>
      <c r="AE59">
        <v>10.385999999999999</v>
      </c>
      <c r="AF59">
        <v>10.298</v>
      </c>
      <c r="AG59">
        <v>11.763</v>
      </c>
      <c r="AH59">
        <v>14.316000000000001</v>
      </c>
      <c r="AI59" s="4"/>
      <c r="AJ59" s="4"/>
      <c r="AK59" s="4"/>
      <c r="AL59" s="4"/>
      <c r="AM59" s="4"/>
      <c r="AN59" s="4"/>
      <c r="AO59" s="4"/>
      <c r="AP59" s="4"/>
      <c r="AQ59" s="4"/>
      <c r="AR59" s="4"/>
      <c r="AS59" s="4"/>
      <c r="AT59" s="4"/>
      <c r="AU59" s="4"/>
      <c r="AV59" s="4"/>
      <c r="AW59" s="4"/>
      <c r="AX59" s="4"/>
      <c r="AY59" s="4"/>
    </row>
    <row r="60" spans="1:1005" ht="15" x14ac:dyDescent="0.25">
      <c r="A60" s="105">
        <v>46447</v>
      </c>
      <c r="B60" s="106">
        <v>25.71</v>
      </c>
      <c r="C60" s="106">
        <v>18.010000000000002</v>
      </c>
      <c r="D60" s="107">
        <v>22.6</v>
      </c>
      <c r="E60">
        <v>19.664000000000001</v>
      </c>
      <c r="F60">
        <v>38.79</v>
      </c>
      <c r="G60">
        <v>21.956</v>
      </c>
      <c r="H60">
        <v>20.472000000000001</v>
      </c>
      <c r="I60">
        <v>17.138999999999999</v>
      </c>
      <c r="J60">
        <v>18.452000000000002</v>
      </c>
      <c r="K60">
        <v>13.355</v>
      </c>
      <c r="L60">
        <v>14.824999999999999</v>
      </c>
      <c r="M60">
        <v>31.292000000000002</v>
      </c>
      <c r="N60">
        <v>26.614999999999998</v>
      </c>
      <c r="O60">
        <v>16.619</v>
      </c>
      <c r="P60">
        <v>47.615000000000002</v>
      </c>
      <c r="Q60">
        <v>13.840999999999999</v>
      </c>
      <c r="R60">
        <v>22.055</v>
      </c>
      <c r="S60">
        <v>11.968</v>
      </c>
      <c r="T60">
        <v>16.835000000000001</v>
      </c>
      <c r="U60">
        <v>19.704999999999998</v>
      </c>
      <c r="V60">
        <v>13.087</v>
      </c>
      <c r="W60">
        <v>17.425999999999998</v>
      </c>
      <c r="X60">
        <v>29.698</v>
      </c>
      <c r="Y60">
        <v>19.681999999999999</v>
      </c>
      <c r="Z60">
        <v>38.841999999999999</v>
      </c>
      <c r="AA60">
        <v>13.821999999999999</v>
      </c>
      <c r="AB60">
        <v>11.94</v>
      </c>
      <c r="AC60">
        <v>16.494</v>
      </c>
      <c r="AD60">
        <v>12.036</v>
      </c>
      <c r="AE60">
        <v>15.621</v>
      </c>
      <c r="AF60">
        <v>15.782</v>
      </c>
      <c r="AG60">
        <v>21.718</v>
      </c>
      <c r="AH60">
        <v>33.673999999999999</v>
      </c>
      <c r="AI60" s="4"/>
      <c r="AJ60" s="4"/>
      <c r="AK60" s="4"/>
      <c r="AL60" s="4"/>
      <c r="AM60" s="4"/>
      <c r="AN60" s="4"/>
      <c r="AO60" s="4"/>
      <c r="AP60" s="4"/>
      <c r="AQ60" s="4"/>
      <c r="AR60" s="4"/>
      <c r="AS60" s="4"/>
      <c r="AT60" s="4"/>
      <c r="AU60" s="4"/>
      <c r="AV60" s="4"/>
      <c r="AW60" s="4"/>
      <c r="AX60" s="4"/>
      <c r="AY60" s="4"/>
    </row>
    <row r="61" spans="1:1005" ht="15" x14ac:dyDescent="0.25">
      <c r="A61" s="105">
        <v>46478</v>
      </c>
      <c r="B61" s="106">
        <v>60.55</v>
      </c>
      <c r="C61" s="106">
        <v>40.01</v>
      </c>
      <c r="D61" s="107">
        <v>50.72</v>
      </c>
      <c r="E61">
        <v>39.850999999999999</v>
      </c>
      <c r="F61">
        <v>68.281000000000006</v>
      </c>
      <c r="G61">
        <v>44.182000000000002</v>
      </c>
      <c r="H61">
        <v>43.124000000000002</v>
      </c>
      <c r="I61">
        <v>48.052999999999997</v>
      </c>
      <c r="J61">
        <v>59.139000000000003</v>
      </c>
      <c r="K61">
        <v>38.195</v>
      </c>
      <c r="L61">
        <v>35.225999999999999</v>
      </c>
      <c r="M61">
        <v>86.56</v>
      </c>
      <c r="N61">
        <v>77.147999999999996</v>
      </c>
      <c r="O61">
        <v>52.472000000000001</v>
      </c>
      <c r="P61">
        <v>69.703999999999994</v>
      </c>
      <c r="Q61">
        <v>34.488999999999997</v>
      </c>
      <c r="R61">
        <v>42.131</v>
      </c>
      <c r="S61">
        <v>29.603000000000002</v>
      </c>
      <c r="T61">
        <v>37.676000000000002</v>
      </c>
      <c r="U61">
        <v>75.7</v>
      </c>
      <c r="V61">
        <v>19.361000000000001</v>
      </c>
      <c r="W61">
        <v>47.325000000000003</v>
      </c>
      <c r="X61">
        <v>44.296999999999997</v>
      </c>
      <c r="Y61">
        <v>38.68</v>
      </c>
      <c r="Z61">
        <v>78.052000000000007</v>
      </c>
      <c r="AA61">
        <v>29.492000000000001</v>
      </c>
      <c r="AB61">
        <v>43.695</v>
      </c>
      <c r="AC61">
        <v>25.439</v>
      </c>
      <c r="AD61">
        <v>21.135000000000002</v>
      </c>
      <c r="AE61">
        <v>59.082000000000001</v>
      </c>
      <c r="AF61">
        <v>43.03</v>
      </c>
      <c r="AG61">
        <v>56.725000000000001</v>
      </c>
      <c r="AH61">
        <v>37.912999999999997</v>
      </c>
      <c r="AI61" s="4"/>
      <c r="AJ61" s="4"/>
      <c r="AK61" s="4"/>
      <c r="AL61" s="4"/>
      <c r="AM61" s="4"/>
      <c r="AN61" s="4"/>
      <c r="AO61" s="4"/>
      <c r="AP61" s="4"/>
      <c r="AQ61" s="4"/>
      <c r="AR61" s="4"/>
      <c r="AS61" s="4"/>
      <c r="AT61" s="4"/>
      <c r="AU61" s="4"/>
      <c r="AV61" s="4"/>
      <c r="AW61" s="4"/>
      <c r="AX61" s="4"/>
      <c r="AY61" s="4"/>
    </row>
    <row r="62" spans="1:1005" ht="15" x14ac:dyDescent="0.25">
      <c r="A62" s="105">
        <v>46508</v>
      </c>
      <c r="B62" s="106">
        <v>157.66999999999999</v>
      </c>
      <c r="C62" s="106">
        <v>111.62</v>
      </c>
      <c r="D62" s="107">
        <v>134.93</v>
      </c>
      <c r="E62">
        <v>145.36000000000001</v>
      </c>
      <c r="F62">
        <v>201.07</v>
      </c>
      <c r="G62">
        <v>146.816</v>
      </c>
      <c r="H62">
        <v>151.67699999999999</v>
      </c>
      <c r="I62">
        <v>126.735</v>
      </c>
      <c r="J62">
        <v>230.654</v>
      </c>
      <c r="K62">
        <v>54.96</v>
      </c>
      <c r="L62">
        <v>112.827</v>
      </c>
      <c r="M62">
        <v>151.41900000000001</v>
      </c>
      <c r="N62">
        <v>234.255</v>
      </c>
      <c r="O62">
        <v>129.52799999999999</v>
      </c>
      <c r="P62">
        <v>154.45500000000001</v>
      </c>
      <c r="Q62">
        <v>178.45500000000001</v>
      </c>
      <c r="R62">
        <v>211.65199999999999</v>
      </c>
      <c r="S62">
        <v>87.563000000000002</v>
      </c>
      <c r="T62">
        <v>125.86</v>
      </c>
      <c r="U62">
        <v>118.3</v>
      </c>
      <c r="V62">
        <v>80.984999999999999</v>
      </c>
      <c r="W62">
        <v>113.369</v>
      </c>
      <c r="X62">
        <v>93.513999999999996</v>
      </c>
      <c r="Y62">
        <v>103.961</v>
      </c>
      <c r="Z62">
        <v>149.393</v>
      </c>
      <c r="AA62">
        <v>76.501999999999995</v>
      </c>
      <c r="AB62">
        <v>133.18600000000001</v>
      </c>
      <c r="AC62">
        <v>119.40900000000001</v>
      </c>
      <c r="AD62">
        <v>77.206000000000003</v>
      </c>
      <c r="AE62">
        <v>162.512</v>
      </c>
      <c r="AF62">
        <v>205.95</v>
      </c>
      <c r="AG62">
        <v>152.42500000000001</v>
      </c>
      <c r="AH62">
        <v>108.096</v>
      </c>
      <c r="AI62" s="4"/>
      <c r="AJ62" s="4"/>
      <c r="AK62" s="4"/>
      <c r="AL62" s="4"/>
      <c r="AM62" s="4"/>
      <c r="AN62" s="4"/>
      <c r="AO62" s="4"/>
      <c r="AP62" s="4"/>
      <c r="AQ62" s="4"/>
      <c r="AR62" s="4"/>
      <c r="AS62" s="4"/>
      <c r="AT62" s="4"/>
      <c r="AU62" s="4"/>
      <c r="AV62" s="4"/>
      <c r="AW62" s="4"/>
      <c r="AX62" s="4"/>
      <c r="AY62" s="4"/>
    </row>
    <row r="63" spans="1:1005" ht="15" x14ac:dyDescent="0.25">
      <c r="A63" s="105">
        <v>46539</v>
      </c>
      <c r="B63" s="106">
        <v>185.85</v>
      </c>
      <c r="C63" s="106">
        <v>99.13</v>
      </c>
      <c r="D63" s="107">
        <v>144.15</v>
      </c>
      <c r="E63">
        <v>102.345</v>
      </c>
      <c r="F63">
        <v>261.88400000000001</v>
      </c>
      <c r="G63">
        <v>133.184</v>
      </c>
      <c r="H63">
        <v>221.79400000000001</v>
      </c>
      <c r="I63">
        <v>82.018000000000001</v>
      </c>
      <c r="J63">
        <v>133.39599999999999</v>
      </c>
      <c r="K63">
        <v>32.892000000000003</v>
      </c>
      <c r="L63">
        <v>96.266000000000005</v>
      </c>
      <c r="M63">
        <v>102.053</v>
      </c>
      <c r="N63">
        <v>217.499</v>
      </c>
      <c r="O63">
        <v>88.043999999999997</v>
      </c>
      <c r="P63">
        <v>125.61199999999999</v>
      </c>
      <c r="Q63">
        <v>220.77799999999999</v>
      </c>
      <c r="R63">
        <v>121.994</v>
      </c>
      <c r="S63">
        <v>150.477</v>
      </c>
      <c r="T63">
        <v>226.19900000000001</v>
      </c>
      <c r="U63">
        <v>54.043999999999997</v>
      </c>
      <c r="V63">
        <v>66.358999999999995</v>
      </c>
      <c r="W63">
        <v>156.947</v>
      </c>
      <c r="X63">
        <v>188.839</v>
      </c>
      <c r="Y63">
        <v>173.44900000000001</v>
      </c>
      <c r="Z63">
        <v>172.261</v>
      </c>
      <c r="AA63">
        <v>32.347000000000001</v>
      </c>
      <c r="AB63">
        <v>262.435</v>
      </c>
      <c r="AC63">
        <v>97.028000000000006</v>
      </c>
      <c r="AD63">
        <v>157.488</v>
      </c>
      <c r="AE63">
        <v>117.66</v>
      </c>
      <c r="AF63">
        <v>237.256</v>
      </c>
      <c r="AG63">
        <v>156.44800000000001</v>
      </c>
      <c r="AH63">
        <v>264.79700000000003</v>
      </c>
      <c r="AI63" s="4"/>
      <c r="AJ63" s="4"/>
      <c r="AK63" s="4"/>
      <c r="AL63" s="4"/>
      <c r="AM63" s="4"/>
      <c r="AN63" s="4"/>
      <c r="AO63" s="4"/>
      <c r="AP63" s="4"/>
      <c r="AQ63" s="4"/>
      <c r="AR63" s="4"/>
      <c r="AS63" s="4"/>
      <c r="AT63" s="4"/>
      <c r="AU63" s="4"/>
      <c r="AV63" s="4"/>
      <c r="AW63" s="4"/>
      <c r="AX63" s="4"/>
      <c r="AY63" s="4"/>
    </row>
    <row r="64" spans="1:1005" ht="15" x14ac:dyDescent="0.25">
      <c r="A64" s="105">
        <v>46569</v>
      </c>
      <c r="B64" s="106">
        <v>78.540000000000006</v>
      </c>
      <c r="C64" s="106">
        <v>30.23</v>
      </c>
      <c r="D64" s="107">
        <v>50.8</v>
      </c>
      <c r="E64">
        <v>41.954999999999998</v>
      </c>
      <c r="F64">
        <v>92.998000000000005</v>
      </c>
      <c r="G64">
        <v>75.393000000000001</v>
      </c>
      <c r="H64">
        <v>147.27500000000001</v>
      </c>
      <c r="I64">
        <v>24.852</v>
      </c>
      <c r="J64">
        <v>54.411999999999999</v>
      </c>
      <c r="K64">
        <v>13.83</v>
      </c>
      <c r="L64">
        <v>28.507999999999999</v>
      </c>
      <c r="M64">
        <v>37.856000000000002</v>
      </c>
      <c r="N64">
        <v>84.781999999999996</v>
      </c>
      <c r="O64">
        <v>50.201000000000001</v>
      </c>
      <c r="P64">
        <v>48.933</v>
      </c>
      <c r="Q64">
        <v>82.641000000000005</v>
      </c>
      <c r="R64">
        <v>49.661999999999999</v>
      </c>
      <c r="S64">
        <v>43.598999999999997</v>
      </c>
      <c r="T64">
        <v>89.808000000000007</v>
      </c>
      <c r="U64">
        <v>20.885000000000002</v>
      </c>
      <c r="V64">
        <v>26.48</v>
      </c>
      <c r="W64">
        <v>49.295000000000002</v>
      </c>
      <c r="X64">
        <v>61.801000000000002</v>
      </c>
      <c r="Y64">
        <v>50.558</v>
      </c>
      <c r="Z64">
        <v>54.295999999999999</v>
      </c>
      <c r="AA64">
        <v>14.782999999999999</v>
      </c>
      <c r="AB64">
        <v>119.107</v>
      </c>
      <c r="AC64">
        <v>32.308999999999997</v>
      </c>
      <c r="AD64">
        <v>94.31</v>
      </c>
      <c r="AE64">
        <v>63.941000000000003</v>
      </c>
      <c r="AF64">
        <v>93.528000000000006</v>
      </c>
      <c r="AG64">
        <v>40.152000000000001</v>
      </c>
      <c r="AH64">
        <v>40.152000000000001</v>
      </c>
      <c r="AI64" s="4"/>
      <c r="AJ64" s="4"/>
      <c r="AK64" s="4"/>
      <c r="AL64" s="4"/>
      <c r="AM64" s="4"/>
      <c r="AN64" s="4"/>
      <c r="AO64" s="4"/>
      <c r="AP64" s="4"/>
      <c r="AQ64" s="4"/>
      <c r="AR64" s="4"/>
      <c r="AS64" s="4"/>
      <c r="AT64" s="4"/>
      <c r="AU64" s="4"/>
      <c r="AV64" s="4"/>
      <c r="AW64" s="4"/>
      <c r="AX64" s="4"/>
      <c r="AY64" s="4"/>
      <c r="ALQ64" t="e">
        <v>#N/A</v>
      </c>
    </row>
    <row r="65" spans="1:1005" ht="15" x14ac:dyDescent="0.25">
      <c r="A65" s="105">
        <v>46600</v>
      </c>
      <c r="B65" s="106">
        <v>38.92</v>
      </c>
      <c r="C65" s="106">
        <v>22.05</v>
      </c>
      <c r="D65" s="107">
        <v>29.12</v>
      </c>
      <c r="E65">
        <v>19.308</v>
      </c>
      <c r="F65">
        <v>70.748999999999995</v>
      </c>
      <c r="G65">
        <v>29.756</v>
      </c>
      <c r="H65">
        <v>87.965999999999994</v>
      </c>
      <c r="I65">
        <v>16.167000000000002</v>
      </c>
      <c r="J65">
        <v>35.540999999999997</v>
      </c>
      <c r="K65">
        <v>9.6989999999999998</v>
      </c>
      <c r="L65">
        <v>19.472000000000001</v>
      </c>
      <c r="M65">
        <v>18.907</v>
      </c>
      <c r="N65">
        <v>39.776000000000003</v>
      </c>
      <c r="O65">
        <v>34.098999999999997</v>
      </c>
      <c r="P65">
        <v>39.658000000000001</v>
      </c>
      <c r="Q65">
        <v>31.745999999999999</v>
      </c>
      <c r="R65">
        <v>21.292000000000002</v>
      </c>
      <c r="S65">
        <v>34.72</v>
      </c>
      <c r="T65">
        <v>29.007999999999999</v>
      </c>
      <c r="U65">
        <v>13.958</v>
      </c>
      <c r="V65">
        <v>26.564</v>
      </c>
      <c r="W65">
        <v>30.29</v>
      </c>
      <c r="X65">
        <v>25.172999999999998</v>
      </c>
      <c r="Y65">
        <v>32.942</v>
      </c>
      <c r="Z65">
        <v>30.733000000000001</v>
      </c>
      <c r="AA65">
        <v>9.2720000000000002</v>
      </c>
      <c r="AB65">
        <v>34.64</v>
      </c>
      <c r="AC65">
        <v>17.137</v>
      </c>
      <c r="AD65">
        <v>35.290999999999997</v>
      </c>
      <c r="AE65">
        <v>36.968000000000004</v>
      </c>
      <c r="AF65">
        <v>36.097999999999999</v>
      </c>
      <c r="AG65">
        <v>19.420000000000002</v>
      </c>
      <c r="AH65">
        <v>19.420000000000002</v>
      </c>
      <c r="AI65" s="4"/>
      <c r="AJ65" s="4"/>
      <c r="AK65" s="4"/>
      <c r="AL65" s="4"/>
      <c r="AM65" s="4"/>
      <c r="AN65" s="4"/>
      <c r="AO65" s="4"/>
      <c r="AP65" s="4"/>
      <c r="AQ65" s="4"/>
      <c r="AR65" s="4"/>
      <c r="AS65" s="4"/>
      <c r="AT65" s="4"/>
      <c r="AU65" s="4"/>
      <c r="AV65" s="4"/>
      <c r="AW65" s="4"/>
      <c r="AX65" s="4"/>
      <c r="AY65" s="4"/>
      <c r="ALQ65" t="e">
        <v>#N/A</v>
      </c>
    </row>
    <row r="66" spans="1:1005" ht="15" x14ac:dyDescent="0.25">
      <c r="A66" s="105">
        <v>46631</v>
      </c>
      <c r="B66" s="106">
        <v>33.04</v>
      </c>
      <c r="C66" s="106">
        <v>19.420000000000002</v>
      </c>
      <c r="D66" s="107">
        <v>26.38</v>
      </c>
      <c r="E66">
        <v>21.846</v>
      </c>
      <c r="F66">
        <v>61.244999999999997</v>
      </c>
      <c r="G66">
        <v>23.725999999999999</v>
      </c>
      <c r="H66">
        <v>45.674999999999997</v>
      </c>
      <c r="I66">
        <v>15.565</v>
      </c>
      <c r="J66">
        <v>18.818000000000001</v>
      </c>
      <c r="K66">
        <v>22.045000000000002</v>
      </c>
      <c r="L66">
        <v>33.893000000000001</v>
      </c>
      <c r="M66">
        <v>40.570999999999998</v>
      </c>
      <c r="N66">
        <v>23.026</v>
      </c>
      <c r="O66">
        <v>32.878</v>
      </c>
      <c r="P66">
        <v>35.481999999999999</v>
      </c>
      <c r="Q66">
        <v>35.973999999999997</v>
      </c>
      <c r="R66">
        <v>15.081</v>
      </c>
      <c r="S66">
        <v>18.7</v>
      </c>
      <c r="T66">
        <v>20.399000000000001</v>
      </c>
      <c r="U66">
        <v>11.096</v>
      </c>
      <c r="V66">
        <v>43.872999999999998</v>
      </c>
      <c r="W66">
        <v>36.421999999999997</v>
      </c>
      <c r="X66">
        <v>16.574000000000002</v>
      </c>
      <c r="Y66">
        <v>22.867999999999999</v>
      </c>
      <c r="Z66">
        <v>18.084</v>
      </c>
      <c r="AA66">
        <v>9.5239999999999991</v>
      </c>
      <c r="AB66">
        <v>17.911000000000001</v>
      </c>
      <c r="AC66">
        <v>12.662000000000001</v>
      </c>
      <c r="AD66">
        <v>43.176000000000002</v>
      </c>
      <c r="AE66">
        <v>24.791</v>
      </c>
      <c r="AF66">
        <v>33.936</v>
      </c>
      <c r="AG66">
        <v>29.741</v>
      </c>
      <c r="AH66">
        <v>29.741</v>
      </c>
      <c r="AI66" s="4"/>
      <c r="AJ66" s="4"/>
      <c r="AK66" s="4"/>
      <c r="AL66" s="4"/>
      <c r="AM66" s="4"/>
      <c r="AN66" s="4"/>
      <c r="AO66" s="4"/>
      <c r="AP66" s="4"/>
      <c r="AQ66" s="4"/>
      <c r="AR66" s="4"/>
      <c r="AS66" s="4"/>
      <c r="AT66" s="4"/>
      <c r="AU66" s="4"/>
      <c r="AV66" s="4"/>
      <c r="AW66" s="4"/>
      <c r="AX66" s="4"/>
      <c r="AY66" s="4"/>
      <c r="ALQ66" t="e">
        <v>#N/A</v>
      </c>
    </row>
    <row r="67" spans="1:1005" ht="15" x14ac:dyDescent="0.25">
      <c r="A67" s="105"/>
      <c r="B67" s="106"/>
      <c r="C67" s="106"/>
      <c r="D67" s="107"/>
      <c r="AI67" s="4"/>
      <c r="AJ67" s="4"/>
      <c r="AK67" s="4"/>
      <c r="AL67" s="4"/>
      <c r="AM67" s="4"/>
      <c r="AN67" s="4"/>
      <c r="AO67" s="4"/>
      <c r="AP67" s="4"/>
      <c r="AQ67" s="4"/>
      <c r="AR67" s="4"/>
      <c r="AS67" s="4"/>
      <c r="AT67" s="4"/>
      <c r="AU67" s="4"/>
      <c r="AV67" s="4"/>
      <c r="AW67" s="4"/>
      <c r="AX67" s="4"/>
      <c r="AY67" s="4"/>
      <c r="ALQ67" t="e">
        <v>#N/A</v>
      </c>
    </row>
    <row r="68" spans="1:1005" ht="15" x14ac:dyDescent="0.25">
      <c r="A68" s="105"/>
      <c r="B68" s="106"/>
      <c r="C68" s="106"/>
      <c r="D68" s="107"/>
      <c r="AI68" s="4"/>
      <c r="AJ68" s="4"/>
      <c r="AK68" s="4"/>
      <c r="AL68" s="4"/>
      <c r="AM68" s="4"/>
      <c r="AN68" s="4"/>
      <c r="AO68" s="4"/>
      <c r="AP68" s="4"/>
      <c r="AQ68" s="4"/>
      <c r="AR68" s="4"/>
      <c r="AS68" s="4"/>
      <c r="AT68" s="4"/>
      <c r="AU68" s="4"/>
      <c r="AV68" s="4"/>
      <c r="AW68" s="4"/>
      <c r="AX68" s="4"/>
      <c r="AY68" s="4"/>
      <c r="ALQ68" t="e">
        <v>#N/A</v>
      </c>
    </row>
    <row r="69" spans="1:1005" ht="15" x14ac:dyDescent="0.25">
      <c r="A69" s="105"/>
      <c r="B69" s="106"/>
      <c r="C69" s="106"/>
      <c r="D69" s="107"/>
      <c r="AI69" s="4"/>
      <c r="AJ69" s="4"/>
      <c r="AK69" s="4"/>
      <c r="AL69" s="4"/>
      <c r="AM69" s="4"/>
      <c r="AN69" s="4"/>
      <c r="AO69" s="4"/>
      <c r="AP69" s="4"/>
      <c r="AQ69" s="4"/>
      <c r="AR69" s="4"/>
      <c r="AS69" s="4"/>
      <c r="AT69" s="4"/>
      <c r="AU69" s="4"/>
      <c r="AV69" s="4"/>
      <c r="AW69" s="4"/>
      <c r="AX69" s="4"/>
      <c r="AY69" s="4"/>
      <c r="ALQ69" t="e">
        <v>#N/A</v>
      </c>
    </row>
    <row r="70" spans="1:1005" ht="15" x14ac:dyDescent="0.25">
      <c r="A70" s="105"/>
      <c r="B70" s="106"/>
      <c r="C70" s="106"/>
      <c r="D70" s="107"/>
      <c r="AI70" s="4"/>
      <c r="AJ70" s="4"/>
      <c r="AK70" s="4"/>
      <c r="AL70" s="4"/>
      <c r="AM70" s="4"/>
      <c r="AN70" s="4"/>
      <c r="AO70" s="4"/>
      <c r="AP70" s="4"/>
      <c r="AQ70" s="4"/>
      <c r="AR70" s="4"/>
      <c r="AS70" s="4"/>
      <c r="AT70" s="4"/>
      <c r="AU70" s="4"/>
      <c r="AV70" s="4"/>
      <c r="AW70" s="4"/>
      <c r="AX70" s="4"/>
      <c r="AY70" s="4"/>
      <c r="ALQ70" t="e">
        <v>#N/A</v>
      </c>
    </row>
    <row r="71" spans="1:1005" ht="15" x14ac:dyDescent="0.25">
      <c r="A71" s="105"/>
      <c r="B71" s="106"/>
      <c r="C71" s="106"/>
      <c r="D71" s="107"/>
      <c r="AI71" s="4"/>
      <c r="AJ71" s="4"/>
      <c r="AK71" s="4"/>
      <c r="AL71" s="4"/>
      <c r="AM71" s="4"/>
      <c r="AN71" s="4"/>
      <c r="AO71" s="4"/>
      <c r="AP71" s="4"/>
      <c r="AQ71" s="4"/>
      <c r="AR71" s="4"/>
      <c r="AS71" s="4"/>
      <c r="AT71" s="4"/>
      <c r="AU71" s="4"/>
      <c r="AV71" s="4"/>
      <c r="AW71" s="4"/>
      <c r="AX71" s="4"/>
      <c r="AY71" s="4"/>
      <c r="ALQ71" t="e">
        <v>#N/A</v>
      </c>
    </row>
    <row r="72" spans="1:1005" ht="15" x14ac:dyDescent="0.25">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5" x14ac:dyDescent="0.25">
      <c r="A73" s="105"/>
      <c r="B73" s="106"/>
      <c r="C73" s="106"/>
      <c r="D73" s="107"/>
      <c r="AI73" s="4"/>
      <c r="AJ73" s="4"/>
      <c r="AK73" s="4"/>
      <c r="AL73" s="4"/>
      <c r="AM73" s="4"/>
      <c r="AN73" s="4"/>
      <c r="AO73" s="4"/>
      <c r="AP73" s="4"/>
      <c r="AQ73" s="4"/>
      <c r="AR73" s="4"/>
      <c r="AS73" s="4"/>
      <c r="AT73" s="4"/>
      <c r="AU73" s="4"/>
      <c r="AV73" s="4"/>
      <c r="AW73" s="4"/>
      <c r="AX73" s="4"/>
      <c r="AY73" s="4"/>
    </row>
    <row r="74" spans="1:1005" ht="15" x14ac:dyDescent="0.25">
      <c r="A74" s="105"/>
      <c r="B74" s="106"/>
      <c r="C74" s="106"/>
      <c r="D74" s="107"/>
      <c r="AI74" s="4"/>
      <c r="AJ74" s="4"/>
      <c r="AK74" s="4"/>
      <c r="AL74" s="4"/>
      <c r="AM74" s="4"/>
      <c r="AN74" s="4"/>
      <c r="AO74" s="4"/>
      <c r="AP74" s="4"/>
      <c r="AQ74" s="4"/>
      <c r="AR74" s="4"/>
      <c r="AS74" s="4"/>
      <c r="AT74" s="4"/>
      <c r="AU74" s="4"/>
      <c r="AV74" s="4"/>
      <c r="AW74" s="4"/>
      <c r="AX74" s="4"/>
      <c r="AY74" s="4"/>
    </row>
    <row r="75" spans="1:1005" ht="15" x14ac:dyDescent="0.25">
      <c r="A75" s="105"/>
      <c r="B75" s="106"/>
      <c r="C75" s="106"/>
      <c r="D75" s="107"/>
      <c r="AI75" s="4"/>
      <c r="AJ75" s="4"/>
      <c r="AK75" s="4"/>
      <c r="AL75" s="4"/>
      <c r="AM75" s="4"/>
      <c r="AN75" s="4"/>
      <c r="AO75" s="4"/>
      <c r="AP75" s="4"/>
      <c r="AQ75" s="4"/>
      <c r="AR75" s="4"/>
      <c r="AS75" s="4"/>
      <c r="AT75" s="4"/>
      <c r="AU75" s="4"/>
      <c r="AV75" s="4"/>
      <c r="AW75" s="4"/>
      <c r="AX75" s="4"/>
      <c r="AY75" s="4"/>
    </row>
    <row r="76" spans="1:1005" ht="15" x14ac:dyDescent="0.25">
      <c r="A76" s="105"/>
      <c r="B76" s="106"/>
      <c r="C76" s="106"/>
      <c r="D76" s="107"/>
      <c r="AI76" s="4"/>
      <c r="AJ76" s="4"/>
      <c r="AK76" s="4"/>
      <c r="AL76" s="4"/>
      <c r="AM76" s="4"/>
      <c r="AN76" s="4"/>
      <c r="AO76" s="4"/>
      <c r="AP76" s="4"/>
      <c r="AQ76" s="4"/>
      <c r="AR76" s="4"/>
      <c r="AS76" s="4"/>
      <c r="AT76" s="4"/>
      <c r="AU76" s="4"/>
      <c r="AV76" s="4"/>
      <c r="AW76" s="4"/>
      <c r="AX76" s="4"/>
      <c r="AY76" s="4"/>
    </row>
    <row r="77" spans="1:1005" ht="15" x14ac:dyDescent="0.25">
      <c r="A77" s="105"/>
      <c r="B77" s="106"/>
      <c r="C77" s="106"/>
      <c r="D77" s="107"/>
      <c r="AI77" s="4"/>
      <c r="AJ77" s="4"/>
      <c r="AK77" s="4"/>
      <c r="AL77" s="4"/>
      <c r="AM77" s="4"/>
      <c r="AN77" s="4"/>
      <c r="AO77" s="4"/>
      <c r="AP77" s="4"/>
      <c r="AQ77" s="4"/>
      <c r="AR77" s="4"/>
      <c r="AS77" s="4"/>
      <c r="AT77" s="4"/>
      <c r="AU77" s="4"/>
      <c r="AV77" s="4"/>
      <c r="AW77" s="4"/>
      <c r="AX77" s="4"/>
      <c r="AY77" s="4"/>
    </row>
    <row r="78" spans="1:1005" ht="15" x14ac:dyDescent="0.25">
      <c r="A78" s="105"/>
      <c r="B78" s="106"/>
      <c r="C78" s="106"/>
      <c r="D78" s="107"/>
      <c r="AI78" s="4"/>
      <c r="AJ78" s="4"/>
      <c r="AK78" s="4"/>
      <c r="AL78" s="4"/>
      <c r="AM78" s="4"/>
      <c r="AN78" s="4"/>
      <c r="AO78" s="4"/>
      <c r="AP78" s="4"/>
      <c r="AQ78" s="4"/>
      <c r="AR78" s="4"/>
      <c r="AS78" s="4"/>
      <c r="AT78" s="4"/>
      <c r="AU78" s="4"/>
      <c r="AV78" s="4"/>
      <c r="AW78" s="4"/>
      <c r="AX78" s="4"/>
      <c r="AY78" s="4"/>
    </row>
    <row r="79" spans="1:1005" ht="15" x14ac:dyDescent="0.25">
      <c r="A79" s="105"/>
      <c r="B79" s="106"/>
      <c r="C79" s="106"/>
      <c r="D79" s="107"/>
      <c r="AI79" s="4"/>
      <c r="AJ79" s="4"/>
      <c r="AK79" s="4"/>
      <c r="AL79" s="4"/>
      <c r="AM79" s="4"/>
      <c r="AN79" s="4"/>
      <c r="AO79" s="4"/>
      <c r="AP79" s="4"/>
      <c r="AQ79" s="4"/>
      <c r="AR79" s="4"/>
      <c r="AS79" s="4"/>
      <c r="AT79" s="4"/>
      <c r="AU79" s="4"/>
      <c r="AV79" s="4"/>
      <c r="AW79" s="4"/>
      <c r="AX79" s="4"/>
      <c r="AY79" s="4"/>
    </row>
    <row r="80" spans="1:1005" ht="15" x14ac:dyDescent="0.25">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25">
      <c r="A81" s="105"/>
      <c r="B81" s="106"/>
      <c r="C81" s="106"/>
      <c r="D81" s="107"/>
    </row>
    <row r="82" spans="1:4" ht="12.75" customHeight="1" x14ac:dyDescent="0.25">
      <c r="A82" s="105"/>
      <c r="B82" s="106"/>
      <c r="C82" s="106"/>
      <c r="D82" s="107"/>
    </row>
    <row r="83" spans="1:4" ht="12.75" customHeight="1" x14ac:dyDescent="0.25">
      <c r="A83" s="105"/>
      <c r="B83" s="106"/>
      <c r="C83" s="106"/>
      <c r="D83" s="107"/>
    </row>
    <row r="84" spans="1:4" ht="12.75" customHeight="1" x14ac:dyDescent="0.25">
      <c r="A84" s="105"/>
      <c r="B84" s="106"/>
      <c r="C84" s="106"/>
      <c r="D84" s="107"/>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91072-470B-4C95-9226-42DF205C5260}">
  <sheetPr codeName="Sheet22">
    <tabColor rgb="FFE66CD5"/>
  </sheetPr>
  <dimension ref="A1:ALQ84"/>
  <sheetViews>
    <sheetView topLeftCell="B1" zoomScale="145" zoomScaleNormal="145" workbookViewId="0">
      <selection activeCell="D4" sqref="D4"/>
    </sheetView>
  </sheetViews>
  <sheetFormatPr defaultColWidth="18.7109375" defaultRowHeight="12.75" customHeight="1" x14ac:dyDescent="0.25"/>
  <cols>
    <col min="1" max="54" width="9.140625" customWidth="1"/>
  </cols>
  <sheetData>
    <row r="1" spans="1:51" ht="15" x14ac:dyDescent="0.25">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5" x14ac:dyDescent="0.25">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5" x14ac:dyDescent="0.25">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5" x14ac:dyDescent="0.25">
      <c r="A4" s="113">
        <v>44743</v>
      </c>
      <c r="B4" s="114">
        <v>-21</v>
      </c>
      <c r="C4" s="115">
        <v>-21</v>
      </c>
      <c r="D4" s="42">
        <v>-21</v>
      </c>
      <c r="E4" s="16">
        <v>-22.963999999999999</v>
      </c>
      <c r="F4" s="16">
        <v>-20.91</v>
      </c>
      <c r="G4" s="16">
        <v>-19.364000000000001</v>
      </c>
      <c r="H4" s="16">
        <v>-20.917000000000002</v>
      </c>
      <c r="I4" s="16">
        <v>-17.977</v>
      </c>
      <c r="J4" s="16">
        <v>-23.966000000000001</v>
      </c>
      <c r="K4" s="16">
        <v>-26.062000000000001</v>
      </c>
      <c r="L4" s="16">
        <v>-22.881</v>
      </c>
      <c r="M4" s="16">
        <v>-23.46</v>
      </c>
      <c r="N4" s="16">
        <v>-20.864999999999998</v>
      </c>
      <c r="O4" s="16">
        <v>-21.678000000000001</v>
      </c>
      <c r="P4" s="16">
        <v>-15.089</v>
      </c>
      <c r="Q4" s="16">
        <v>-16.63</v>
      </c>
      <c r="R4" s="16">
        <v>-19.271999999999998</v>
      </c>
      <c r="S4" s="16">
        <v>-25.033000000000001</v>
      </c>
      <c r="T4" s="16">
        <v>-17.335000000000001</v>
      </c>
      <c r="U4" s="16">
        <v>-25.306000000000001</v>
      </c>
      <c r="V4" s="16">
        <v>-24.361999999999998</v>
      </c>
      <c r="W4" s="16">
        <v>-22.023</v>
      </c>
      <c r="X4" s="16">
        <v>-23.5</v>
      </c>
      <c r="Y4" s="16">
        <v>-22.265999999999998</v>
      </c>
      <c r="Z4" s="16">
        <v>-6.2560000000000002</v>
      </c>
      <c r="AA4" s="16">
        <v>-11.417999999999999</v>
      </c>
      <c r="AB4" s="16">
        <v>-15.044</v>
      </c>
      <c r="AC4" s="16">
        <v>-15.484</v>
      </c>
      <c r="AD4" s="16">
        <v>-18.695</v>
      </c>
      <c r="AE4" s="16">
        <v>-21.844999999999999</v>
      </c>
      <c r="AF4" s="16">
        <v>-13.106999999999999</v>
      </c>
      <c r="AG4" s="16">
        <v>-23.474</v>
      </c>
      <c r="AH4" s="16">
        <v>-19.042999999999999</v>
      </c>
      <c r="AI4" s="4"/>
      <c r="AJ4" s="4"/>
      <c r="AK4" s="4"/>
      <c r="AL4" s="4"/>
      <c r="AM4" s="4"/>
      <c r="AN4" s="4"/>
      <c r="AO4" s="4"/>
      <c r="AP4" s="4"/>
      <c r="AQ4" s="4"/>
      <c r="AR4" s="4"/>
      <c r="AS4" s="4"/>
      <c r="AT4" s="4"/>
      <c r="AU4" s="4"/>
      <c r="AV4" s="4"/>
      <c r="AW4" s="4"/>
      <c r="AX4" s="4"/>
      <c r="AY4" s="4"/>
    </row>
    <row r="5" spans="1:51" ht="15" x14ac:dyDescent="0.25">
      <c r="A5" s="113">
        <v>44774</v>
      </c>
      <c r="B5" s="116">
        <v>-10</v>
      </c>
      <c r="C5" s="117">
        <v>-10</v>
      </c>
      <c r="D5" s="44">
        <v>-10</v>
      </c>
      <c r="E5" s="16">
        <v>-13.18</v>
      </c>
      <c r="F5" s="16">
        <v>-12.041</v>
      </c>
      <c r="G5" s="16">
        <v>-10.205</v>
      </c>
      <c r="H5" s="16">
        <v>-10.615</v>
      </c>
      <c r="I5" s="16">
        <v>-12.706</v>
      </c>
      <c r="J5" s="16">
        <v>-13.500999999999999</v>
      </c>
      <c r="K5" s="16">
        <v>-11.423999999999999</v>
      </c>
      <c r="L5" s="16">
        <v>-13.004</v>
      </c>
      <c r="M5" s="16">
        <v>-3.39</v>
      </c>
      <c r="N5" s="16">
        <v>-10.009</v>
      </c>
      <c r="O5" s="16">
        <v>-9.0589999999999993</v>
      </c>
      <c r="P5" s="16">
        <v>-5.1459999999999999</v>
      </c>
      <c r="Q5" s="16">
        <v>-8.798</v>
      </c>
      <c r="R5" s="16">
        <v>-9.2850000000000001</v>
      </c>
      <c r="S5" s="16">
        <v>-10.715</v>
      </c>
      <c r="T5" s="16">
        <v>-8.4550000000000001</v>
      </c>
      <c r="U5" s="16">
        <v>-11.173999999999999</v>
      </c>
      <c r="V5" s="16">
        <v>-8.6839999999999993</v>
      </c>
      <c r="W5" s="16">
        <v>-10.188000000000001</v>
      </c>
      <c r="X5" s="16">
        <v>-4.21</v>
      </c>
      <c r="Y5" s="16">
        <v>-14.169</v>
      </c>
      <c r="Z5" s="16">
        <v>-5.7830000000000004</v>
      </c>
      <c r="AA5" s="16">
        <v>4.3440000000000003</v>
      </c>
      <c r="AB5" s="16">
        <v>6.0720000000000001</v>
      </c>
      <c r="AC5" s="16">
        <v>-2.6160000000000001</v>
      </c>
      <c r="AD5" s="16">
        <v>-2.6440000000000001</v>
      </c>
      <c r="AE5" s="16">
        <v>-4.173</v>
      </c>
      <c r="AF5" s="16">
        <v>5.024</v>
      </c>
      <c r="AG5" s="16">
        <v>-8.8350000000000009</v>
      </c>
      <c r="AH5" s="16">
        <v>-4.7569999999999997</v>
      </c>
      <c r="AI5" s="4"/>
      <c r="AJ5" s="4"/>
      <c r="AK5" s="4"/>
      <c r="AL5" s="4"/>
      <c r="AM5" s="4"/>
      <c r="AN5" s="4"/>
      <c r="AO5" s="4"/>
      <c r="AP5" s="4"/>
      <c r="AQ5" s="4"/>
      <c r="AR5" s="4"/>
      <c r="AS5" s="4"/>
      <c r="AT5" s="4"/>
      <c r="AU5" s="4"/>
      <c r="AV5" s="4"/>
      <c r="AW5" s="4"/>
      <c r="AX5" s="4"/>
      <c r="AY5" s="4"/>
    </row>
    <row r="6" spans="1:51" ht="15" x14ac:dyDescent="0.25">
      <c r="A6" s="113">
        <v>44805</v>
      </c>
      <c r="B6" s="116">
        <v>20</v>
      </c>
      <c r="C6" s="117">
        <v>20</v>
      </c>
      <c r="D6" s="44">
        <v>20</v>
      </c>
      <c r="E6" s="16">
        <v>9.6430000000000007</v>
      </c>
      <c r="F6" s="16">
        <v>14.558</v>
      </c>
      <c r="G6" s="16">
        <v>20.096</v>
      </c>
      <c r="H6" s="16">
        <v>14.913</v>
      </c>
      <c r="I6" s="16">
        <v>18.602</v>
      </c>
      <c r="J6" s="16">
        <v>18.25</v>
      </c>
      <c r="K6" s="16">
        <v>23.009</v>
      </c>
      <c r="L6" s="16">
        <v>10.689</v>
      </c>
      <c r="M6" s="16">
        <v>18.946000000000002</v>
      </c>
      <c r="N6" s="16">
        <v>17.376999999999999</v>
      </c>
      <c r="O6" s="16">
        <v>15.696999999999999</v>
      </c>
      <c r="P6" s="16">
        <v>16.571000000000002</v>
      </c>
      <c r="Q6" s="16">
        <v>26.931000000000001</v>
      </c>
      <c r="R6" s="16">
        <v>31.178999999999998</v>
      </c>
      <c r="S6" s="16">
        <v>16.324000000000002</v>
      </c>
      <c r="T6" s="16">
        <v>26.744</v>
      </c>
      <c r="U6" s="16">
        <v>37.029000000000003</v>
      </c>
      <c r="V6" s="16">
        <v>22.701000000000001</v>
      </c>
      <c r="W6" s="16">
        <v>20.827999999999999</v>
      </c>
      <c r="X6" s="16">
        <v>17.253</v>
      </c>
      <c r="Y6" s="16">
        <v>19.904</v>
      </c>
      <c r="Z6" s="16">
        <v>16.363</v>
      </c>
      <c r="AA6" s="16">
        <v>38.234000000000002</v>
      </c>
      <c r="AB6" s="16">
        <v>37.606000000000002</v>
      </c>
      <c r="AC6" s="16">
        <v>22.306999999999999</v>
      </c>
      <c r="AD6" s="16">
        <v>23.187000000000001</v>
      </c>
      <c r="AE6" s="16">
        <v>21.821999999999999</v>
      </c>
      <c r="AF6" s="16">
        <v>25.161000000000001</v>
      </c>
      <c r="AG6" s="16">
        <v>16.274999999999999</v>
      </c>
      <c r="AH6" s="16">
        <v>24.013999999999999</v>
      </c>
      <c r="AI6" s="4"/>
      <c r="AJ6" s="4"/>
      <c r="AK6" s="4"/>
      <c r="AL6" s="4"/>
      <c r="AM6" s="4"/>
      <c r="AN6" s="4"/>
      <c r="AO6" s="4"/>
      <c r="AP6" s="4"/>
      <c r="AQ6" s="4"/>
      <c r="AR6" s="4"/>
      <c r="AS6" s="4"/>
      <c r="AT6" s="4"/>
      <c r="AU6" s="4"/>
      <c r="AV6" s="4"/>
      <c r="AW6" s="4"/>
      <c r="AX6" s="4"/>
      <c r="AY6" s="4"/>
    </row>
    <row r="7" spans="1:51" ht="15" x14ac:dyDescent="0.25">
      <c r="A7" s="113">
        <v>44835</v>
      </c>
      <c r="B7" s="116">
        <v>52.3</v>
      </c>
      <c r="C7" s="117">
        <v>64.5</v>
      </c>
      <c r="D7" s="44">
        <v>55</v>
      </c>
      <c r="E7" s="16">
        <v>43.779000000000003</v>
      </c>
      <c r="F7" s="16">
        <v>44.173000000000002</v>
      </c>
      <c r="G7" s="16">
        <v>60.235999999999997</v>
      </c>
      <c r="H7" s="16">
        <v>50.03</v>
      </c>
      <c r="I7" s="16">
        <v>55.104999999999997</v>
      </c>
      <c r="J7" s="16">
        <v>63.997</v>
      </c>
      <c r="K7" s="16">
        <v>74.641999999999996</v>
      </c>
      <c r="L7" s="16">
        <v>52.401000000000003</v>
      </c>
      <c r="M7" s="16">
        <v>40.39</v>
      </c>
      <c r="N7" s="16">
        <v>53.390999999999998</v>
      </c>
      <c r="O7" s="16">
        <v>44.548999999999999</v>
      </c>
      <c r="P7" s="16">
        <v>48.762</v>
      </c>
      <c r="Q7" s="16">
        <v>43.317</v>
      </c>
      <c r="R7" s="16">
        <v>58.688000000000002</v>
      </c>
      <c r="S7" s="16">
        <v>66.822999999999993</v>
      </c>
      <c r="T7" s="16">
        <v>118.679</v>
      </c>
      <c r="U7" s="16">
        <v>87.117000000000004</v>
      </c>
      <c r="V7" s="16">
        <v>52.335999999999999</v>
      </c>
      <c r="W7" s="16">
        <v>53.533999999999999</v>
      </c>
      <c r="X7" s="16">
        <v>51.694000000000003</v>
      </c>
      <c r="Y7" s="16">
        <v>54.895000000000003</v>
      </c>
      <c r="Z7" s="16">
        <v>38.341999999999999</v>
      </c>
      <c r="AA7" s="16">
        <v>76.138999999999996</v>
      </c>
      <c r="AB7" s="16">
        <v>80.894999999999996</v>
      </c>
      <c r="AC7" s="16">
        <v>58.015000000000001</v>
      </c>
      <c r="AD7" s="16">
        <v>60.073999999999998</v>
      </c>
      <c r="AE7" s="16">
        <v>64.138999999999996</v>
      </c>
      <c r="AF7" s="16">
        <v>57.295000000000002</v>
      </c>
      <c r="AG7" s="16">
        <v>62.707000000000001</v>
      </c>
      <c r="AH7" s="16">
        <v>42.164000000000001</v>
      </c>
      <c r="AI7" s="4"/>
      <c r="AJ7" s="4"/>
      <c r="AK7" s="4"/>
      <c r="AL7" s="4"/>
      <c r="AM7" s="4"/>
      <c r="AN7" s="4"/>
      <c r="AO7" s="4"/>
      <c r="AP7" s="4"/>
      <c r="AQ7" s="4"/>
      <c r="AR7" s="4"/>
      <c r="AS7" s="4"/>
      <c r="AT7" s="4"/>
      <c r="AU7" s="4"/>
      <c r="AV7" s="4"/>
      <c r="AW7" s="4"/>
      <c r="AX7" s="4"/>
      <c r="AY7" s="4"/>
    </row>
    <row r="8" spans="1:51" ht="15" x14ac:dyDescent="0.25">
      <c r="A8" s="113">
        <v>44866</v>
      </c>
      <c r="B8" s="116">
        <v>46.25</v>
      </c>
      <c r="C8" s="117">
        <v>109.26</v>
      </c>
      <c r="D8" s="44">
        <v>48</v>
      </c>
      <c r="E8" s="16">
        <v>48.363999999999997</v>
      </c>
      <c r="F8" s="16">
        <v>53.466000000000001</v>
      </c>
      <c r="G8" s="16">
        <v>49.325000000000003</v>
      </c>
      <c r="H8" s="16">
        <v>49.042000000000002</v>
      </c>
      <c r="I8" s="16">
        <v>49.796999999999997</v>
      </c>
      <c r="J8" s="16">
        <v>57.671999999999997</v>
      </c>
      <c r="K8" s="16">
        <v>55.805999999999997</v>
      </c>
      <c r="L8" s="16">
        <v>47.636000000000003</v>
      </c>
      <c r="M8" s="16">
        <v>42.780999999999999</v>
      </c>
      <c r="N8" s="16">
        <v>43.975000000000001</v>
      </c>
      <c r="O8" s="16">
        <v>43.404000000000003</v>
      </c>
      <c r="P8" s="16">
        <v>49.021999999999998</v>
      </c>
      <c r="Q8" s="16">
        <v>42.808</v>
      </c>
      <c r="R8" s="16">
        <v>56.06</v>
      </c>
      <c r="S8" s="16">
        <v>53.101999999999997</v>
      </c>
      <c r="T8" s="16">
        <v>70.59</v>
      </c>
      <c r="U8" s="16">
        <v>60.110999999999997</v>
      </c>
      <c r="V8" s="16">
        <v>42.189</v>
      </c>
      <c r="W8" s="16">
        <v>43.804000000000002</v>
      </c>
      <c r="X8" s="16">
        <v>49.128</v>
      </c>
      <c r="Y8" s="16">
        <v>46.25</v>
      </c>
      <c r="Z8" s="16">
        <v>40.49</v>
      </c>
      <c r="AA8" s="16">
        <v>55.89</v>
      </c>
      <c r="AB8" s="16">
        <v>49.546999999999997</v>
      </c>
      <c r="AC8" s="16">
        <v>47.098999999999997</v>
      </c>
      <c r="AD8" s="16">
        <v>42.018000000000001</v>
      </c>
      <c r="AE8" s="16">
        <v>43.573999999999998</v>
      </c>
      <c r="AF8" s="16">
        <v>46.695</v>
      </c>
      <c r="AG8" s="16">
        <v>43.29</v>
      </c>
      <c r="AH8" s="16">
        <v>47.468000000000004</v>
      </c>
      <c r="AI8" s="4"/>
      <c r="AJ8" s="4"/>
      <c r="AK8" s="4"/>
      <c r="AL8" s="4"/>
      <c r="AM8" s="4"/>
      <c r="AN8" s="4"/>
      <c r="AO8" s="4"/>
      <c r="AP8" s="4"/>
      <c r="AQ8" s="4"/>
      <c r="AR8" s="4"/>
      <c r="AS8" s="4"/>
      <c r="AT8" s="4"/>
      <c r="AU8" s="4"/>
      <c r="AV8" s="4"/>
      <c r="AW8" s="4"/>
      <c r="AX8" s="4"/>
      <c r="AY8" s="4"/>
    </row>
    <row r="9" spans="1:51" ht="15" x14ac:dyDescent="0.25">
      <c r="A9" s="113">
        <v>44896</v>
      </c>
      <c r="B9" s="116">
        <v>37.9</v>
      </c>
      <c r="C9" s="117">
        <v>84.87</v>
      </c>
      <c r="D9" s="44">
        <v>38</v>
      </c>
      <c r="E9" s="16">
        <v>40.201000000000001</v>
      </c>
      <c r="F9" s="16">
        <v>38.005000000000003</v>
      </c>
      <c r="G9" s="16">
        <v>34.97</v>
      </c>
      <c r="H9" s="16">
        <v>39.252000000000002</v>
      </c>
      <c r="I9" s="16">
        <v>38.402000000000001</v>
      </c>
      <c r="J9" s="16">
        <v>47.16</v>
      </c>
      <c r="K9" s="16">
        <v>40.115000000000002</v>
      </c>
      <c r="L9" s="16">
        <v>40.645000000000003</v>
      </c>
      <c r="M9" s="16">
        <v>33.72</v>
      </c>
      <c r="N9" s="16">
        <v>34.875</v>
      </c>
      <c r="O9" s="16">
        <v>35.895000000000003</v>
      </c>
      <c r="P9" s="16">
        <v>37.700000000000003</v>
      </c>
      <c r="Q9" s="16">
        <v>37.863</v>
      </c>
      <c r="R9" s="16">
        <v>42.09</v>
      </c>
      <c r="S9" s="16">
        <v>38.984999999999999</v>
      </c>
      <c r="T9" s="16">
        <v>46.968000000000004</v>
      </c>
      <c r="U9" s="16">
        <v>48.850999999999999</v>
      </c>
      <c r="V9" s="16">
        <v>34.957999999999998</v>
      </c>
      <c r="W9" s="16">
        <v>34.543999999999997</v>
      </c>
      <c r="X9" s="16">
        <v>49.73</v>
      </c>
      <c r="Y9" s="16">
        <v>35.866999999999997</v>
      </c>
      <c r="Z9" s="16">
        <v>34.643999999999998</v>
      </c>
      <c r="AA9" s="16">
        <v>41.072000000000003</v>
      </c>
      <c r="AB9" s="16">
        <v>39.433</v>
      </c>
      <c r="AC9" s="16">
        <v>37.881999999999998</v>
      </c>
      <c r="AD9" s="16">
        <v>40.256</v>
      </c>
      <c r="AE9" s="16">
        <v>34.753</v>
      </c>
      <c r="AF9" s="16">
        <v>35.487000000000002</v>
      </c>
      <c r="AG9" s="16">
        <v>37.759</v>
      </c>
      <c r="AH9" s="16">
        <v>37.994999999999997</v>
      </c>
      <c r="AI9" s="4"/>
      <c r="AJ9" s="4"/>
      <c r="AK9" s="4"/>
      <c r="AL9" s="4"/>
      <c r="AM9" s="4"/>
      <c r="AN9" s="4"/>
      <c r="AO9" s="4"/>
      <c r="AP9" s="4"/>
      <c r="AQ9" s="4"/>
      <c r="AR9" s="4"/>
      <c r="AS9" s="4"/>
      <c r="AT9" s="4"/>
      <c r="AU9" s="4"/>
      <c r="AV9" s="4"/>
      <c r="AW9" s="4"/>
      <c r="AX9" s="4"/>
      <c r="AY9" s="4"/>
    </row>
    <row r="10" spans="1:51" ht="15" x14ac:dyDescent="0.25">
      <c r="A10" s="113">
        <v>44927</v>
      </c>
      <c r="B10" s="116">
        <v>32.68</v>
      </c>
      <c r="C10" s="117">
        <v>71.94</v>
      </c>
      <c r="D10" s="44">
        <v>31</v>
      </c>
      <c r="E10" s="16">
        <v>30.274000000000001</v>
      </c>
      <c r="F10" s="16">
        <v>38.08</v>
      </c>
      <c r="G10" s="16">
        <v>27.422000000000001</v>
      </c>
      <c r="H10" s="16">
        <v>34.045000000000002</v>
      </c>
      <c r="I10" s="16">
        <v>28.983000000000001</v>
      </c>
      <c r="J10" s="16">
        <v>38.512999999999998</v>
      </c>
      <c r="K10" s="16">
        <v>34.402999999999999</v>
      </c>
      <c r="L10" s="16">
        <v>32.53</v>
      </c>
      <c r="M10" s="16">
        <v>31.009</v>
      </c>
      <c r="N10" s="16">
        <v>27.6</v>
      </c>
      <c r="O10" s="16">
        <v>28.629000000000001</v>
      </c>
      <c r="P10" s="16">
        <v>29.452000000000002</v>
      </c>
      <c r="Q10" s="16">
        <v>30.991</v>
      </c>
      <c r="R10" s="16">
        <v>57.835999999999999</v>
      </c>
      <c r="S10" s="16">
        <v>34.119</v>
      </c>
      <c r="T10" s="16">
        <v>37.881999999999998</v>
      </c>
      <c r="U10" s="16">
        <v>36.146999999999998</v>
      </c>
      <c r="V10" s="16">
        <v>29.722999999999999</v>
      </c>
      <c r="W10" s="16">
        <v>27.533000000000001</v>
      </c>
      <c r="X10" s="16">
        <v>41.16</v>
      </c>
      <c r="Y10" s="16">
        <v>29.343</v>
      </c>
      <c r="Z10" s="16">
        <v>28.297000000000001</v>
      </c>
      <c r="AA10" s="16">
        <v>31.797000000000001</v>
      </c>
      <c r="AB10" s="16">
        <v>33.432000000000002</v>
      </c>
      <c r="AC10" s="16">
        <v>30.907</v>
      </c>
      <c r="AD10" s="16">
        <v>42.139000000000003</v>
      </c>
      <c r="AE10" s="16">
        <v>26.658999999999999</v>
      </c>
      <c r="AF10" s="16">
        <v>31.192</v>
      </c>
      <c r="AG10" s="16">
        <v>29.576000000000001</v>
      </c>
      <c r="AH10" s="16">
        <v>28.233000000000001</v>
      </c>
      <c r="AI10" s="4"/>
      <c r="AJ10" s="4"/>
      <c r="AK10" s="4"/>
      <c r="AL10" s="4"/>
      <c r="AM10" s="4"/>
      <c r="AN10" s="4"/>
      <c r="AO10" s="4"/>
      <c r="AP10" s="4"/>
      <c r="AQ10" s="4"/>
      <c r="AR10" s="4"/>
      <c r="AS10" s="4"/>
      <c r="AT10" s="4"/>
      <c r="AU10" s="4"/>
      <c r="AV10" s="4"/>
      <c r="AW10" s="4"/>
      <c r="AX10" s="4"/>
      <c r="AY10" s="4"/>
    </row>
    <row r="11" spans="1:51" ht="15" x14ac:dyDescent="0.25">
      <c r="A11" s="113">
        <v>44958</v>
      </c>
      <c r="B11" s="116">
        <v>30</v>
      </c>
      <c r="C11" s="117">
        <v>62.21</v>
      </c>
      <c r="D11" s="44">
        <v>29</v>
      </c>
      <c r="E11" s="16">
        <v>26.561</v>
      </c>
      <c r="F11" s="16">
        <v>33.933999999999997</v>
      </c>
      <c r="G11" s="16">
        <v>23.603000000000002</v>
      </c>
      <c r="H11" s="16">
        <v>34.040999999999997</v>
      </c>
      <c r="I11" s="16">
        <v>40.64</v>
      </c>
      <c r="J11" s="16">
        <v>30.968</v>
      </c>
      <c r="K11" s="16">
        <v>27.029</v>
      </c>
      <c r="L11" s="16">
        <v>29.131</v>
      </c>
      <c r="M11" s="16">
        <v>32.335999999999999</v>
      </c>
      <c r="N11" s="16">
        <v>24.541</v>
      </c>
      <c r="O11" s="16">
        <v>21.771000000000001</v>
      </c>
      <c r="P11" s="16">
        <v>25.459</v>
      </c>
      <c r="Q11" s="16">
        <v>24.876000000000001</v>
      </c>
      <c r="R11" s="16">
        <v>39.582000000000001</v>
      </c>
      <c r="S11" s="16">
        <v>24.936</v>
      </c>
      <c r="T11" s="16">
        <v>35.408000000000001</v>
      </c>
      <c r="U11" s="16">
        <v>28.869</v>
      </c>
      <c r="V11" s="16">
        <v>30.140999999999998</v>
      </c>
      <c r="W11" s="16">
        <v>22.559000000000001</v>
      </c>
      <c r="X11" s="16">
        <v>29.576000000000001</v>
      </c>
      <c r="Y11" s="16">
        <v>25.818999999999999</v>
      </c>
      <c r="Z11" s="16">
        <v>29.63</v>
      </c>
      <c r="AA11" s="16">
        <v>35.21</v>
      </c>
      <c r="AB11" s="16">
        <v>34.22</v>
      </c>
      <c r="AC11" s="16">
        <v>30.986999999999998</v>
      </c>
      <c r="AD11" s="16">
        <v>41.73</v>
      </c>
      <c r="AE11" s="16">
        <v>22.521999999999998</v>
      </c>
      <c r="AF11" s="16">
        <v>27.869</v>
      </c>
      <c r="AG11" s="16">
        <v>24.484999999999999</v>
      </c>
      <c r="AH11" s="16">
        <v>26.108000000000001</v>
      </c>
      <c r="AI11" s="4"/>
      <c r="AJ11" s="4"/>
      <c r="AK11" s="4"/>
      <c r="AL11" s="4"/>
      <c r="AM11" s="4"/>
      <c r="AN11" s="4"/>
      <c r="AO11" s="4"/>
      <c r="AP11" s="4"/>
      <c r="AQ11" s="4"/>
      <c r="AR11" s="4"/>
      <c r="AS11" s="4"/>
      <c r="AT11" s="4"/>
      <c r="AU11" s="4"/>
      <c r="AV11" s="4"/>
      <c r="AW11" s="4"/>
      <c r="AX11" s="4"/>
      <c r="AY11" s="4"/>
    </row>
    <row r="12" spans="1:51" ht="15" x14ac:dyDescent="0.25">
      <c r="A12" s="113">
        <v>44986</v>
      </c>
      <c r="B12" s="116">
        <v>53.16</v>
      </c>
      <c r="C12" s="117">
        <v>74.739999999999995</v>
      </c>
      <c r="D12" s="44">
        <v>46</v>
      </c>
      <c r="E12" s="16">
        <v>46.79</v>
      </c>
      <c r="F12" s="16">
        <v>59.79</v>
      </c>
      <c r="G12" s="16">
        <v>47.16</v>
      </c>
      <c r="H12" s="16">
        <v>74.242000000000004</v>
      </c>
      <c r="I12" s="16">
        <v>51.615000000000002</v>
      </c>
      <c r="J12" s="16">
        <v>56.435000000000002</v>
      </c>
      <c r="K12" s="16">
        <v>49.517000000000003</v>
      </c>
      <c r="L12" s="16">
        <v>45.21</v>
      </c>
      <c r="M12" s="16">
        <v>37.896999999999998</v>
      </c>
      <c r="N12" s="16">
        <v>39.777999999999999</v>
      </c>
      <c r="O12" s="16">
        <v>30.997</v>
      </c>
      <c r="P12" s="16">
        <v>39.932000000000002</v>
      </c>
      <c r="Q12" s="16">
        <v>60.997</v>
      </c>
      <c r="R12" s="16">
        <v>48.588999999999999</v>
      </c>
      <c r="S12" s="16">
        <v>30.928999999999998</v>
      </c>
      <c r="T12" s="16">
        <v>95.710999999999999</v>
      </c>
      <c r="U12" s="16">
        <v>41.747999999999998</v>
      </c>
      <c r="V12" s="16">
        <v>49.122999999999998</v>
      </c>
      <c r="W12" s="16">
        <v>32.521000000000001</v>
      </c>
      <c r="X12" s="16">
        <v>46.984000000000002</v>
      </c>
      <c r="Y12" s="16">
        <v>41.777999999999999</v>
      </c>
      <c r="Z12" s="16">
        <v>33.734999999999999</v>
      </c>
      <c r="AA12" s="16">
        <v>41.223999999999997</v>
      </c>
      <c r="AB12" s="16">
        <v>47.924999999999997</v>
      </c>
      <c r="AC12" s="16">
        <v>37.305999999999997</v>
      </c>
      <c r="AD12" s="16">
        <v>57.231999999999999</v>
      </c>
      <c r="AE12" s="16">
        <v>22.614999999999998</v>
      </c>
      <c r="AF12" s="16">
        <v>47.941000000000003</v>
      </c>
      <c r="AG12" s="16">
        <v>29.244</v>
      </c>
      <c r="AH12" s="16">
        <v>41.628</v>
      </c>
      <c r="AI12" s="4"/>
      <c r="AJ12" s="4"/>
      <c r="AK12" s="4"/>
      <c r="AL12" s="4"/>
      <c r="AM12" s="4"/>
      <c r="AN12" s="4"/>
      <c r="AO12" s="4"/>
      <c r="AP12" s="4"/>
      <c r="AQ12" s="4"/>
      <c r="AR12" s="4"/>
      <c r="AS12" s="4"/>
      <c r="AT12" s="4"/>
      <c r="AU12" s="4"/>
      <c r="AV12" s="4"/>
      <c r="AW12" s="4"/>
      <c r="AX12" s="4"/>
      <c r="AY12" s="4"/>
    </row>
    <row r="13" spans="1:51" ht="15" x14ac:dyDescent="0.25">
      <c r="A13" s="113">
        <v>45017</v>
      </c>
      <c r="B13" s="116">
        <v>134.88999999999999</v>
      </c>
      <c r="C13" s="117">
        <v>3.93</v>
      </c>
      <c r="D13" s="44">
        <v>75</v>
      </c>
      <c r="E13" s="16">
        <v>104.039</v>
      </c>
      <c r="F13" s="16">
        <v>126.041</v>
      </c>
      <c r="G13" s="16">
        <v>76.188999999999993</v>
      </c>
      <c r="H13" s="16">
        <v>78.834000000000003</v>
      </c>
      <c r="I13" s="16">
        <v>75.852000000000004</v>
      </c>
      <c r="J13" s="16">
        <v>113.395</v>
      </c>
      <c r="K13" s="16">
        <v>74.147999999999996</v>
      </c>
      <c r="L13" s="16">
        <v>73.671999999999997</v>
      </c>
      <c r="M13" s="16">
        <v>55.624000000000002</v>
      </c>
      <c r="N13" s="16">
        <v>53.095999999999997</v>
      </c>
      <c r="O13" s="16">
        <v>41.118000000000002</v>
      </c>
      <c r="P13" s="16">
        <v>72.025999999999996</v>
      </c>
      <c r="Q13" s="16">
        <v>125.614</v>
      </c>
      <c r="R13" s="16">
        <v>154.1</v>
      </c>
      <c r="S13" s="16">
        <v>123.61499999999999</v>
      </c>
      <c r="T13" s="16">
        <v>146.857</v>
      </c>
      <c r="U13" s="16">
        <v>54.463999999999999</v>
      </c>
      <c r="V13" s="16">
        <v>70.204999999999998</v>
      </c>
      <c r="W13" s="16">
        <v>53.398000000000003</v>
      </c>
      <c r="X13" s="16">
        <v>123.071</v>
      </c>
      <c r="Y13" s="16">
        <v>76.757999999999996</v>
      </c>
      <c r="Z13" s="16">
        <v>36.771000000000001</v>
      </c>
      <c r="AA13" s="16">
        <v>76.307000000000002</v>
      </c>
      <c r="AB13" s="16">
        <v>51.378</v>
      </c>
      <c r="AC13" s="16">
        <v>68.855999999999995</v>
      </c>
      <c r="AD13" s="16">
        <v>101.021</v>
      </c>
      <c r="AE13" s="16">
        <v>27.66</v>
      </c>
      <c r="AF13" s="16">
        <v>114.26900000000001</v>
      </c>
      <c r="AG13" s="16">
        <v>32.825000000000003</v>
      </c>
      <c r="AH13" s="16">
        <v>68.67</v>
      </c>
      <c r="AI13" s="4"/>
      <c r="AJ13" s="4"/>
      <c r="AK13" s="4"/>
      <c r="AL13" s="4"/>
      <c r="AM13" s="4"/>
      <c r="AN13" s="4"/>
      <c r="AO13" s="4"/>
      <c r="AP13" s="4"/>
      <c r="AQ13" s="4"/>
      <c r="AR13" s="4"/>
      <c r="AS13" s="4"/>
      <c r="AT13" s="4"/>
      <c r="AU13" s="4"/>
      <c r="AV13" s="4"/>
      <c r="AW13" s="4"/>
      <c r="AX13" s="4"/>
      <c r="AY13" s="4"/>
    </row>
    <row r="14" spans="1:51" ht="15" x14ac:dyDescent="0.25">
      <c r="A14" s="113">
        <v>45047</v>
      </c>
      <c r="B14" s="116">
        <v>312.68</v>
      </c>
      <c r="C14" s="117">
        <v>8.9600000000000009</v>
      </c>
      <c r="D14" s="44">
        <v>155</v>
      </c>
      <c r="E14" s="16">
        <v>162.98400000000001</v>
      </c>
      <c r="F14" s="16">
        <v>417.94600000000003</v>
      </c>
      <c r="G14" s="16">
        <v>154.38900000000001</v>
      </c>
      <c r="H14" s="16">
        <v>269.01799999999997</v>
      </c>
      <c r="I14" s="16">
        <v>154.84700000000001</v>
      </c>
      <c r="J14" s="16">
        <v>291.42200000000003</v>
      </c>
      <c r="K14" s="16">
        <v>213.74299999999999</v>
      </c>
      <c r="L14" s="16">
        <v>145.54499999999999</v>
      </c>
      <c r="M14" s="16">
        <v>109.28400000000001</v>
      </c>
      <c r="N14" s="16">
        <v>154.19499999999999</v>
      </c>
      <c r="O14" s="16">
        <v>39.968000000000004</v>
      </c>
      <c r="P14" s="16">
        <v>172.00899999999999</v>
      </c>
      <c r="Q14" s="16">
        <v>154.07400000000001</v>
      </c>
      <c r="R14" s="16">
        <v>329.63099999999997</v>
      </c>
      <c r="S14" s="16">
        <v>167.267</v>
      </c>
      <c r="T14" s="16">
        <v>155.15299999999999</v>
      </c>
      <c r="U14" s="16">
        <v>271.23</v>
      </c>
      <c r="V14" s="16">
        <v>229.03800000000001</v>
      </c>
      <c r="W14" s="16">
        <v>124.687</v>
      </c>
      <c r="X14" s="16">
        <v>217.447</v>
      </c>
      <c r="Y14" s="16">
        <v>76.715999999999994</v>
      </c>
      <c r="Z14" s="16">
        <v>110.273</v>
      </c>
      <c r="AA14" s="16">
        <v>182.79499999999999</v>
      </c>
      <c r="AB14" s="16">
        <v>122.012</v>
      </c>
      <c r="AC14" s="16">
        <v>162.37799999999999</v>
      </c>
      <c r="AD14" s="16">
        <v>152.745</v>
      </c>
      <c r="AE14" s="16">
        <v>65.033000000000001</v>
      </c>
      <c r="AF14" s="16">
        <v>313.71899999999999</v>
      </c>
      <c r="AG14" s="16">
        <v>89.76</v>
      </c>
      <c r="AH14" s="16">
        <v>134.10900000000001</v>
      </c>
      <c r="AI14" s="4"/>
      <c r="AJ14" s="4"/>
      <c r="AK14" s="4"/>
      <c r="AL14" s="4"/>
      <c r="AM14" s="4"/>
      <c r="AN14" s="4"/>
      <c r="AO14" s="4"/>
      <c r="AP14" s="4"/>
      <c r="AQ14" s="4"/>
      <c r="AR14" s="4"/>
      <c r="AS14" s="4"/>
      <c r="AT14" s="4"/>
      <c r="AU14" s="4"/>
      <c r="AV14" s="4"/>
      <c r="AW14" s="4"/>
      <c r="AX14" s="4"/>
      <c r="AY14" s="4"/>
    </row>
    <row r="15" spans="1:51" ht="15" x14ac:dyDescent="0.25">
      <c r="A15" s="113">
        <v>45078</v>
      </c>
      <c r="B15" s="116">
        <v>227.86</v>
      </c>
      <c r="C15" s="117">
        <v>-7.41</v>
      </c>
      <c r="D15" s="44">
        <v>105</v>
      </c>
      <c r="E15" s="16">
        <v>73.423000000000002</v>
      </c>
      <c r="F15" s="16">
        <v>292.32299999999998</v>
      </c>
      <c r="G15" s="16">
        <v>74.069999999999993</v>
      </c>
      <c r="H15" s="16">
        <v>355.90699999999998</v>
      </c>
      <c r="I15" s="16">
        <v>70.075999999999993</v>
      </c>
      <c r="J15" s="16">
        <v>242.88900000000001</v>
      </c>
      <c r="K15" s="16">
        <v>136.96899999999999</v>
      </c>
      <c r="L15" s="16">
        <v>137.50899999999999</v>
      </c>
      <c r="M15" s="16">
        <v>26.137</v>
      </c>
      <c r="N15" s="16">
        <v>50.866999999999997</v>
      </c>
      <c r="O15" s="16">
        <v>-1.7090000000000001</v>
      </c>
      <c r="P15" s="16">
        <v>97.608999999999995</v>
      </c>
      <c r="Q15" s="16">
        <v>38.411999999999999</v>
      </c>
      <c r="R15" s="16">
        <v>201.84800000000001</v>
      </c>
      <c r="S15" s="16">
        <v>59.953000000000003</v>
      </c>
      <c r="T15" s="16">
        <v>43.195999999999998</v>
      </c>
      <c r="U15" s="16">
        <v>282.774</v>
      </c>
      <c r="V15" s="16">
        <v>119.53</v>
      </c>
      <c r="W15" s="16">
        <v>145.84399999999999</v>
      </c>
      <c r="X15" s="16">
        <v>287.46499999999997</v>
      </c>
      <c r="Y15" s="16">
        <v>-1.298</v>
      </c>
      <c r="Z15" s="16">
        <v>64.911000000000001</v>
      </c>
      <c r="AA15" s="16">
        <v>139.23099999999999</v>
      </c>
      <c r="AB15" s="16">
        <v>102.324</v>
      </c>
      <c r="AC15" s="16">
        <v>107.676</v>
      </c>
      <c r="AD15" s="16">
        <v>136.6</v>
      </c>
      <c r="AE15" s="16">
        <v>-7.2480000000000002</v>
      </c>
      <c r="AF15" s="16">
        <v>264.78800000000001</v>
      </c>
      <c r="AG15" s="16">
        <v>45.813000000000002</v>
      </c>
      <c r="AH15" s="16">
        <v>150.22499999999999</v>
      </c>
      <c r="AI15" s="4"/>
      <c r="AJ15" s="4"/>
      <c r="AK15" s="4"/>
      <c r="AL15" s="4"/>
      <c r="AM15" s="4"/>
      <c r="AN15" s="4"/>
      <c r="AO15" s="4"/>
      <c r="AP15" s="4"/>
      <c r="AQ15" s="4"/>
      <c r="AR15" s="4"/>
      <c r="AS15" s="4"/>
      <c r="AT15" s="4"/>
      <c r="AU15" s="4"/>
      <c r="AV15" s="4"/>
      <c r="AW15" s="4"/>
      <c r="AX15" s="4"/>
      <c r="AY15" s="4"/>
    </row>
    <row r="16" spans="1:51" ht="15" x14ac:dyDescent="0.25">
      <c r="A16" s="113">
        <v>45108</v>
      </c>
      <c r="B16" s="116">
        <v>65.5</v>
      </c>
      <c r="C16" s="117">
        <v>-15.79</v>
      </c>
      <c r="D16" s="44">
        <v>0</v>
      </c>
      <c r="E16" s="16">
        <v>-8.3369999999999997</v>
      </c>
      <c r="F16" s="16">
        <v>77.025999999999996</v>
      </c>
      <c r="G16" s="16">
        <v>-16.036000000000001</v>
      </c>
      <c r="H16" s="16">
        <v>189.23699999999999</v>
      </c>
      <c r="I16" s="16">
        <v>-11.05</v>
      </c>
      <c r="J16" s="16">
        <v>26.234000000000002</v>
      </c>
      <c r="K16" s="16">
        <v>26.099</v>
      </c>
      <c r="L16" s="16">
        <v>37.143000000000001</v>
      </c>
      <c r="M16" s="16">
        <v>-24.76</v>
      </c>
      <c r="N16" s="16">
        <v>-19.710999999999999</v>
      </c>
      <c r="O16" s="16">
        <v>-23.038</v>
      </c>
      <c r="P16" s="16">
        <v>-11.362</v>
      </c>
      <c r="Q16" s="16">
        <v>-17.033000000000001</v>
      </c>
      <c r="R16" s="16">
        <v>23.811</v>
      </c>
      <c r="S16" s="16">
        <v>-14.744999999999999</v>
      </c>
      <c r="T16" s="16">
        <v>-16.614999999999998</v>
      </c>
      <c r="U16" s="16">
        <v>59.901000000000003</v>
      </c>
      <c r="V16" s="16">
        <v>20.356999999999999</v>
      </c>
      <c r="W16" s="16">
        <v>-2.8919999999999999</v>
      </c>
      <c r="X16" s="16">
        <v>81.962999999999994</v>
      </c>
      <c r="Y16" s="16">
        <v>-17.366</v>
      </c>
      <c r="Z16" s="16">
        <v>-8.6880000000000006</v>
      </c>
      <c r="AA16" s="16">
        <v>11.646000000000001</v>
      </c>
      <c r="AB16" s="16">
        <v>5.17</v>
      </c>
      <c r="AC16" s="16">
        <v>5.5209999999999999</v>
      </c>
      <c r="AD16" s="16">
        <v>1.9359999999999999</v>
      </c>
      <c r="AE16" s="16">
        <v>-22.715</v>
      </c>
      <c r="AF16" s="16">
        <v>73.67</v>
      </c>
      <c r="AG16" s="16">
        <v>-20.327999999999999</v>
      </c>
      <c r="AH16" s="16">
        <v>56.220999999999997</v>
      </c>
      <c r="AI16" s="4"/>
      <c r="AJ16" s="4"/>
      <c r="AK16" s="4"/>
      <c r="AL16" s="4"/>
      <c r="AM16" s="4"/>
      <c r="AN16" s="4"/>
      <c r="AO16" s="4"/>
      <c r="AP16" s="4"/>
      <c r="AQ16" s="4"/>
      <c r="AR16" s="4"/>
      <c r="AS16" s="4"/>
      <c r="AT16" s="4"/>
      <c r="AU16" s="4"/>
      <c r="AV16" s="4"/>
      <c r="AW16" s="4"/>
      <c r="AX16" s="4"/>
      <c r="AY16" s="4"/>
    </row>
    <row r="17" spans="1:51" ht="15" x14ac:dyDescent="0.25">
      <c r="A17" s="113">
        <v>45139</v>
      </c>
      <c r="B17" s="116">
        <v>14.5</v>
      </c>
      <c r="C17" s="117">
        <v>-86.65</v>
      </c>
      <c r="D17" s="44">
        <v>2</v>
      </c>
      <c r="E17" s="16">
        <v>-2.5960000000000001</v>
      </c>
      <c r="F17" s="16">
        <v>20.701000000000001</v>
      </c>
      <c r="G17" s="16">
        <v>-10.920999999999999</v>
      </c>
      <c r="H17" s="16">
        <v>40.484999999999999</v>
      </c>
      <c r="I17" s="16">
        <v>-12.583</v>
      </c>
      <c r="J17" s="16">
        <v>14.239000000000001</v>
      </c>
      <c r="K17" s="16">
        <v>-5.6669999999999998</v>
      </c>
      <c r="L17" s="16">
        <v>27.675999999999998</v>
      </c>
      <c r="M17" s="16">
        <v>-13.074999999999999</v>
      </c>
      <c r="N17" s="16">
        <v>-10.593</v>
      </c>
      <c r="O17" s="16">
        <v>-9.7089999999999996</v>
      </c>
      <c r="P17" s="16">
        <v>-10.628</v>
      </c>
      <c r="Q17" s="16">
        <v>-7.4050000000000002</v>
      </c>
      <c r="R17" s="16">
        <v>4.5259999999999998</v>
      </c>
      <c r="S17" s="16">
        <v>-8.8390000000000004</v>
      </c>
      <c r="T17" s="16">
        <v>-8.2539999999999996</v>
      </c>
      <c r="U17" s="16">
        <v>20.91</v>
      </c>
      <c r="V17" s="16">
        <v>-1.907</v>
      </c>
      <c r="W17" s="16">
        <v>9.0220000000000002</v>
      </c>
      <c r="X17" s="16">
        <v>4.59</v>
      </c>
      <c r="Y17" s="16">
        <v>-9.3059999999999992</v>
      </c>
      <c r="Z17" s="16">
        <v>5.9509999999999996</v>
      </c>
      <c r="AA17" s="16">
        <v>21.777000000000001</v>
      </c>
      <c r="AB17" s="16">
        <v>4.2009999999999996</v>
      </c>
      <c r="AC17" s="16">
        <v>5.5389999999999997</v>
      </c>
      <c r="AD17" s="16">
        <v>7.2889999999999997</v>
      </c>
      <c r="AE17" s="16">
        <v>-0.20100000000000001</v>
      </c>
      <c r="AF17" s="16">
        <v>21.683</v>
      </c>
      <c r="AG17" s="16">
        <v>-7.8959999999999999</v>
      </c>
      <c r="AH17" s="16">
        <v>28.693999999999999</v>
      </c>
      <c r="AI17" s="4"/>
      <c r="AJ17" s="4"/>
      <c r="AK17" s="4"/>
      <c r="AL17" s="4"/>
      <c r="AM17" s="4"/>
      <c r="AN17" s="4"/>
      <c r="AO17" s="4"/>
      <c r="AP17" s="4"/>
      <c r="AQ17" s="4"/>
      <c r="AR17" s="4"/>
      <c r="AS17" s="4"/>
      <c r="AT17" s="4"/>
      <c r="AU17" s="4"/>
      <c r="AV17" s="4"/>
      <c r="AW17" s="4"/>
      <c r="AX17" s="4"/>
      <c r="AY17" s="4"/>
    </row>
    <row r="18" spans="1:51" ht="15" x14ac:dyDescent="0.25">
      <c r="A18" s="113">
        <v>45170</v>
      </c>
      <c r="B18" s="116">
        <v>32.28</v>
      </c>
      <c r="C18" s="117">
        <v>4.4400000000000004</v>
      </c>
      <c r="D18" s="44">
        <v>26</v>
      </c>
      <c r="E18" s="16">
        <v>21.097000000000001</v>
      </c>
      <c r="F18" s="16">
        <v>35.265000000000001</v>
      </c>
      <c r="G18" s="16">
        <v>15.292999999999999</v>
      </c>
      <c r="H18" s="16">
        <v>35.895000000000003</v>
      </c>
      <c r="I18" s="16">
        <v>18.998000000000001</v>
      </c>
      <c r="J18" s="16">
        <v>42.454999999999998</v>
      </c>
      <c r="K18" s="16">
        <v>16.46</v>
      </c>
      <c r="L18" s="16">
        <v>26.768000000000001</v>
      </c>
      <c r="M18" s="16">
        <v>15.276</v>
      </c>
      <c r="N18" s="16">
        <v>16.218</v>
      </c>
      <c r="O18" s="16">
        <v>10.428000000000001</v>
      </c>
      <c r="P18" s="16">
        <v>27.763999999999999</v>
      </c>
      <c r="Q18" s="16">
        <v>32.07</v>
      </c>
      <c r="R18" s="16">
        <v>26.666</v>
      </c>
      <c r="S18" s="16">
        <v>26.994</v>
      </c>
      <c r="T18" s="16">
        <v>44.732999999999997</v>
      </c>
      <c r="U18" s="16">
        <v>32.478000000000002</v>
      </c>
      <c r="V18" s="16">
        <v>23.792000000000002</v>
      </c>
      <c r="W18" s="16">
        <v>20.227</v>
      </c>
      <c r="X18" s="16">
        <v>29.92</v>
      </c>
      <c r="Y18" s="16">
        <v>12.226000000000001</v>
      </c>
      <c r="Z18" s="16">
        <v>36.289000000000001</v>
      </c>
      <c r="AA18" s="16">
        <v>45.319000000000003</v>
      </c>
      <c r="AB18" s="16">
        <v>24.445</v>
      </c>
      <c r="AC18" s="16">
        <v>25.431999999999999</v>
      </c>
      <c r="AD18" s="16">
        <v>24.925999999999998</v>
      </c>
      <c r="AE18" s="16">
        <v>18.603999999999999</v>
      </c>
      <c r="AF18" s="16">
        <v>26.568000000000001</v>
      </c>
      <c r="AG18" s="16">
        <v>19.308</v>
      </c>
      <c r="AH18" s="16">
        <v>27.527999999999999</v>
      </c>
      <c r="AI18" s="4"/>
      <c r="AJ18" s="4"/>
      <c r="AK18" s="4"/>
      <c r="AL18" s="4"/>
      <c r="AM18" s="4"/>
      <c r="AN18" s="4"/>
      <c r="AO18" s="4"/>
      <c r="AP18" s="4"/>
      <c r="AQ18" s="4"/>
      <c r="AR18" s="4"/>
      <c r="AS18" s="4"/>
      <c r="AT18" s="4"/>
      <c r="AU18" s="4"/>
      <c r="AV18" s="4"/>
      <c r="AW18" s="4"/>
      <c r="AX18" s="4"/>
      <c r="AY18" s="4"/>
    </row>
    <row r="19" spans="1:51" ht="15" x14ac:dyDescent="0.25">
      <c r="A19" s="113">
        <v>45200</v>
      </c>
      <c r="B19" s="116">
        <v>78.8</v>
      </c>
      <c r="C19" s="117">
        <v>22.92</v>
      </c>
      <c r="D19" s="44">
        <v>66.19</v>
      </c>
      <c r="E19" s="16">
        <v>50.052999999999997</v>
      </c>
      <c r="F19" s="16">
        <v>77.894999999999996</v>
      </c>
      <c r="G19" s="16">
        <v>51.966999999999999</v>
      </c>
      <c r="H19" s="16">
        <v>77.965000000000003</v>
      </c>
      <c r="I19" s="16">
        <v>66.724000000000004</v>
      </c>
      <c r="J19" s="16">
        <v>94.468999999999994</v>
      </c>
      <c r="K19" s="16">
        <v>58.091000000000001</v>
      </c>
      <c r="L19" s="16">
        <v>45.304000000000002</v>
      </c>
      <c r="M19" s="16">
        <v>52.188000000000002</v>
      </c>
      <c r="N19" s="16">
        <v>45.003999999999998</v>
      </c>
      <c r="O19" s="16">
        <v>41.067</v>
      </c>
      <c r="P19" s="16">
        <v>44.652999999999999</v>
      </c>
      <c r="Q19" s="16">
        <v>63.5</v>
      </c>
      <c r="R19" s="16">
        <v>80.241</v>
      </c>
      <c r="S19" s="16">
        <v>121.426</v>
      </c>
      <c r="T19" s="16">
        <v>93.635999999999996</v>
      </c>
      <c r="U19" s="16">
        <v>63.125999999999998</v>
      </c>
      <c r="V19" s="16">
        <v>57.95</v>
      </c>
      <c r="W19" s="16">
        <v>55.243000000000002</v>
      </c>
      <c r="X19" s="16">
        <v>65.165000000000006</v>
      </c>
      <c r="Y19" s="16">
        <v>35.737000000000002</v>
      </c>
      <c r="Z19" s="16">
        <v>75.858000000000004</v>
      </c>
      <c r="AA19" s="16">
        <v>88.992999999999995</v>
      </c>
      <c r="AB19" s="16">
        <v>59.517000000000003</v>
      </c>
      <c r="AC19" s="16">
        <v>63.194000000000003</v>
      </c>
      <c r="AD19" s="16">
        <v>68.257999999999996</v>
      </c>
      <c r="AE19" s="16">
        <v>48.573</v>
      </c>
      <c r="AF19" s="16">
        <v>73.406999999999996</v>
      </c>
      <c r="AG19" s="16">
        <v>39.414000000000001</v>
      </c>
      <c r="AH19" s="16">
        <v>40.426000000000002</v>
      </c>
      <c r="AI19" s="4"/>
      <c r="AJ19" s="4"/>
      <c r="AK19" s="4"/>
      <c r="AL19" s="4"/>
      <c r="AM19" s="4"/>
      <c r="AN19" s="4"/>
      <c r="AO19" s="4"/>
      <c r="AP19" s="4"/>
      <c r="AQ19" s="4"/>
      <c r="AR19" s="4"/>
      <c r="AS19" s="4"/>
      <c r="AT19" s="4"/>
      <c r="AU19" s="4"/>
      <c r="AV19" s="4"/>
      <c r="AW19" s="4"/>
      <c r="AX19" s="4"/>
      <c r="AY19" s="4"/>
    </row>
    <row r="20" spans="1:51" ht="15" x14ac:dyDescent="0.25">
      <c r="A20" s="113">
        <v>45231</v>
      </c>
      <c r="B20" s="116">
        <v>80.25</v>
      </c>
      <c r="C20" s="117">
        <v>43.14</v>
      </c>
      <c r="D20" s="44">
        <v>71.88</v>
      </c>
      <c r="E20" s="16">
        <v>59.404000000000003</v>
      </c>
      <c r="F20" s="16">
        <v>63.015000000000001</v>
      </c>
      <c r="G20" s="16">
        <v>50.859000000000002</v>
      </c>
      <c r="H20" s="16">
        <v>63.264000000000003</v>
      </c>
      <c r="I20" s="16">
        <v>61.98</v>
      </c>
      <c r="J20" s="16">
        <v>68.334000000000003</v>
      </c>
      <c r="K20" s="16">
        <v>53.134</v>
      </c>
      <c r="L20" s="16">
        <v>45.945999999999998</v>
      </c>
      <c r="M20" s="16">
        <v>44.255000000000003</v>
      </c>
      <c r="N20" s="16">
        <v>43.817999999999998</v>
      </c>
      <c r="O20" s="16">
        <v>43.86</v>
      </c>
      <c r="P20" s="16">
        <v>44.323999999999998</v>
      </c>
      <c r="Q20" s="16">
        <v>60.328000000000003</v>
      </c>
      <c r="R20" s="16">
        <v>64.725999999999999</v>
      </c>
      <c r="S20" s="16">
        <v>72.021000000000001</v>
      </c>
      <c r="T20" s="16">
        <v>63.777000000000001</v>
      </c>
      <c r="U20" s="16">
        <v>52.616</v>
      </c>
      <c r="V20" s="16">
        <v>48.926000000000002</v>
      </c>
      <c r="W20" s="16">
        <v>52.722000000000001</v>
      </c>
      <c r="X20" s="16">
        <v>54.872</v>
      </c>
      <c r="Y20" s="16">
        <v>37.963000000000001</v>
      </c>
      <c r="Z20" s="16">
        <v>55.673000000000002</v>
      </c>
      <c r="AA20" s="16">
        <v>54.213999999999999</v>
      </c>
      <c r="AB20" s="16">
        <v>48.478000000000002</v>
      </c>
      <c r="AC20" s="16">
        <v>46.396999999999998</v>
      </c>
      <c r="AD20" s="16">
        <v>47.875999999999998</v>
      </c>
      <c r="AE20" s="16">
        <v>40.78</v>
      </c>
      <c r="AF20" s="16">
        <v>53.363999999999997</v>
      </c>
      <c r="AG20" s="16">
        <v>44.893999999999998</v>
      </c>
      <c r="AH20" s="16">
        <v>51.061999999999998</v>
      </c>
      <c r="AI20" s="4"/>
      <c r="AJ20" s="4"/>
      <c r="AK20" s="4"/>
      <c r="AL20" s="4"/>
      <c r="AM20" s="4"/>
      <c r="AN20" s="4"/>
      <c r="AO20" s="4"/>
      <c r="AP20" s="4"/>
      <c r="AQ20" s="4"/>
      <c r="AR20" s="4"/>
      <c r="AS20" s="4"/>
      <c r="AT20" s="4"/>
      <c r="AU20" s="4"/>
      <c r="AV20" s="4"/>
      <c r="AW20" s="4"/>
      <c r="AX20" s="4"/>
      <c r="AY20" s="4"/>
    </row>
    <row r="21" spans="1:51" ht="15" x14ac:dyDescent="0.25">
      <c r="A21" s="113">
        <v>45261</v>
      </c>
      <c r="B21" s="116">
        <v>41.96</v>
      </c>
      <c r="C21" s="117">
        <v>43.22</v>
      </c>
      <c r="D21" s="44">
        <v>44.18</v>
      </c>
      <c r="E21" s="16">
        <v>43.084000000000003</v>
      </c>
      <c r="F21" s="16">
        <v>47.642000000000003</v>
      </c>
      <c r="G21" s="16">
        <v>40.814</v>
      </c>
      <c r="H21" s="16">
        <v>50.01</v>
      </c>
      <c r="I21" s="16">
        <v>50.247</v>
      </c>
      <c r="J21" s="16">
        <v>50.456000000000003</v>
      </c>
      <c r="K21" s="16">
        <v>46.107999999999997</v>
      </c>
      <c r="L21" s="16">
        <v>36.683999999999997</v>
      </c>
      <c r="M21" s="16">
        <v>34.677</v>
      </c>
      <c r="N21" s="16">
        <v>36.393999999999998</v>
      </c>
      <c r="O21" s="16">
        <v>33.439</v>
      </c>
      <c r="P21" s="16">
        <v>39.465000000000003</v>
      </c>
      <c r="Q21" s="16">
        <v>45.341000000000001</v>
      </c>
      <c r="R21" s="16">
        <v>48.241</v>
      </c>
      <c r="S21" s="16">
        <v>48.430999999999997</v>
      </c>
      <c r="T21" s="16">
        <v>52.83</v>
      </c>
      <c r="U21" s="16">
        <v>44.100999999999999</v>
      </c>
      <c r="V21" s="16">
        <v>38.735999999999997</v>
      </c>
      <c r="W21" s="16">
        <v>54.027000000000001</v>
      </c>
      <c r="X21" s="16">
        <v>43.411999999999999</v>
      </c>
      <c r="Y21" s="16">
        <v>32.451000000000001</v>
      </c>
      <c r="Z21" s="16">
        <v>41.347000000000001</v>
      </c>
      <c r="AA21" s="16">
        <v>43.82</v>
      </c>
      <c r="AB21" s="16">
        <v>39.268999999999998</v>
      </c>
      <c r="AC21" s="16">
        <v>43.418999999999997</v>
      </c>
      <c r="AD21" s="16">
        <v>38.807000000000002</v>
      </c>
      <c r="AE21" s="16">
        <v>30.47</v>
      </c>
      <c r="AF21" s="16">
        <v>47.578000000000003</v>
      </c>
      <c r="AG21" s="16">
        <v>35.863</v>
      </c>
      <c r="AH21" s="16">
        <v>42.540999999999997</v>
      </c>
      <c r="AI21" s="4"/>
      <c r="AJ21" s="4"/>
      <c r="AK21" s="4"/>
      <c r="AL21" s="4"/>
      <c r="AM21" s="4"/>
      <c r="AN21" s="4"/>
      <c r="AO21" s="4"/>
      <c r="AP21" s="4"/>
      <c r="AQ21" s="4"/>
      <c r="AR21" s="4"/>
      <c r="AS21" s="4"/>
      <c r="AT21" s="4"/>
      <c r="AU21" s="4"/>
      <c r="AV21" s="4"/>
      <c r="AW21" s="4"/>
      <c r="AX21" s="4"/>
      <c r="AY21" s="4"/>
    </row>
    <row r="22" spans="1:51" ht="15" x14ac:dyDescent="0.25">
      <c r="A22" s="113">
        <v>45292</v>
      </c>
      <c r="B22" s="116">
        <v>36.22</v>
      </c>
      <c r="C22" s="117">
        <v>37.03</v>
      </c>
      <c r="D22" s="44">
        <v>38.07</v>
      </c>
      <c r="E22" s="16">
        <v>42.414000000000001</v>
      </c>
      <c r="F22" s="16">
        <v>38.966000000000001</v>
      </c>
      <c r="G22" s="16">
        <v>35.325000000000003</v>
      </c>
      <c r="H22" s="16">
        <v>38.866999999999997</v>
      </c>
      <c r="I22" s="16">
        <v>40.719000000000001</v>
      </c>
      <c r="J22" s="16">
        <v>43.706000000000003</v>
      </c>
      <c r="K22" s="16">
        <v>36.981999999999999</v>
      </c>
      <c r="L22" s="16">
        <v>33.765999999999998</v>
      </c>
      <c r="M22" s="16">
        <v>27.277999999999999</v>
      </c>
      <c r="N22" s="16">
        <v>29.007000000000001</v>
      </c>
      <c r="O22" s="16">
        <v>25.527999999999999</v>
      </c>
      <c r="P22" s="16">
        <v>32.317</v>
      </c>
      <c r="Q22" s="16">
        <v>61.273000000000003</v>
      </c>
      <c r="R22" s="16">
        <v>42.296999999999997</v>
      </c>
      <c r="S22" s="16">
        <v>39.200000000000003</v>
      </c>
      <c r="T22" s="16">
        <v>39.762999999999998</v>
      </c>
      <c r="U22" s="16">
        <v>37.649000000000001</v>
      </c>
      <c r="V22" s="16">
        <v>31.047000000000001</v>
      </c>
      <c r="W22" s="16">
        <v>44.225000000000001</v>
      </c>
      <c r="X22" s="16">
        <v>36.195</v>
      </c>
      <c r="Y22" s="16">
        <v>25.655000000000001</v>
      </c>
      <c r="Z22" s="16">
        <v>32.03</v>
      </c>
      <c r="AA22" s="16">
        <v>37.262</v>
      </c>
      <c r="AB22" s="16">
        <v>32.095999999999997</v>
      </c>
      <c r="AC22" s="16">
        <v>45.195999999999998</v>
      </c>
      <c r="AD22" s="16">
        <v>30.361000000000001</v>
      </c>
      <c r="AE22" s="16">
        <v>26.48</v>
      </c>
      <c r="AF22" s="16">
        <v>38.350999999999999</v>
      </c>
      <c r="AG22" s="16">
        <v>26.167000000000002</v>
      </c>
      <c r="AH22" s="16">
        <v>32.265999999999998</v>
      </c>
      <c r="AI22" s="4"/>
      <c r="AJ22" s="4"/>
      <c r="AK22" s="4"/>
      <c r="AL22" s="4"/>
      <c r="AM22" s="4"/>
      <c r="AN22" s="4"/>
      <c r="AO22" s="4"/>
      <c r="AP22" s="4"/>
      <c r="AQ22" s="4"/>
      <c r="AR22" s="4"/>
      <c r="AS22" s="4"/>
      <c r="AT22" s="4"/>
      <c r="AU22" s="4"/>
      <c r="AV22" s="4"/>
      <c r="AW22" s="4"/>
      <c r="AX22" s="4"/>
      <c r="AY22" s="4"/>
    </row>
    <row r="23" spans="1:51" ht="15" x14ac:dyDescent="0.25">
      <c r="A23" s="113">
        <v>45323</v>
      </c>
      <c r="B23" s="116">
        <v>32.200000000000003</v>
      </c>
      <c r="C23" s="117">
        <v>31.69</v>
      </c>
      <c r="D23" s="44">
        <v>32.92</v>
      </c>
      <c r="E23" s="16">
        <v>39.947000000000003</v>
      </c>
      <c r="F23" s="16">
        <v>35.418999999999997</v>
      </c>
      <c r="G23" s="16">
        <v>37.537999999999997</v>
      </c>
      <c r="H23" s="16">
        <v>55.055999999999997</v>
      </c>
      <c r="I23" s="16">
        <v>34.648000000000003</v>
      </c>
      <c r="J23" s="16">
        <v>36.749000000000002</v>
      </c>
      <c r="K23" s="16">
        <v>34.771000000000001</v>
      </c>
      <c r="L23" s="16">
        <v>36.655000000000001</v>
      </c>
      <c r="M23" s="16">
        <v>25.428000000000001</v>
      </c>
      <c r="N23" s="16">
        <v>23.379000000000001</v>
      </c>
      <c r="O23" s="16">
        <v>23.359000000000002</v>
      </c>
      <c r="P23" s="16">
        <v>27.855</v>
      </c>
      <c r="Q23" s="16">
        <v>44.901000000000003</v>
      </c>
      <c r="R23" s="16">
        <v>33.125999999999998</v>
      </c>
      <c r="S23" s="16">
        <v>38.844999999999999</v>
      </c>
      <c r="T23" s="16">
        <v>34.924999999999997</v>
      </c>
      <c r="U23" s="16">
        <v>39.622</v>
      </c>
      <c r="V23" s="16">
        <v>26.757999999999999</v>
      </c>
      <c r="W23" s="16">
        <v>33.847000000000001</v>
      </c>
      <c r="X23" s="16">
        <v>33.15</v>
      </c>
      <c r="Y23" s="16">
        <v>29.617999999999999</v>
      </c>
      <c r="Z23" s="16">
        <v>37.787999999999997</v>
      </c>
      <c r="AA23" s="16">
        <v>40.097999999999999</v>
      </c>
      <c r="AB23" s="16">
        <v>34.247999999999998</v>
      </c>
      <c r="AC23" s="16">
        <v>46.99</v>
      </c>
      <c r="AD23" s="16">
        <v>27.125</v>
      </c>
      <c r="AE23" s="16">
        <v>25.26</v>
      </c>
      <c r="AF23" s="16">
        <v>33.423000000000002</v>
      </c>
      <c r="AG23" s="16">
        <v>25.503</v>
      </c>
      <c r="AH23" s="16">
        <v>30.317</v>
      </c>
      <c r="AI23" s="4"/>
      <c r="AJ23" s="4"/>
      <c r="AK23" s="4"/>
      <c r="AL23" s="4"/>
      <c r="AM23" s="4"/>
      <c r="AN23" s="4"/>
      <c r="AO23" s="4"/>
      <c r="AP23" s="4"/>
      <c r="AQ23" s="4"/>
      <c r="AR23" s="4"/>
      <c r="AS23" s="4"/>
      <c r="AT23" s="4"/>
      <c r="AU23" s="4"/>
      <c r="AV23" s="4"/>
      <c r="AW23" s="4"/>
      <c r="AX23" s="4"/>
      <c r="AY23" s="4"/>
    </row>
    <row r="24" spans="1:51" ht="15" x14ac:dyDescent="0.25">
      <c r="A24" s="113">
        <v>45352</v>
      </c>
      <c r="B24" s="116">
        <v>50.03</v>
      </c>
      <c r="C24" s="117">
        <v>39.04</v>
      </c>
      <c r="D24" s="44">
        <v>44.46</v>
      </c>
      <c r="E24" s="16">
        <v>66.236000000000004</v>
      </c>
      <c r="F24" s="16">
        <v>63.174999999999997</v>
      </c>
      <c r="G24" s="16">
        <v>78.644000000000005</v>
      </c>
      <c r="H24" s="16">
        <v>65.262</v>
      </c>
      <c r="I24" s="16">
        <v>61.11</v>
      </c>
      <c r="J24" s="16">
        <v>63.634</v>
      </c>
      <c r="K24" s="16">
        <v>53.588000000000001</v>
      </c>
      <c r="L24" s="16">
        <v>41.679000000000002</v>
      </c>
      <c r="M24" s="16">
        <v>39.658999999999999</v>
      </c>
      <c r="N24" s="16">
        <v>32.661000000000001</v>
      </c>
      <c r="O24" s="16">
        <v>36.74</v>
      </c>
      <c r="P24" s="16">
        <v>65.331999999999994</v>
      </c>
      <c r="Q24" s="16">
        <v>52.838999999999999</v>
      </c>
      <c r="R24" s="16">
        <v>40.993000000000002</v>
      </c>
      <c r="S24" s="16">
        <v>99.977999999999994</v>
      </c>
      <c r="T24" s="16">
        <v>46.37</v>
      </c>
      <c r="U24" s="16">
        <v>60.027000000000001</v>
      </c>
      <c r="V24" s="16">
        <v>36.6</v>
      </c>
      <c r="W24" s="16">
        <v>51.712000000000003</v>
      </c>
      <c r="X24" s="16">
        <v>53.072000000000003</v>
      </c>
      <c r="Y24" s="16">
        <v>31.893000000000001</v>
      </c>
      <c r="Z24" s="16">
        <v>41.982999999999997</v>
      </c>
      <c r="AA24" s="16">
        <v>55.744</v>
      </c>
      <c r="AB24" s="16">
        <v>38.468000000000004</v>
      </c>
      <c r="AC24" s="16">
        <v>63.707000000000001</v>
      </c>
      <c r="AD24" s="16">
        <v>26.948</v>
      </c>
      <c r="AE24" s="16">
        <v>44.293999999999997</v>
      </c>
      <c r="AF24" s="16">
        <v>39.551000000000002</v>
      </c>
      <c r="AG24" s="16">
        <v>39.777000000000001</v>
      </c>
      <c r="AH24" s="16">
        <v>54.603999999999999</v>
      </c>
      <c r="AI24" s="4"/>
      <c r="AJ24" s="4"/>
      <c r="AK24" s="4"/>
      <c r="AL24" s="4"/>
      <c r="AM24" s="4"/>
      <c r="AN24" s="4"/>
      <c r="AO24" s="4"/>
      <c r="AP24" s="4"/>
      <c r="AQ24" s="4"/>
      <c r="AR24" s="4"/>
      <c r="AS24" s="4"/>
      <c r="AT24" s="4"/>
      <c r="AU24" s="4"/>
      <c r="AV24" s="4"/>
      <c r="AW24" s="4"/>
      <c r="AX24" s="4"/>
      <c r="AY24" s="4"/>
    </row>
    <row r="25" spans="1:51" ht="15" x14ac:dyDescent="0.25">
      <c r="A25" s="113">
        <v>45383</v>
      </c>
      <c r="B25" s="116">
        <v>114.79</v>
      </c>
      <c r="C25" s="117">
        <v>57.39</v>
      </c>
      <c r="D25" s="44">
        <v>86.78</v>
      </c>
      <c r="E25" s="16">
        <v>138.1</v>
      </c>
      <c r="F25" s="16">
        <v>105.366</v>
      </c>
      <c r="G25" s="16">
        <v>86.572999999999993</v>
      </c>
      <c r="H25" s="16">
        <v>108.881</v>
      </c>
      <c r="I25" s="16">
        <v>120.871</v>
      </c>
      <c r="J25" s="16">
        <v>98.974999999999994</v>
      </c>
      <c r="K25" s="16">
        <v>85.974000000000004</v>
      </c>
      <c r="L25" s="16">
        <v>67.870999999999995</v>
      </c>
      <c r="M25" s="16">
        <v>51.91</v>
      </c>
      <c r="N25" s="16">
        <v>41.628999999999998</v>
      </c>
      <c r="O25" s="16">
        <v>64.849999999999994</v>
      </c>
      <c r="P25" s="16">
        <v>136.64400000000001</v>
      </c>
      <c r="Q25" s="16">
        <v>161.03299999999999</v>
      </c>
      <c r="R25" s="16">
        <v>153.74199999999999</v>
      </c>
      <c r="S25" s="16">
        <v>151.49600000000001</v>
      </c>
      <c r="T25" s="16">
        <v>60.084000000000003</v>
      </c>
      <c r="U25" s="16">
        <v>88.162999999999997</v>
      </c>
      <c r="V25" s="16">
        <v>64.382000000000005</v>
      </c>
      <c r="W25" s="16">
        <v>136.35400000000001</v>
      </c>
      <c r="X25" s="16">
        <v>97.504999999999995</v>
      </c>
      <c r="Y25" s="16">
        <v>33.167999999999999</v>
      </c>
      <c r="Z25" s="16">
        <v>77.287999999999997</v>
      </c>
      <c r="AA25" s="16">
        <v>57.067999999999998</v>
      </c>
      <c r="AB25" s="16">
        <v>75.635000000000005</v>
      </c>
      <c r="AC25" s="16">
        <v>110.04300000000001</v>
      </c>
      <c r="AD25" s="16">
        <v>33.313000000000002</v>
      </c>
      <c r="AE25" s="16">
        <v>107.84</v>
      </c>
      <c r="AF25" s="16">
        <v>48.033000000000001</v>
      </c>
      <c r="AG25" s="16">
        <v>66.628</v>
      </c>
      <c r="AH25" s="16">
        <v>139.55000000000001</v>
      </c>
      <c r="AI25" s="4"/>
      <c r="AJ25" s="4"/>
      <c r="AK25" s="4"/>
      <c r="AL25" s="4"/>
      <c r="AM25" s="4"/>
      <c r="AN25" s="4"/>
      <c r="AO25" s="4"/>
      <c r="AP25" s="4"/>
      <c r="AQ25" s="4"/>
      <c r="AR25" s="4"/>
      <c r="AS25" s="4"/>
      <c r="AT25" s="4"/>
      <c r="AU25" s="4"/>
      <c r="AV25" s="4"/>
      <c r="AW25" s="4"/>
      <c r="AX25" s="4"/>
      <c r="AY25" s="4"/>
    </row>
    <row r="26" spans="1:51" ht="15" x14ac:dyDescent="0.25">
      <c r="A26" s="113">
        <v>45413</v>
      </c>
      <c r="B26" s="116">
        <v>238.47</v>
      </c>
      <c r="C26" s="117">
        <v>97.85</v>
      </c>
      <c r="D26" s="44">
        <v>158.91</v>
      </c>
      <c r="E26" s="16">
        <v>432.13600000000002</v>
      </c>
      <c r="F26" s="16">
        <v>184.76300000000001</v>
      </c>
      <c r="G26" s="16">
        <v>281.59899999999999</v>
      </c>
      <c r="H26" s="16">
        <v>182.46799999999999</v>
      </c>
      <c r="I26" s="16">
        <v>298.971</v>
      </c>
      <c r="J26" s="16">
        <v>242.70400000000001</v>
      </c>
      <c r="K26" s="16">
        <v>164.03700000000001</v>
      </c>
      <c r="L26" s="16">
        <v>118.944</v>
      </c>
      <c r="M26" s="16">
        <v>150.185</v>
      </c>
      <c r="N26" s="16">
        <v>40.750999999999998</v>
      </c>
      <c r="O26" s="16">
        <v>167.59100000000001</v>
      </c>
      <c r="P26" s="16">
        <v>157.5</v>
      </c>
      <c r="Q26" s="16">
        <v>333.28699999999998</v>
      </c>
      <c r="R26" s="16">
        <v>182.86</v>
      </c>
      <c r="S26" s="16">
        <v>155.37200000000001</v>
      </c>
      <c r="T26" s="16">
        <v>291.04000000000002</v>
      </c>
      <c r="U26" s="16">
        <v>257.02</v>
      </c>
      <c r="V26" s="16">
        <v>144.40299999999999</v>
      </c>
      <c r="W26" s="16">
        <v>239.136</v>
      </c>
      <c r="X26" s="16">
        <v>84.917000000000002</v>
      </c>
      <c r="Y26" s="16">
        <v>98.805000000000007</v>
      </c>
      <c r="Z26" s="16">
        <v>189.952</v>
      </c>
      <c r="AA26" s="16">
        <v>131.685</v>
      </c>
      <c r="AB26" s="16">
        <v>167.56200000000001</v>
      </c>
      <c r="AC26" s="16">
        <v>158.864</v>
      </c>
      <c r="AD26" s="16">
        <v>68.340999999999994</v>
      </c>
      <c r="AE26" s="16">
        <v>294.846</v>
      </c>
      <c r="AF26" s="16">
        <v>111.979</v>
      </c>
      <c r="AG26" s="16">
        <v>129.05500000000001</v>
      </c>
      <c r="AH26" s="16">
        <v>218.505</v>
      </c>
      <c r="AI26" s="4"/>
      <c r="AJ26" s="4"/>
      <c r="AK26" s="4"/>
      <c r="AL26" s="4"/>
      <c r="AM26" s="4"/>
      <c r="AN26" s="4"/>
      <c r="AO26" s="4"/>
      <c r="AP26" s="4"/>
      <c r="AQ26" s="4"/>
      <c r="AR26" s="4"/>
      <c r="AS26" s="4"/>
      <c r="AT26" s="4"/>
      <c r="AU26" s="4"/>
      <c r="AV26" s="4"/>
      <c r="AW26" s="4"/>
      <c r="AX26" s="4"/>
      <c r="AY26" s="4"/>
    </row>
    <row r="27" spans="1:51" ht="15" x14ac:dyDescent="0.25">
      <c r="A27" s="113">
        <v>45444</v>
      </c>
      <c r="B27" s="116">
        <v>154.11000000000001</v>
      </c>
      <c r="C27" s="117">
        <v>18.739999999999998</v>
      </c>
      <c r="D27" s="44">
        <v>78.680000000000007</v>
      </c>
      <c r="E27" s="16">
        <v>298.08999999999997</v>
      </c>
      <c r="F27" s="16">
        <v>80.141999999999996</v>
      </c>
      <c r="G27" s="16">
        <v>361.024</v>
      </c>
      <c r="H27" s="16">
        <v>78.534000000000006</v>
      </c>
      <c r="I27" s="16">
        <v>246.77199999999999</v>
      </c>
      <c r="J27" s="16">
        <v>140.18600000000001</v>
      </c>
      <c r="K27" s="16">
        <v>142.745</v>
      </c>
      <c r="L27" s="16">
        <v>24.706</v>
      </c>
      <c r="M27" s="16">
        <v>50.652999999999999</v>
      </c>
      <c r="N27" s="16">
        <v>-2.9670000000000001</v>
      </c>
      <c r="O27" s="16">
        <v>84.77</v>
      </c>
      <c r="P27" s="16">
        <v>36.832999999999998</v>
      </c>
      <c r="Q27" s="16">
        <v>204.50800000000001</v>
      </c>
      <c r="R27" s="16">
        <v>62.841999999999999</v>
      </c>
      <c r="S27" s="16">
        <v>42.34</v>
      </c>
      <c r="T27" s="16">
        <v>280.68700000000001</v>
      </c>
      <c r="U27" s="16">
        <v>126.925</v>
      </c>
      <c r="V27" s="16">
        <v>146.44999999999999</v>
      </c>
      <c r="W27" s="16">
        <v>288.00700000000001</v>
      </c>
      <c r="X27" s="16">
        <v>1.7170000000000001</v>
      </c>
      <c r="Y27" s="16">
        <v>62.262</v>
      </c>
      <c r="Z27" s="16">
        <v>131.846</v>
      </c>
      <c r="AA27" s="16">
        <v>105.93899999999999</v>
      </c>
      <c r="AB27" s="16">
        <v>109.086</v>
      </c>
      <c r="AC27" s="16">
        <v>140.31399999999999</v>
      </c>
      <c r="AD27" s="16">
        <v>-6.431</v>
      </c>
      <c r="AE27" s="16">
        <v>260.95499999999998</v>
      </c>
      <c r="AF27" s="16">
        <v>51.67</v>
      </c>
      <c r="AG27" s="16">
        <v>148.92699999999999</v>
      </c>
      <c r="AH27" s="16">
        <v>108.52500000000001</v>
      </c>
      <c r="AI27" s="4"/>
      <c r="AJ27" s="4"/>
      <c r="AK27" s="4"/>
      <c r="AL27" s="4"/>
      <c r="AM27" s="4"/>
      <c r="AN27" s="4"/>
      <c r="AO27" s="4"/>
      <c r="AP27" s="4"/>
      <c r="AQ27" s="4"/>
      <c r="AR27" s="4"/>
      <c r="AS27" s="4"/>
      <c r="AT27" s="4"/>
      <c r="AU27" s="4"/>
      <c r="AV27" s="4"/>
      <c r="AW27" s="4"/>
      <c r="AX27" s="4"/>
      <c r="AY27" s="4"/>
    </row>
    <row r="28" spans="1:51" ht="15" x14ac:dyDescent="0.25">
      <c r="A28" s="113">
        <v>45474</v>
      </c>
      <c r="B28" s="116">
        <v>24.21</v>
      </c>
      <c r="C28" s="117">
        <v>-46.18</v>
      </c>
      <c r="D28" s="44">
        <v>-14.51</v>
      </c>
      <c r="E28" s="16">
        <v>79.043999999999997</v>
      </c>
      <c r="F28" s="16">
        <v>-12.308999999999999</v>
      </c>
      <c r="G28" s="16">
        <v>183.84</v>
      </c>
      <c r="H28" s="16">
        <v>-10.374000000000001</v>
      </c>
      <c r="I28" s="16">
        <v>27.356000000000002</v>
      </c>
      <c r="J28" s="16">
        <v>26.263999999999999</v>
      </c>
      <c r="K28" s="16">
        <v>36.923000000000002</v>
      </c>
      <c r="L28" s="16">
        <v>-24.492000000000001</v>
      </c>
      <c r="M28" s="16">
        <v>-19.696000000000002</v>
      </c>
      <c r="N28" s="16">
        <v>-22.651</v>
      </c>
      <c r="O28" s="16">
        <v>-13.11</v>
      </c>
      <c r="P28" s="16">
        <v>-17.576000000000001</v>
      </c>
      <c r="Q28" s="16">
        <v>24.952999999999999</v>
      </c>
      <c r="R28" s="16">
        <v>-12.686</v>
      </c>
      <c r="S28" s="16">
        <v>-17.3</v>
      </c>
      <c r="T28" s="16">
        <v>56.381999999999998</v>
      </c>
      <c r="U28" s="16">
        <v>24.01</v>
      </c>
      <c r="V28" s="16">
        <v>-3.0649999999999999</v>
      </c>
      <c r="W28" s="16">
        <v>77.549000000000007</v>
      </c>
      <c r="X28" s="16">
        <v>-15.507</v>
      </c>
      <c r="Y28" s="16">
        <v>-9.3130000000000006</v>
      </c>
      <c r="Z28" s="16">
        <v>11.571</v>
      </c>
      <c r="AA28" s="16">
        <v>5.7549999999999999</v>
      </c>
      <c r="AB28" s="16">
        <v>5.0039999999999996</v>
      </c>
      <c r="AC28" s="16">
        <v>3.3079999999999998</v>
      </c>
      <c r="AD28" s="16">
        <v>-21.670999999999999</v>
      </c>
      <c r="AE28" s="16">
        <v>66.536000000000001</v>
      </c>
      <c r="AF28" s="16">
        <v>-17.591000000000001</v>
      </c>
      <c r="AG28" s="16">
        <v>55.761000000000003</v>
      </c>
      <c r="AH28" s="16">
        <v>38.801000000000002</v>
      </c>
      <c r="AI28" s="4"/>
      <c r="AJ28" s="4"/>
      <c r="AK28" s="4"/>
      <c r="AL28" s="4"/>
      <c r="AM28" s="4"/>
      <c r="AN28" s="4"/>
      <c r="AO28" s="4"/>
      <c r="AP28" s="4"/>
      <c r="AQ28" s="4"/>
      <c r="AR28" s="4"/>
      <c r="AS28" s="4"/>
      <c r="AT28" s="4"/>
      <c r="AU28" s="4"/>
      <c r="AV28" s="4"/>
      <c r="AW28" s="4"/>
      <c r="AX28" s="4"/>
      <c r="AY28" s="4"/>
    </row>
    <row r="29" spans="1:51" ht="15" x14ac:dyDescent="0.25">
      <c r="A29" s="113">
        <v>45505</v>
      </c>
      <c r="B29" s="116">
        <v>4.34</v>
      </c>
      <c r="C29" s="117">
        <v>-27</v>
      </c>
      <c r="D29" s="44">
        <v>-10.68</v>
      </c>
      <c r="E29" s="16">
        <v>18.411999999999999</v>
      </c>
      <c r="F29" s="16">
        <v>-5.6139999999999999</v>
      </c>
      <c r="G29" s="16">
        <v>30.792999999999999</v>
      </c>
      <c r="H29" s="16">
        <v>-8.1609999999999996</v>
      </c>
      <c r="I29" s="16">
        <v>13.823</v>
      </c>
      <c r="J29" s="16">
        <v>-2.4510000000000001</v>
      </c>
      <c r="K29" s="16">
        <v>24.815000000000001</v>
      </c>
      <c r="L29" s="16">
        <v>-9.8339999999999996</v>
      </c>
      <c r="M29" s="16">
        <v>-8.0299999999999994</v>
      </c>
      <c r="N29" s="16">
        <v>-7.39</v>
      </c>
      <c r="O29" s="16">
        <v>-8.7669999999999995</v>
      </c>
      <c r="P29" s="16">
        <v>-5.5140000000000002</v>
      </c>
      <c r="Q29" s="16">
        <v>4.5789999999999997</v>
      </c>
      <c r="R29" s="16">
        <v>-4.7439999999999998</v>
      </c>
      <c r="S29" s="16">
        <v>-6.1429999999999998</v>
      </c>
      <c r="T29" s="16">
        <v>16.867999999999999</v>
      </c>
      <c r="U29" s="16">
        <v>1.254</v>
      </c>
      <c r="V29" s="16">
        <v>8.4719999999999995</v>
      </c>
      <c r="W29" s="16">
        <v>3.8479999999999999</v>
      </c>
      <c r="X29" s="16">
        <v>-6.367</v>
      </c>
      <c r="Y29" s="16">
        <v>4.3289999999999997</v>
      </c>
      <c r="Z29" s="16">
        <v>17.276</v>
      </c>
      <c r="AA29" s="16">
        <v>4.7069999999999999</v>
      </c>
      <c r="AB29" s="16">
        <v>5.7649999999999997</v>
      </c>
      <c r="AC29" s="16">
        <v>6.9020000000000001</v>
      </c>
      <c r="AD29" s="16">
        <v>0.99399999999999999</v>
      </c>
      <c r="AE29" s="16">
        <v>15.362</v>
      </c>
      <c r="AF29" s="16">
        <v>-3.5169999999999999</v>
      </c>
      <c r="AG29" s="16">
        <v>22.18</v>
      </c>
      <c r="AH29" s="16">
        <v>31.87</v>
      </c>
      <c r="AI29" s="4"/>
      <c r="AJ29" s="4"/>
      <c r="AK29" s="4"/>
      <c r="AL29" s="4"/>
      <c r="AM29" s="4"/>
      <c r="AN29" s="4"/>
      <c r="AO29" s="4"/>
      <c r="AP29" s="4"/>
      <c r="AQ29" s="4"/>
      <c r="AR29" s="4"/>
      <c r="AS29" s="4"/>
      <c r="AT29" s="4"/>
      <c r="AU29" s="4"/>
      <c r="AV29" s="4"/>
      <c r="AW29" s="4"/>
      <c r="AX29" s="4"/>
      <c r="AY29" s="4"/>
    </row>
    <row r="30" spans="1:51" ht="15" x14ac:dyDescent="0.25">
      <c r="A30" s="113">
        <v>45536</v>
      </c>
      <c r="B30" s="116">
        <v>24.03</v>
      </c>
      <c r="C30" s="117">
        <v>6.32</v>
      </c>
      <c r="D30" s="44">
        <v>13.96</v>
      </c>
      <c r="E30" s="16">
        <v>42.8</v>
      </c>
      <c r="F30" s="16">
        <v>21.6</v>
      </c>
      <c r="G30" s="16">
        <v>43.999000000000002</v>
      </c>
      <c r="H30" s="16">
        <v>26.44</v>
      </c>
      <c r="I30" s="16">
        <v>50.695</v>
      </c>
      <c r="J30" s="16">
        <v>21.997</v>
      </c>
      <c r="K30" s="16">
        <v>32.298000000000002</v>
      </c>
      <c r="L30" s="16">
        <v>19.007000000000001</v>
      </c>
      <c r="M30" s="16">
        <v>19.617000000000001</v>
      </c>
      <c r="N30" s="16">
        <v>12.789</v>
      </c>
      <c r="O30" s="16">
        <v>30.905999999999999</v>
      </c>
      <c r="P30" s="16">
        <v>38.563000000000002</v>
      </c>
      <c r="Q30" s="16">
        <v>31.513999999999999</v>
      </c>
      <c r="R30" s="16">
        <v>35.613999999999997</v>
      </c>
      <c r="S30" s="16">
        <v>53.805999999999997</v>
      </c>
      <c r="T30" s="16">
        <v>38.427999999999997</v>
      </c>
      <c r="U30" s="16">
        <v>29.727</v>
      </c>
      <c r="V30" s="16">
        <v>24.308</v>
      </c>
      <c r="W30" s="16">
        <v>35.308</v>
      </c>
      <c r="X30" s="16">
        <v>17.198</v>
      </c>
      <c r="Y30" s="16">
        <v>41.252000000000002</v>
      </c>
      <c r="Z30" s="16">
        <v>54.991999999999997</v>
      </c>
      <c r="AA30" s="16">
        <v>29.99</v>
      </c>
      <c r="AB30" s="16">
        <v>30.143000000000001</v>
      </c>
      <c r="AC30" s="16">
        <v>30.012</v>
      </c>
      <c r="AD30" s="16">
        <v>22.437999999999999</v>
      </c>
      <c r="AE30" s="16">
        <v>30.076000000000001</v>
      </c>
      <c r="AF30" s="16">
        <v>26.126999999999999</v>
      </c>
      <c r="AG30" s="16">
        <v>31.026</v>
      </c>
      <c r="AH30" s="16">
        <v>33.39</v>
      </c>
      <c r="AI30" s="4"/>
      <c r="AJ30" s="4"/>
      <c r="AK30" s="4"/>
      <c r="AL30" s="4"/>
      <c r="AM30" s="4"/>
      <c r="AN30" s="4"/>
      <c r="AO30" s="4"/>
      <c r="AP30" s="4"/>
      <c r="AQ30" s="4"/>
      <c r="AR30" s="4"/>
      <c r="AS30" s="4"/>
      <c r="AT30" s="4"/>
      <c r="AU30" s="4"/>
      <c r="AV30" s="4"/>
      <c r="AW30" s="4"/>
      <c r="AX30" s="4"/>
      <c r="AY30" s="4"/>
    </row>
    <row r="31" spans="1:51" ht="15" x14ac:dyDescent="0.25">
      <c r="A31" s="113">
        <v>45566</v>
      </c>
      <c r="B31" s="116">
        <v>78.8</v>
      </c>
      <c r="C31" s="117">
        <v>22.92</v>
      </c>
      <c r="D31" s="44">
        <v>66.19</v>
      </c>
      <c r="E31" s="16">
        <v>79.533000000000001</v>
      </c>
      <c r="F31" s="16">
        <v>56.432000000000002</v>
      </c>
      <c r="G31" s="16">
        <v>75.786000000000001</v>
      </c>
      <c r="H31" s="16">
        <v>71.891999999999996</v>
      </c>
      <c r="I31" s="16">
        <v>95.548000000000002</v>
      </c>
      <c r="J31" s="16">
        <v>61.372</v>
      </c>
      <c r="K31" s="16">
        <v>46.994</v>
      </c>
      <c r="L31" s="16">
        <v>53.155999999999999</v>
      </c>
      <c r="M31" s="16">
        <v>45.204999999999998</v>
      </c>
      <c r="N31" s="16">
        <v>40.941000000000003</v>
      </c>
      <c r="O31" s="16">
        <v>43.283999999999999</v>
      </c>
      <c r="P31" s="16">
        <v>62.764000000000003</v>
      </c>
      <c r="Q31" s="16">
        <v>81.162999999999997</v>
      </c>
      <c r="R31" s="16">
        <v>125.578</v>
      </c>
      <c r="S31" s="16">
        <v>93.436000000000007</v>
      </c>
      <c r="T31" s="16">
        <v>63.779000000000003</v>
      </c>
      <c r="U31" s="16">
        <v>60.314</v>
      </c>
      <c r="V31" s="16">
        <v>56.292999999999999</v>
      </c>
      <c r="W31" s="16">
        <v>65.902000000000001</v>
      </c>
      <c r="X31" s="16">
        <v>37.731999999999999</v>
      </c>
      <c r="Y31" s="16">
        <v>75.159000000000006</v>
      </c>
      <c r="Z31" s="16">
        <v>86.983999999999995</v>
      </c>
      <c r="AA31" s="16">
        <v>60.847000000000001</v>
      </c>
      <c r="AB31" s="16">
        <v>63.926000000000002</v>
      </c>
      <c r="AC31" s="16">
        <v>69.742000000000004</v>
      </c>
      <c r="AD31" s="16">
        <v>50.222000000000001</v>
      </c>
      <c r="AE31" s="16">
        <v>73.445999999999998</v>
      </c>
      <c r="AF31" s="16">
        <v>42.429000000000002</v>
      </c>
      <c r="AG31" s="16">
        <v>39.909999999999997</v>
      </c>
      <c r="AH31" s="16">
        <v>42.997999999999998</v>
      </c>
      <c r="AI31" s="4"/>
      <c r="AJ31" s="4"/>
      <c r="AK31" s="4"/>
      <c r="AL31" s="4"/>
      <c r="AM31" s="4"/>
      <c r="AN31" s="4"/>
      <c r="AO31" s="4"/>
      <c r="AP31" s="4"/>
      <c r="AQ31" s="4"/>
      <c r="AR31" s="4"/>
      <c r="AS31" s="4"/>
      <c r="AT31" s="4"/>
      <c r="AU31" s="4"/>
      <c r="AV31" s="4"/>
      <c r="AW31" s="4"/>
      <c r="AX31" s="4"/>
      <c r="AY31" s="4"/>
    </row>
    <row r="32" spans="1:51" ht="15" x14ac:dyDescent="0.25">
      <c r="A32" s="113">
        <v>45597</v>
      </c>
      <c r="B32" s="116">
        <v>80.25</v>
      </c>
      <c r="C32" s="117">
        <v>43.14</v>
      </c>
      <c r="D32" s="44">
        <v>71.88</v>
      </c>
      <c r="E32" s="16">
        <v>64.147000000000006</v>
      </c>
      <c r="F32" s="16">
        <v>53.981000000000002</v>
      </c>
      <c r="G32" s="16">
        <v>62.712000000000003</v>
      </c>
      <c r="H32" s="16">
        <v>64.281999999999996</v>
      </c>
      <c r="I32" s="16">
        <v>68.864000000000004</v>
      </c>
      <c r="J32" s="16">
        <v>55.030999999999999</v>
      </c>
      <c r="K32" s="16">
        <v>46.359000000000002</v>
      </c>
      <c r="L32" s="16">
        <v>44.386000000000003</v>
      </c>
      <c r="M32" s="16">
        <v>43.808</v>
      </c>
      <c r="N32" s="16">
        <v>43.677999999999997</v>
      </c>
      <c r="O32" s="16">
        <v>43.302999999999997</v>
      </c>
      <c r="P32" s="16">
        <v>59.774999999999999</v>
      </c>
      <c r="Q32" s="16">
        <v>65.290999999999997</v>
      </c>
      <c r="R32" s="16">
        <v>73.301000000000002</v>
      </c>
      <c r="S32" s="16">
        <v>62.067999999999998</v>
      </c>
      <c r="T32" s="16">
        <v>52.573999999999998</v>
      </c>
      <c r="U32" s="16">
        <v>50.957000000000001</v>
      </c>
      <c r="V32" s="16">
        <v>52.826999999999998</v>
      </c>
      <c r="W32" s="16">
        <v>54.31</v>
      </c>
      <c r="X32" s="16">
        <v>40.176000000000002</v>
      </c>
      <c r="Y32" s="16">
        <v>54.996000000000002</v>
      </c>
      <c r="Z32" s="16">
        <v>53.313000000000002</v>
      </c>
      <c r="AA32" s="16">
        <v>48.927999999999997</v>
      </c>
      <c r="AB32" s="16">
        <v>45.737000000000002</v>
      </c>
      <c r="AC32" s="16">
        <v>48.654000000000003</v>
      </c>
      <c r="AD32" s="16">
        <v>41.43</v>
      </c>
      <c r="AE32" s="16">
        <v>50.994</v>
      </c>
      <c r="AF32" s="16">
        <v>47.860999999999997</v>
      </c>
      <c r="AG32" s="16">
        <v>50.404000000000003</v>
      </c>
      <c r="AH32" s="16">
        <v>56.97</v>
      </c>
      <c r="AI32" s="4"/>
      <c r="AJ32" s="4"/>
      <c r="AK32" s="4"/>
      <c r="AL32" s="4"/>
      <c r="AM32" s="4"/>
      <c r="AN32" s="4"/>
      <c r="AO32" s="4"/>
      <c r="AP32" s="4"/>
      <c r="AQ32" s="4"/>
      <c r="AR32" s="4"/>
      <c r="AS32" s="4"/>
      <c r="AT32" s="4"/>
      <c r="AU32" s="4"/>
      <c r="AV32" s="4"/>
      <c r="AW32" s="4"/>
      <c r="AX32" s="4"/>
      <c r="AY32" s="4"/>
    </row>
    <row r="33" spans="1:51" ht="15" x14ac:dyDescent="0.25">
      <c r="A33" s="113">
        <v>45627</v>
      </c>
      <c r="B33" s="116">
        <v>41.96</v>
      </c>
      <c r="C33" s="117">
        <v>43.22</v>
      </c>
      <c r="D33" s="44">
        <v>44.18</v>
      </c>
      <c r="E33" s="16">
        <v>48.682000000000002</v>
      </c>
      <c r="F33" s="16">
        <v>44.213000000000001</v>
      </c>
      <c r="G33" s="16">
        <v>49.887</v>
      </c>
      <c r="H33" s="16">
        <v>52.662999999999997</v>
      </c>
      <c r="I33" s="16">
        <v>50.915999999999997</v>
      </c>
      <c r="J33" s="16">
        <v>47.993000000000002</v>
      </c>
      <c r="K33" s="16">
        <v>37.686</v>
      </c>
      <c r="L33" s="16">
        <v>35.353000000000002</v>
      </c>
      <c r="M33" s="16">
        <v>36.35</v>
      </c>
      <c r="N33" s="16">
        <v>33.284999999999997</v>
      </c>
      <c r="O33" s="16">
        <v>38.505000000000003</v>
      </c>
      <c r="P33" s="16">
        <v>45.417000000000002</v>
      </c>
      <c r="Q33" s="16">
        <v>48.732999999999997</v>
      </c>
      <c r="R33" s="16">
        <v>50.21</v>
      </c>
      <c r="S33" s="16">
        <v>52.813000000000002</v>
      </c>
      <c r="T33" s="16">
        <v>44.58</v>
      </c>
      <c r="U33" s="16">
        <v>40.618000000000002</v>
      </c>
      <c r="V33" s="16">
        <v>55.698999999999998</v>
      </c>
      <c r="W33" s="16">
        <v>43.65</v>
      </c>
      <c r="X33" s="16">
        <v>34.527000000000001</v>
      </c>
      <c r="Y33" s="16">
        <v>40.719000000000001</v>
      </c>
      <c r="Z33" s="16">
        <v>43.680999999999997</v>
      </c>
      <c r="AA33" s="16">
        <v>40.292000000000002</v>
      </c>
      <c r="AB33" s="16">
        <v>44.125</v>
      </c>
      <c r="AC33" s="16">
        <v>39.475000000000001</v>
      </c>
      <c r="AD33" s="16">
        <v>31.641999999999999</v>
      </c>
      <c r="AE33" s="16">
        <v>46.759</v>
      </c>
      <c r="AF33" s="16">
        <v>38.6</v>
      </c>
      <c r="AG33" s="16">
        <v>41.933</v>
      </c>
      <c r="AH33" s="16">
        <v>43.38</v>
      </c>
      <c r="AI33" s="4"/>
      <c r="AJ33" s="4"/>
      <c r="AK33" s="4"/>
      <c r="AL33" s="4"/>
      <c r="AM33" s="4"/>
      <c r="AN33" s="4"/>
      <c r="AO33" s="4"/>
      <c r="AP33" s="4"/>
      <c r="AQ33" s="4"/>
      <c r="AR33" s="4"/>
      <c r="AS33" s="4"/>
      <c r="AT33" s="4"/>
      <c r="AU33" s="4"/>
      <c r="AV33" s="4"/>
      <c r="AW33" s="4"/>
      <c r="AX33" s="4"/>
      <c r="AY33" s="4"/>
    </row>
    <row r="34" spans="1:51" ht="15" x14ac:dyDescent="0.25">
      <c r="A34" s="113">
        <v>45658</v>
      </c>
      <c r="B34" s="116">
        <v>36.22</v>
      </c>
      <c r="C34" s="117">
        <v>37.03</v>
      </c>
      <c r="D34" s="44">
        <v>38.07</v>
      </c>
      <c r="E34" s="16">
        <v>39.924999999999997</v>
      </c>
      <c r="F34" s="16">
        <v>38.689</v>
      </c>
      <c r="G34" s="16">
        <v>38.893000000000001</v>
      </c>
      <c r="H34" s="16">
        <v>43.317999999999998</v>
      </c>
      <c r="I34" s="16">
        <v>44.139000000000003</v>
      </c>
      <c r="J34" s="16">
        <v>39.311</v>
      </c>
      <c r="K34" s="16">
        <v>35.220999999999997</v>
      </c>
      <c r="L34" s="16">
        <v>27.933</v>
      </c>
      <c r="M34" s="16">
        <v>28.969000000000001</v>
      </c>
      <c r="N34" s="16">
        <v>25.553999999999998</v>
      </c>
      <c r="O34" s="16">
        <v>31.390999999999998</v>
      </c>
      <c r="P34" s="16">
        <v>61.506</v>
      </c>
      <c r="Q34" s="16">
        <v>42.768000000000001</v>
      </c>
      <c r="R34" s="16">
        <v>40.933</v>
      </c>
      <c r="S34" s="16">
        <v>39.673000000000002</v>
      </c>
      <c r="T34" s="16">
        <v>38.584000000000003</v>
      </c>
      <c r="U34" s="16">
        <v>32.796999999999997</v>
      </c>
      <c r="V34" s="16">
        <v>44.43</v>
      </c>
      <c r="W34" s="16">
        <v>36.639000000000003</v>
      </c>
      <c r="X34" s="16">
        <v>28.132999999999999</v>
      </c>
      <c r="Y34" s="16">
        <v>31.460999999999999</v>
      </c>
      <c r="Z34" s="16">
        <v>37.408999999999999</v>
      </c>
      <c r="AA34" s="16">
        <v>33.109000000000002</v>
      </c>
      <c r="AB34" s="16">
        <v>45.826999999999998</v>
      </c>
      <c r="AC34" s="16">
        <v>30.983000000000001</v>
      </c>
      <c r="AD34" s="16">
        <v>27.715</v>
      </c>
      <c r="AE34" s="16">
        <v>37.634</v>
      </c>
      <c r="AF34" s="16">
        <v>28.768999999999998</v>
      </c>
      <c r="AG34" s="16">
        <v>31.725999999999999</v>
      </c>
      <c r="AH34" s="16">
        <v>43.180999999999997</v>
      </c>
      <c r="AI34" s="4"/>
      <c r="AJ34" s="4"/>
      <c r="AK34" s="4"/>
      <c r="AL34" s="4"/>
      <c r="AM34" s="4"/>
      <c r="AN34" s="4"/>
      <c r="AO34" s="4"/>
      <c r="AP34" s="4"/>
      <c r="AQ34" s="4"/>
      <c r="AR34" s="4"/>
      <c r="AS34" s="4"/>
      <c r="AT34" s="4"/>
      <c r="AU34" s="4"/>
      <c r="AV34" s="4"/>
      <c r="AW34" s="4"/>
      <c r="AX34" s="4"/>
      <c r="AY34" s="4"/>
    </row>
    <row r="35" spans="1:51" ht="15" x14ac:dyDescent="0.25">
      <c r="A35" s="113">
        <v>45689</v>
      </c>
      <c r="B35" s="116">
        <v>32.200000000000003</v>
      </c>
      <c r="C35" s="117">
        <v>31.69</v>
      </c>
      <c r="D35" s="44">
        <v>32.92</v>
      </c>
      <c r="E35" s="16">
        <v>34.869</v>
      </c>
      <c r="F35" s="16">
        <v>39.497</v>
      </c>
      <c r="G35" s="16">
        <v>53.94</v>
      </c>
      <c r="H35" s="16">
        <v>35.569000000000003</v>
      </c>
      <c r="I35" s="16">
        <v>35.896000000000001</v>
      </c>
      <c r="J35" s="16">
        <v>35.448999999999998</v>
      </c>
      <c r="K35" s="16">
        <v>36.344999999999999</v>
      </c>
      <c r="L35" s="16">
        <v>25.338000000000001</v>
      </c>
      <c r="M35" s="16">
        <v>22.533000000000001</v>
      </c>
      <c r="N35" s="16">
        <v>22.707999999999998</v>
      </c>
      <c r="O35" s="16">
        <v>26.353000000000002</v>
      </c>
      <c r="P35" s="16">
        <v>43.26</v>
      </c>
      <c r="Q35" s="16">
        <v>32.43</v>
      </c>
      <c r="R35" s="16">
        <v>39.5</v>
      </c>
      <c r="S35" s="16">
        <v>33.920999999999999</v>
      </c>
      <c r="T35" s="16">
        <v>38.749000000000002</v>
      </c>
      <c r="U35" s="16">
        <v>27.398</v>
      </c>
      <c r="V35" s="16">
        <v>33.442999999999998</v>
      </c>
      <c r="W35" s="16">
        <v>32.468000000000004</v>
      </c>
      <c r="X35" s="16">
        <v>30.218</v>
      </c>
      <c r="Y35" s="16">
        <v>35.85</v>
      </c>
      <c r="Z35" s="16">
        <v>38.725999999999999</v>
      </c>
      <c r="AA35" s="16">
        <v>34.24</v>
      </c>
      <c r="AB35" s="16">
        <v>46.283999999999999</v>
      </c>
      <c r="AC35" s="16">
        <v>26.867000000000001</v>
      </c>
      <c r="AD35" s="16">
        <v>25.550999999999998</v>
      </c>
      <c r="AE35" s="16">
        <v>31.78</v>
      </c>
      <c r="AF35" s="16">
        <v>27.213999999999999</v>
      </c>
      <c r="AG35" s="16">
        <v>28.713000000000001</v>
      </c>
      <c r="AH35" s="16">
        <v>39.398000000000003</v>
      </c>
      <c r="AI35" s="4"/>
      <c r="AJ35" s="4"/>
      <c r="AK35" s="4"/>
      <c r="AL35" s="4"/>
      <c r="AM35" s="4"/>
      <c r="AN35" s="4"/>
      <c r="AO35" s="4"/>
      <c r="AP35" s="4"/>
      <c r="AQ35" s="4"/>
      <c r="AR35" s="4"/>
      <c r="AS35" s="4"/>
      <c r="AT35" s="4"/>
      <c r="AU35" s="4"/>
      <c r="AV35" s="4"/>
      <c r="AW35" s="4"/>
      <c r="AX35" s="4"/>
      <c r="AY35" s="4"/>
    </row>
    <row r="36" spans="1:51" ht="15" x14ac:dyDescent="0.25">
      <c r="A36" s="113">
        <v>45717</v>
      </c>
      <c r="B36" s="33">
        <v>50.03</v>
      </c>
      <c r="C36" s="8">
        <v>39.04</v>
      </c>
      <c r="D36" s="11">
        <v>44.46</v>
      </c>
      <c r="E36">
        <v>63.345999999999997</v>
      </c>
      <c r="F36">
        <v>82.742999999999995</v>
      </c>
      <c r="G36">
        <v>65.141000000000005</v>
      </c>
      <c r="H36">
        <v>64.171999999999997</v>
      </c>
      <c r="I36">
        <v>62.243000000000002</v>
      </c>
      <c r="J36">
        <v>55.774000000000001</v>
      </c>
      <c r="K36">
        <v>42.819000000000003</v>
      </c>
      <c r="L36">
        <v>40.540999999999997</v>
      </c>
      <c r="M36">
        <v>31.593</v>
      </c>
      <c r="N36">
        <v>36.828000000000003</v>
      </c>
      <c r="O36">
        <v>63.942</v>
      </c>
      <c r="P36">
        <v>52.606999999999999</v>
      </c>
      <c r="Q36">
        <v>40.203000000000003</v>
      </c>
      <c r="R36">
        <v>102.096</v>
      </c>
      <c r="S36">
        <v>46.457000000000001</v>
      </c>
      <c r="T36">
        <v>60.65</v>
      </c>
      <c r="U36">
        <v>37.503</v>
      </c>
      <c r="V36">
        <v>52.694000000000003</v>
      </c>
      <c r="W36">
        <v>53.552</v>
      </c>
      <c r="X36">
        <v>33.895000000000003</v>
      </c>
      <c r="Y36">
        <v>41.304000000000002</v>
      </c>
      <c r="Z36">
        <v>55.457000000000001</v>
      </c>
      <c r="AA36">
        <v>39.613999999999997</v>
      </c>
      <c r="AB36">
        <v>64.064999999999998</v>
      </c>
      <c r="AC36">
        <v>27.181000000000001</v>
      </c>
      <c r="AD36">
        <v>45.671999999999997</v>
      </c>
      <c r="AE36">
        <v>38.942999999999998</v>
      </c>
      <c r="AF36">
        <v>42.651000000000003</v>
      </c>
      <c r="AG36">
        <v>51.906999999999996</v>
      </c>
      <c r="AH36">
        <v>68.59</v>
      </c>
      <c r="AI36" s="4"/>
      <c r="AJ36" s="4"/>
      <c r="AK36" s="4"/>
      <c r="AL36" s="4"/>
      <c r="AM36" s="4"/>
      <c r="AN36" s="4"/>
      <c r="AO36" s="4"/>
      <c r="AP36" s="4"/>
      <c r="AQ36" s="4"/>
      <c r="AR36" s="4"/>
      <c r="AS36" s="4"/>
      <c r="AT36" s="4"/>
      <c r="AU36" s="4"/>
      <c r="AV36" s="4"/>
      <c r="AW36" s="4"/>
      <c r="AX36" s="4"/>
      <c r="AY36" s="4"/>
    </row>
    <row r="37" spans="1:51" ht="15" x14ac:dyDescent="0.25">
      <c r="A37" s="113">
        <v>45748</v>
      </c>
      <c r="B37" s="33">
        <v>114.79</v>
      </c>
      <c r="C37" s="8">
        <v>57.39</v>
      </c>
      <c r="D37" s="11">
        <v>86.78</v>
      </c>
      <c r="E37">
        <v>104.26600000000001</v>
      </c>
      <c r="F37">
        <v>90.980999999999995</v>
      </c>
      <c r="G37">
        <v>108.49</v>
      </c>
      <c r="H37">
        <v>125.34099999999999</v>
      </c>
      <c r="I37">
        <v>96.825999999999993</v>
      </c>
      <c r="J37">
        <v>88.587999999999994</v>
      </c>
      <c r="K37">
        <v>69.772000000000006</v>
      </c>
      <c r="L37">
        <v>53.497999999999998</v>
      </c>
      <c r="M37">
        <v>42.075000000000003</v>
      </c>
      <c r="N37">
        <v>65.061999999999998</v>
      </c>
      <c r="O37">
        <v>134.768</v>
      </c>
      <c r="P37">
        <v>160.767</v>
      </c>
      <c r="Q37">
        <v>151.529</v>
      </c>
      <c r="R37">
        <v>154.43100000000001</v>
      </c>
      <c r="S37">
        <v>60.433999999999997</v>
      </c>
      <c r="T37">
        <v>89.168999999999997</v>
      </c>
      <c r="U37">
        <v>65.426000000000002</v>
      </c>
      <c r="V37">
        <v>138.251</v>
      </c>
      <c r="W37">
        <v>97.956000000000003</v>
      </c>
      <c r="X37">
        <v>36.334000000000003</v>
      </c>
      <c r="Y37">
        <v>74.900999999999996</v>
      </c>
      <c r="Z37">
        <v>57.033000000000001</v>
      </c>
      <c r="AA37">
        <v>77.522000000000006</v>
      </c>
      <c r="AB37">
        <v>110.532</v>
      </c>
      <c r="AC37">
        <v>32.957999999999998</v>
      </c>
      <c r="AD37">
        <v>110.60899999999999</v>
      </c>
      <c r="AE37">
        <v>47.68</v>
      </c>
      <c r="AF37">
        <v>70.617999999999995</v>
      </c>
      <c r="AG37">
        <v>135.965</v>
      </c>
      <c r="AH37">
        <v>169.506</v>
      </c>
      <c r="AI37" s="4"/>
      <c r="AJ37" s="4"/>
      <c r="AK37" s="4"/>
      <c r="AL37" s="4"/>
      <c r="AM37" s="4"/>
      <c r="AN37" s="4"/>
      <c r="AO37" s="4"/>
      <c r="AP37" s="4"/>
      <c r="AQ37" s="4"/>
      <c r="AR37" s="4"/>
      <c r="AS37" s="4"/>
      <c r="AT37" s="4"/>
      <c r="AU37" s="4"/>
      <c r="AV37" s="4"/>
      <c r="AW37" s="4"/>
      <c r="AX37" s="4"/>
      <c r="AY37" s="4"/>
    </row>
    <row r="38" spans="1:51" ht="15" x14ac:dyDescent="0.25">
      <c r="A38" s="113">
        <v>45778</v>
      </c>
      <c r="B38" s="33">
        <v>238.47</v>
      </c>
      <c r="C38" s="8">
        <v>97.85</v>
      </c>
      <c r="D38" s="11">
        <v>158.91</v>
      </c>
      <c r="E38">
        <v>182.874</v>
      </c>
      <c r="F38">
        <v>287.98399999999998</v>
      </c>
      <c r="G38">
        <v>182.45599999999999</v>
      </c>
      <c r="H38">
        <v>303.81700000000001</v>
      </c>
      <c r="I38">
        <v>238.23099999999999</v>
      </c>
      <c r="J38">
        <v>166.40799999999999</v>
      </c>
      <c r="K38">
        <v>119.84699999999999</v>
      </c>
      <c r="L38">
        <v>151.113</v>
      </c>
      <c r="M38">
        <v>40.046999999999997</v>
      </c>
      <c r="N38">
        <v>167.49799999999999</v>
      </c>
      <c r="O38">
        <v>156.46600000000001</v>
      </c>
      <c r="P38">
        <v>333.22300000000001</v>
      </c>
      <c r="Q38">
        <v>183.70099999999999</v>
      </c>
      <c r="R38">
        <v>157.374</v>
      </c>
      <c r="S38">
        <v>290.47899999999998</v>
      </c>
      <c r="T38">
        <v>257.274</v>
      </c>
      <c r="U38">
        <v>141.19200000000001</v>
      </c>
      <c r="V38">
        <v>240.19499999999999</v>
      </c>
      <c r="W38">
        <v>85.356999999999999</v>
      </c>
      <c r="X38">
        <v>101.75</v>
      </c>
      <c r="Y38">
        <v>179.80699999999999</v>
      </c>
      <c r="Z38">
        <v>131.733</v>
      </c>
      <c r="AA38">
        <v>169.27199999999999</v>
      </c>
      <c r="AB38">
        <v>159.34899999999999</v>
      </c>
      <c r="AC38">
        <v>69.323999999999998</v>
      </c>
      <c r="AD38">
        <v>297.65300000000002</v>
      </c>
      <c r="AE38">
        <v>111.279</v>
      </c>
      <c r="AF38">
        <v>132.59399999999999</v>
      </c>
      <c r="AG38">
        <v>214.857</v>
      </c>
      <c r="AH38">
        <v>482.58199999999999</v>
      </c>
      <c r="AI38" s="4"/>
      <c r="AJ38" s="4"/>
      <c r="AK38" s="4"/>
      <c r="AL38" s="4"/>
      <c r="AM38" s="4"/>
      <c r="AN38" s="4"/>
      <c r="AO38" s="4"/>
      <c r="AP38" s="4"/>
      <c r="AQ38" s="4"/>
      <c r="AR38" s="4"/>
      <c r="AS38" s="4"/>
      <c r="AT38" s="4"/>
      <c r="AU38" s="4"/>
      <c r="AV38" s="4"/>
      <c r="AW38" s="4"/>
      <c r="AX38" s="4"/>
      <c r="AY38" s="4"/>
    </row>
    <row r="39" spans="1:51" ht="15" x14ac:dyDescent="0.25">
      <c r="A39" s="113">
        <v>45809</v>
      </c>
      <c r="B39" s="33">
        <v>154.11000000000001</v>
      </c>
      <c r="C39" s="8">
        <v>18.739999999999998</v>
      </c>
      <c r="D39" s="11">
        <v>78.680000000000007</v>
      </c>
      <c r="E39">
        <v>84.671000000000006</v>
      </c>
      <c r="F39">
        <v>363.67099999999999</v>
      </c>
      <c r="G39">
        <v>78.430000000000007</v>
      </c>
      <c r="H39">
        <v>248.30799999999999</v>
      </c>
      <c r="I39">
        <v>144.892</v>
      </c>
      <c r="J39">
        <v>143.77099999999999</v>
      </c>
      <c r="K39">
        <v>25.123000000000001</v>
      </c>
      <c r="L39">
        <v>50.975000000000001</v>
      </c>
      <c r="M39">
        <v>-1.758</v>
      </c>
      <c r="N39">
        <v>84.649000000000001</v>
      </c>
      <c r="O39">
        <v>36.365000000000002</v>
      </c>
      <c r="P39">
        <v>204.304</v>
      </c>
      <c r="Q39">
        <v>65.828999999999994</v>
      </c>
      <c r="R39">
        <v>42.988</v>
      </c>
      <c r="S39">
        <v>280.33999999999997</v>
      </c>
      <c r="T39">
        <v>127.274</v>
      </c>
      <c r="U39">
        <v>152.92699999999999</v>
      </c>
      <c r="V39">
        <v>288.09500000000003</v>
      </c>
      <c r="W39">
        <v>1.9019999999999999</v>
      </c>
      <c r="X39">
        <v>63.277999999999999</v>
      </c>
      <c r="Y39">
        <v>139.01499999999999</v>
      </c>
      <c r="Z39">
        <v>105.89400000000001</v>
      </c>
      <c r="AA39">
        <v>109.574</v>
      </c>
      <c r="AB39">
        <v>140.48599999999999</v>
      </c>
      <c r="AC39">
        <v>-5.077</v>
      </c>
      <c r="AD39">
        <v>261.55</v>
      </c>
      <c r="AE39">
        <v>51.17</v>
      </c>
      <c r="AF39">
        <v>150.536</v>
      </c>
      <c r="AG39">
        <v>111.758</v>
      </c>
      <c r="AH39">
        <v>348.27100000000002</v>
      </c>
      <c r="AI39" s="4"/>
      <c r="AJ39" s="4"/>
      <c r="AK39" s="4"/>
      <c r="AL39" s="4"/>
      <c r="AM39" s="4"/>
      <c r="AN39" s="4"/>
      <c r="AO39" s="4"/>
      <c r="AP39" s="4"/>
      <c r="AQ39" s="4"/>
      <c r="AR39" s="4"/>
      <c r="AS39" s="4"/>
      <c r="AT39" s="4"/>
      <c r="AU39" s="4"/>
      <c r="AV39" s="4"/>
      <c r="AW39" s="4"/>
      <c r="AX39" s="4"/>
      <c r="AY39" s="4"/>
    </row>
    <row r="40" spans="1:51" ht="15" x14ac:dyDescent="0.25">
      <c r="A40" s="113">
        <v>45839</v>
      </c>
      <c r="B40" s="33">
        <v>24.21</v>
      </c>
      <c r="C40" s="8">
        <v>-46.18</v>
      </c>
      <c r="D40" s="11">
        <v>-14.51</v>
      </c>
      <c r="E40">
        <v>-11.14</v>
      </c>
      <c r="F40">
        <v>185.73099999999999</v>
      </c>
      <c r="G40">
        <v>-10.602</v>
      </c>
      <c r="H40">
        <v>27.960999999999999</v>
      </c>
      <c r="I40">
        <v>29.332999999999998</v>
      </c>
      <c r="J40">
        <v>37.755000000000003</v>
      </c>
      <c r="K40">
        <v>-24.378</v>
      </c>
      <c r="L40">
        <v>-19.721</v>
      </c>
      <c r="M40">
        <v>-22.606999999999999</v>
      </c>
      <c r="N40">
        <v>-13.340999999999999</v>
      </c>
      <c r="O40">
        <v>-17.984000000000002</v>
      </c>
      <c r="P40">
        <v>24.582999999999998</v>
      </c>
      <c r="Q40">
        <v>-12.38</v>
      </c>
      <c r="R40">
        <v>-17.053999999999998</v>
      </c>
      <c r="S40">
        <v>55.969000000000001</v>
      </c>
      <c r="T40">
        <v>24.099</v>
      </c>
      <c r="U40">
        <v>-0.68500000000000005</v>
      </c>
      <c r="V40">
        <v>77.454999999999998</v>
      </c>
      <c r="W40">
        <v>-15.488</v>
      </c>
      <c r="X40">
        <v>-8.7100000000000009</v>
      </c>
      <c r="Y40">
        <v>11.728999999999999</v>
      </c>
      <c r="Z40">
        <v>5.57</v>
      </c>
      <c r="AA40">
        <v>5.1340000000000003</v>
      </c>
      <c r="AB40">
        <v>3.3149999999999999</v>
      </c>
      <c r="AC40">
        <v>-21.504000000000001</v>
      </c>
      <c r="AD40">
        <v>66.516000000000005</v>
      </c>
      <c r="AE40">
        <v>-18.029</v>
      </c>
      <c r="AF40">
        <v>56.639000000000003</v>
      </c>
      <c r="AG40">
        <v>39.286999999999999</v>
      </c>
      <c r="AH40">
        <v>121.542</v>
      </c>
      <c r="AI40" s="4"/>
      <c r="AJ40" s="4"/>
      <c r="AK40" s="4"/>
      <c r="AL40" s="4"/>
      <c r="AM40" s="4"/>
      <c r="AN40" s="4"/>
      <c r="AO40" s="4"/>
      <c r="AP40" s="4"/>
      <c r="AQ40" s="4"/>
      <c r="AR40" s="4"/>
      <c r="AS40" s="4"/>
      <c r="AT40" s="4"/>
      <c r="AU40" s="4"/>
      <c r="AV40" s="4"/>
      <c r="AW40" s="4"/>
      <c r="AX40" s="4"/>
      <c r="AY40" s="4"/>
    </row>
    <row r="41" spans="1:51" ht="15" x14ac:dyDescent="0.25">
      <c r="A41" s="113">
        <v>45870</v>
      </c>
      <c r="B41" s="33">
        <v>4.34</v>
      </c>
      <c r="C41" s="8">
        <v>-27</v>
      </c>
      <c r="D41" s="11">
        <v>-10.68</v>
      </c>
      <c r="E41">
        <v>-5.2389999999999999</v>
      </c>
      <c r="F41">
        <v>31.736000000000001</v>
      </c>
      <c r="G41">
        <v>-8.3179999999999996</v>
      </c>
      <c r="H41">
        <v>15.018000000000001</v>
      </c>
      <c r="I41">
        <v>-2.0449999999999999</v>
      </c>
      <c r="J41">
        <v>26.922000000000001</v>
      </c>
      <c r="K41">
        <v>-9.7569999999999997</v>
      </c>
      <c r="L41">
        <v>-7.8570000000000002</v>
      </c>
      <c r="M41">
        <v>-7.6239999999999997</v>
      </c>
      <c r="N41">
        <v>-8.8889999999999993</v>
      </c>
      <c r="O41">
        <v>-5.9450000000000003</v>
      </c>
      <c r="P41">
        <v>4.2320000000000002</v>
      </c>
      <c r="Q41">
        <v>-4.5209999999999999</v>
      </c>
      <c r="R41">
        <v>-5.8810000000000002</v>
      </c>
      <c r="S41">
        <v>16.501000000000001</v>
      </c>
      <c r="T41">
        <v>1.32</v>
      </c>
      <c r="U41">
        <v>9.1120000000000001</v>
      </c>
      <c r="V41">
        <v>4.1440000000000001</v>
      </c>
      <c r="W41">
        <v>-6.3579999999999997</v>
      </c>
      <c r="X41">
        <v>4.8890000000000002</v>
      </c>
      <c r="Y41">
        <v>17.343</v>
      </c>
      <c r="Z41">
        <v>4.5449999999999999</v>
      </c>
      <c r="AA41">
        <v>5.9669999999999996</v>
      </c>
      <c r="AB41">
        <v>6.93</v>
      </c>
      <c r="AC41">
        <v>1.083</v>
      </c>
      <c r="AD41">
        <v>15.641</v>
      </c>
      <c r="AE41">
        <v>-3.8969999999999998</v>
      </c>
      <c r="AF41">
        <v>22.672999999999998</v>
      </c>
      <c r="AG41">
        <v>31.806000000000001</v>
      </c>
      <c r="AH41">
        <v>43.006999999999998</v>
      </c>
      <c r="AI41" s="4"/>
      <c r="AJ41" s="4"/>
      <c r="AK41" s="4"/>
      <c r="AL41" s="4"/>
      <c r="AM41" s="4"/>
      <c r="AN41" s="4"/>
      <c r="AO41" s="4"/>
      <c r="AP41" s="4"/>
      <c r="AQ41" s="4"/>
      <c r="AR41" s="4"/>
      <c r="AS41" s="4"/>
      <c r="AT41" s="4"/>
      <c r="AU41" s="4"/>
      <c r="AV41" s="4"/>
      <c r="AW41" s="4"/>
      <c r="AX41" s="4"/>
      <c r="AY41" s="4"/>
    </row>
    <row r="42" spans="1:51" ht="15" x14ac:dyDescent="0.25">
      <c r="A42" s="113">
        <v>45901</v>
      </c>
      <c r="B42" s="33">
        <v>24.03</v>
      </c>
      <c r="C42" s="8">
        <v>6.32</v>
      </c>
      <c r="D42" s="11">
        <v>13.96</v>
      </c>
      <c r="E42">
        <v>21.876999999999999</v>
      </c>
      <c r="F42">
        <v>44.853999999999999</v>
      </c>
      <c r="G42">
        <v>26.167999999999999</v>
      </c>
      <c r="H42">
        <v>51.853999999999999</v>
      </c>
      <c r="I42">
        <v>21.655999999999999</v>
      </c>
      <c r="J42">
        <v>33.295000000000002</v>
      </c>
      <c r="K42">
        <v>19.178999999999998</v>
      </c>
      <c r="L42">
        <v>19.75</v>
      </c>
      <c r="M42">
        <v>12.388</v>
      </c>
      <c r="N42">
        <v>30.577999999999999</v>
      </c>
      <c r="O42">
        <v>37.957000000000001</v>
      </c>
      <c r="P42">
        <v>31.190999999999999</v>
      </c>
      <c r="Q42">
        <v>34.537999999999997</v>
      </c>
      <c r="R42">
        <v>54.295999999999999</v>
      </c>
      <c r="S42">
        <v>38.076999999999998</v>
      </c>
      <c r="T42">
        <v>29.756</v>
      </c>
      <c r="U42">
        <v>24.696999999999999</v>
      </c>
      <c r="V42">
        <v>35.472000000000001</v>
      </c>
      <c r="W42">
        <v>17.088999999999999</v>
      </c>
      <c r="X42">
        <v>42.503</v>
      </c>
      <c r="Y42">
        <v>52.877000000000002</v>
      </c>
      <c r="Z42">
        <v>29.754000000000001</v>
      </c>
      <c r="AA42">
        <v>30.189</v>
      </c>
      <c r="AB42">
        <v>30.358000000000001</v>
      </c>
      <c r="AC42">
        <v>22.516999999999999</v>
      </c>
      <c r="AD42">
        <v>30.116</v>
      </c>
      <c r="AE42">
        <v>25.585999999999999</v>
      </c>
      <c r="AF42">
        <v>31.751000000000001</v>
      </c>
      <c r="AG42">
        <v>33.095999999999997</v>
      </c>
      <c r="AH42">
        <v>46.478999999999999</v>
      </c>
      <c r="AI42" s="4"/>
      <c r="AJ42" s="4"/>
      <c r="AK42" s="4"/>
      <c r="AL42" s="4"/>
      <c r="AM42" s="4"/>
      <c r="AN42" s="4"/>
      <c r="AO42" s="4"/>
      <c r="AP42" s="4"/>
      <c r="AQ42" s="4"/>
      <c r="AR42" s="4"/>
      <c r="AS42" s="4"/>
      <c r="AT42" s="4"/>
      <c r="AU42" s="4"/>
      <c r="AV42" s="4"/>
      <c r="AW42" s="4"/>
      <c r="AX42" s="4"/>
      <c r="AY42" s="4"/>
    </row>
    <row r="43" spans="1:51" ht="15" x14ac:dyDescent="0.25">
      <c r="A43" s="113">
        <v>45931</v>
      </c>
      <c r="B43" s="33">
        <v>78.8</v>
      </c>
      <c r="C43" s="8">
        <v>22.92</v>
      </c>
      <c r="D43" s="11">
        <v>66.19</v>
      </c>
      <c r="E43">
        <v>56.652999999999999</v>
      </c>
      <c r="F43">
        <v>76.832999999999998</v>
      </c>
      <c r="G43">
        <v>71.701999999999998</v>
      </c>
      <c r="H43">
        <v>96.162000000000006</v>
      </c>
      <c r="I43">
        <v>60.947000000000003</v>
      </c>
      <c r="J43">
        <v>47.584000000000003</v>
      </c>
      <c r="K43">
        <v>53.350999999999999</v>
      </c>
      <c r="L43">
        <v>45.262</v>
      </c>
      <c r="M43">
        <v>41.393000000000001</v>
      </c>
      <c r="N43">
        <v>43.055</v>
      </c>
      <c r="O43">
        <v>62.274000000000001</v>
      </c>
      <c r="P43">
        <v>80.941000000000003</v>
      </c>
      <c r="Q43">
        <v>126.203</v>
      </c>
      <c r="R43">
        <v>93.906999999999996</v>
      </c>
      <c r="S43">
        <v>63.57</v>
      </c>
      <c r="T43">
        <v>60.429000000000002</v>
      </c>
      <c r="U43">
        <v>56.808999999999997</v>
      </c>
      <c r="V43">
        <v>65.971999999999994</v>
      </c>
      <c r="W43">
        <v>37.729999999999997</v>
      </c>
      <c r="X43">
        <v>76.037000000000006</v>
      </c>
      <c r="Y43">
        <v>89.117000000000004</v>
      </c>
      <c r="Z43">
        <v>60.671999999999997</v>
      </c>
      <c r="AA43">
        <v>64.034000000000006</v>
      </c>
      <c r="AB43">
        <v>69.957999999999998</v>
      </c>
      <c r="AC43">
        <v>50.493000000000002</v>
      </c>
      <c r="AD43">
        <v>73.602999999999994</v>
      </c>
      <c r="AE43">
        <v>41.991</v>
      </c>
      <c r="AF43">
        <v>40.65</v>
      </c>
      <c r="AG43">
        <v>42.694000000000003</v>
      </c>
      <c r="AH43">
        <v>64.117000000000004</v>
      </c>
      <c r="AI43" s="4"/>
      <c r="AJ43" s="4"/>
      <c r="AK43" s="4"/>
      <c r="AL43" s="4"/>
      <c r="AM43" s="4"/>
      <c r="AN43" s="4"/>
      <c r="AO43" s="4"/>
      <c r="AP43" s="4"/>
      <c r="AQ43" s="4"/>
      <c r="AR43" s="4"/>
      <c r="AS43" s="4"/>
      <c r="AT43" s="4"/>
      <c r="AU43" s="4"/>
      <c r="AV43" s="4"/>
      <c r="AW43" s="4"/>
      <c r="AX43" s="4"/>
      <c r="AY43" s="4"/>
    </row>
    <row r="44" spans="1:51" ht="15" x14ac:dyDescent="0.25">
      <c r="A44" s="113">
        <v>45962</v>
      </c>
      <c r="B44" s="33">
        <v>80.25</v>
      </c>
      <c r="C44" s="8">
        <v>43.14</v>
      </c>
      <c r="D44" s="11">
        <v>71.88</v>
      </c>
      <c r="E44">
        <v>55.015000000000001</v>
      </c>
      <c r="F44">
        <v>63.552999999999997</v>
      </c>
      <c r="G44">
        <v>64.251999999999995</v>
      </c>
      <c r="H44">
        <v>69.350999999999999</v>
      </c>
      <c r="I44">
        <v>55.81</v>
      </c>
      <c r="J44">
        <v>46.972999999999999</v>
      </c>
      <c r="K44">
        <v>44.735999999999997</v>
      </c>
      <c r="L44">
        <v>43.987000000000002</v>
      </c>
      <c r="M44">
        <v>43.954000000000001</v>
      </c>
      <c r="N44">
        <v>43.24</v>
      </c>
      <c r="O44">
        <v>59.487000000000002</v>
      </c>
      <c r="P44">
        <v>65.236999999999995</v>
      </c>
      <c r="Q44">
        <v>74.733000000000004</v>
      </c>
      <c r="R44">
        <v>62.548000000000002</v>
      </c>
      <c r="S44">
        <v>52.539000000000001</v>
      </c>
      <c r="T44">
        <v>51.173999999999999</v>
      </c>
      <c r="U44">
        <v>54.26</v>
      </c>
      <c r="V44">
        <v>54.484999999999999</v>
      </c>
      <c r="W44">
        <v>40.302999999999997</v>
      </c>
      <c r="X44">
        <v>55.680999999999997</v>
      </c>
      <c r="Y44">
        <v>54.087000000000003</v>
      </c>
      <c r="Z44">
        <v>48.923000000000002</v>
      </c>
      <c r="AA44">
        <v>45.994999999999997</v>
      </c>
      <c r="AB44">
        <v>48.828000000000003</v>
      </c>
      <c r="AC44">
        <v>42.383000000000003</v>
      </c>
      <c r="AD44">
        <v>51.23</v>
      </c>
      <c r="AE44">
        <v>47.595999999999997</v>
      </c>
      <c r="AF44">
        <v>51.338000000000001</v>
      </c>
      <c r="AG44">
        <v>56.661999999999999</v>
      </c>
      <c r="AH44">
        <v>59.241</v>
      </c>
      <c r="AI44" s="4"/>
      <c r="AJ44" s="4"/>
      <c r="AK44" s="4"/>
      <c r="AL44" s="4"/>
      <c r="AM44" s="4"/>
      <c r="AN44" s="4"/>
      <c r="AO44" s="4"/>
      <c r="AP44" s="4"/>
      <c r="AQ44" s="4"/>
      <c r="AR44" s="4"/>
      <c r="AS44" s="4"/>
      <c r="AT44" s="4"/>
      <c r="AU44" s="4"/>
      <c r="AV44" s="4"/>
      <c r="AW44" s="4"/>
      <c r="AX44" s="4"/>
      <c r="AY44" s="4"/>
    </row>
    <row r="45" spans="1:51" ht="15" x14ac:dyDescent="0.25">
      <c r="A45" s="113">
        <v>45992</v>
      </c>
      <c r="B45" s="33">
        <v>41.96</v>
      </c>
      <c r="C45" s="8">
        <v>43.22</v>
      </c>
      <c r="D45" s="11">
        <v>44.18</v>
      </c>
      <c r="E45">
        <v>44.719000000000001</v>
      </c>
      <c r="F45">
        <v>50.689</v>
      </c>
      <c r="G45">
        <v>52.655999999999999</v>
      </c>
      <c r="H45">
        <v>51.384999999999998</v>
      </c>
      <c r="I45">
        <v>48.607999999999997</v>
      </c>
      <c r="J45">
        <v>38.290999999999997</v>
      </c>
      <c r="K45">
        <v>35.691000000000003</v>
      </c>
      <c r="L45">
        <v>36.54</v>
      </c>
      <c r="M45">
        <v>33.521999999999998</v>
      </c>
      <c r="N45">
        <v>38.46</v>
      </c>
      <c r="O45">
        <v>45.186999999999998</v>
      </c>
      <c r="P45">
        <v>48.703000000000003</v>
      </c>
      <c r="Q45">
        <v>50.761000000000003</v>
      </c>
      <c r="R45">
        <v>53.341000000000001</v>
      </c>
      <c r="S45">
        <v>44.561</v>
      </c>
      <c r="T45">
        <v>40.859000000000002</v>
      </c>
      <c r="U45">
        <v>55.835999999999999</v>
      </c>
      <c r="V45">
        <v>43.823</v>
      </c>
      <c r="W45">
        <v>34.667999999999999</v>
      </c>
      <c r="X45">
        <v>41.347000000000001</v>
      </c>
      <c r="Y45">
        <v>43.677</v>
      </c>
      <c r="Z45">
        <v>40.301000000000002</v>
      </c>
      <c r="AA45">
        <v>44.414999999999999</v>
      </c>
      <c r="AB45">
        <v>39.648000000000003</v>
      </c>
      <c r="AC45">
        <v>31.960999999999999</v>
      </c>
      <c r="AD45">
        <v>47.018000000000001</v>
      </c>
      <c r="AE45">
        <v>38.362000000000002</v>
      </c>
      <c r="AF45">
        <v>42.781999999999996</v>
      </c>
      <c r="AG45">
        <v>43.45</v>
      </c>
      <c r="AH45">
        <v>48.756</v>
      </c>
      <c r="AI45" s="4"/>
      <c r="AJ45" s="4"/>
      <c r="AK45" s="4"/>
      <c r="AL45" s="4"/>
      <c r="AM45" s="4"/>
      <c r="AN45" s="4"/>
      <c r="AO45" s="4"/>
      <c r="AP45" s="4"/>
      <c r="AQ45" s="4"/>
      <c r="AR45" s="4"/>
      <c r="AS45" s="4"/>
      <c r="AT45" s="4"/>
      <c r="AU45" s="4"/>
      <c r="AV45" s="4"/>
      <c r="AW45" s="4"/>
      <c r="AX45" s="4"/>
      <c r="AY45" s="4"/>
    </row>
    <row r="46" spans="1:51" ht="15" x14ac:dyDescent="0.25">
      <c r="A46" s="113">
        <v>46023</v>
      </c>
      <c r="B46" s="33">
        <v>36.22</v>
      </c>
      <c r="C46" s="8">
        <v>37.03</v>
      </c>
      <c r="D46" s="11">
        <v>38.07</v>
      </c>
      <c r="E46">
        <v>38.972999999999999</v>
      </c>
      <c r="F46">
        <v>39.628</v>
      </c>
      <c r="G46">
        <v>43.316000000000003</v>
      </c>
      <c r="H46">
        <v>44.581000000000003</v>
      </c>
      <c r="I46">
        <v>39.368000000000002</v>
      </c>
      <c r="J46">
        <v>35.808999999999997</v>
      </c>
      <c r="K46">
        <v>28.245000000000001</v>
      </c>
      <c r="L46">
        <v>29.145</v>
      </c>
      <c r="M46">
        <v>25.603000000000002</v>
      </c>
      <c r="N46">
        <v>31.353000000000002</v>
      </c>
      <c r="O46">
        <v>61.231999999999999</v>
      </c>
      <c r="P46">
        <v>42.738</v>
      </c>
      <c r="Q46">
        <v>41.354999999999997</v>
      </c>
      <c r="R46">
        <v>40.131</v>
      </c>
      <c r="S46">
        <v>38.57</v>
      </c>
      <c r="T46">
        <v>33.024999999999999</v>
      </c>
      <c r="U46">
        <v>45.639000000000003</v>
      </c>
      <c r="V46">
        <v>36.802</v>
      </c>
      <c r="W46">
        <v>28.263999999999999</v>
      </c>
      <c r="X46">
        <v>32.036999999999999</v>
      </c>
      <c r="Y46">
        <v>37.146000000000001</v>
      </c>
      <c r="Z46">
        <v>33.125</v>
      </c>
      <c r="AA46">
        <v>46.167000000000002</v>
      </c>
      <c r="AB46">
        <v>31.145</v>
      </c>
      <c r="AC46">
        <v>27.878</v>
      </c>
      <c r="AD46">
        <v>37.874000000000002</v>
      </c>
      <c r="AE46">
        <v>28.553000000000001</v>
      </c>
      <c r="AF46">
        <v>32.481000000000002</v>
      </c>
      <c r="AG46">
        <v>42.774000000000001</v>
      </c>
      <c r="AH46">
        <v>39.993000000000002</v>
      </c>
      <c r="AI46" s="4"/>
      <c r="AJ46" s="4"/>
      <c r="AK46" s="4"/>
      <c r="AL46" s="4"/>
      <c r="AM46" s="4"/>
      <c r="AN46" s="4"/>
      <c r="AO46" s="4"/>
      <c r="AP46" s="4"/>
      <c r="AQ46" s="4"/>
      <c r="AR46" s="4"/>
      <c r="AS46" s="4"/>
      <c r="AT46" s="4"/>
      <c r="AU46" s="4"/>
      <c r="AV46" s="4"/>
      <c r="AW46" s="4"/>
      <c r="AX46" s="4"/>
      <c r="AY46" s="4"/>
    </row>
    <row r="47" spans="1:51" ht="15" x14ac:dyDescent="0.25">
      <c r="A47" s="113">
        <v>46054</v>
      </c>
      <c r="B47" s="33">
        <v>32.200000000000003</v>
      </c>
      <c r="C47" s="8">
        <v>31.69</v>
      </c>
      <c r="D47" s="11">
        <v>32.92</v>
      </c>
      <c r="E47">
        <v>39.479999999999997</v>
      </c>
      <c r="F47">
        <v>54.750999999999998</v>
      </c>
      <c r="G47">
        <v>35.567999999999998</v>
      </c>
      <c r="H47">
        <v>36.29</v>
      </c>
      <c r="I47">
        <v>35.645000000000003</v>
      </c>
      <c r="J47">
        <v>36.869</v>
      </c>
      <c r="K47">
        <v>25.603999999999999</v>
      </c>
      <c r="L47">
        <v>22.683</v>
      </c>
      <c r="M47">
        <v>22.646000000000001</v>
      </c>
      <c r="N47">
        <v>26.331</v>
      </c>
      <c r="O47">
        <v>43.063000000000002</v>
      </c>
      <c r="P47">
        <v>32.405999999999999</v>
      </c>
      <c r="Q47">
        <v>39.591999999999999</v>
      </c>
      <c r="R47">
        <v>34.308</v>
      </c>
      <c r="S47">
        <v>38.734000000000002</v>
      </c>
      <c r="T47">
        <v>27.593</v>
      </c>
      <c r="U47">
        <v>33.768999999999998</v>
      </c>
      <c r="V47">
        <v>32.619999999999997</v>
      </c>
      <c r="W47">
        <v>30.34</v>
      </c>
      <c r="X47">
        <v>36.418999999999997</v>
      </c>
      <c r="Y47">
        <v>38.840000000000003</v>
      </c>
      <c r="Z47">
        <v>34.271000000000001</v>
      </c>
      <c r="AA47">
        <v>46.555</v>
      </c>
      <c r="AB47">
        <v>27.006</v>
      </c>
      <c r="AC47">
        <v>25.666</v>
      </c>
      <c r="AD47">
        <v>31.984000000000002</v>
      </c>
      <c r="AE47">
        <v>27.02</v>
      </c>
      <c r="AF47">
        <v>29.364999999999998</v>
      </c>
      <c r="AG47">
        <v>39.139000000000003</v>
      </c>
      <c r="AH47">
        <v>34.933</v>
      </c>
      <c r="AI47" s="4"/>
      <c r="AJ47" s="4"/>
      <c r="AK47" s="4"/>
      <c r="AL47" s="4"/>
      <c r="AM47" s="4"/>
      <c r="AN47" s="4"/>
      <c r="AO47" s="4"/>
      <c r="AP47" s="4"/>
      <c r="AQ47" s="4"/>
      <c r="AR47" s="4"/>
      <c r="AS47" s="4"/>
      <c r="AT47" s="4"/>
      <c r="AU47" s="4"/>
      <c r="AV47" s="4"/>
      <c r="AW47" s="4"/>
      <c r="AX47" s="4"/>
      <c r="AY47" s="4"/>
    </row>
    <row r="48" spans="1:51" ht="15" x14ac:dyDescent="0.25">
      <c r="A48" s="113">
        <v>46082</v>
      </c>
      <c r="B48" s="33">
        <v>50.03</v>
      </c>
      <c r="C48" s="8">
        <v>39.04</v>
      </c>
      <c r="D48" s="11">
        <v>44.46</v>
      </c>
      <c r="E48">
        <v>82.730999999999995</v>
      </c>
      <c r="F48">
        <v>65.923000000000002</v>
      </c>
      <c r="G48">
        <v>64.162000000000006</v>
      </c>
      <c r="H48">
        <v>62.728000000000002</v>
      </c>
      <c r="I48">
        <v>54.154000000000003</v>
      </c>
      <c r="J48">
        <v>43.383000000000003</v>
      </c>
      <c r="K48">
        <v>40.878</v>
      </c>
      <c r="L48">
        <v>31.757999999999999</v>
      </c>
      <c r="M48">
        <v>35.911999999999999</v>
      </c>
      <c r="N48">
        <v>63.896000000000001</v>
      </c>
      <c r="O48">
        <v>52.381999999999998</v>
      </c>
      <c r="P48">
        <v>40.182000000000002</v>
      </c>
      <c r="Q48">
        <v>101.27200000000001</v>
      </c>
      <c r="R48">
        <v>46.892000000000003</v>
      </c>
      <c r="S48">
        <v>60.631999999999998</v>
      </c>
      <c r="T48">
        <v>37.710999999999999</v>
      </c>
      <c r="U48">
        <v>52.593000000000004</v>
      </c>
      <c r="V48">
        <v>53.741</v>
      </c>
      <c r="W48">
        <v>34.021999999999998</v>
      </c>
      <c r="X48">
        <v>41.975999999999999</v>
      </c>
      <c r="Y48">
        <v>54.112000000000002</v>
      </c>
      <c r="Z48">
        <v>39.622</v>
      </c>
      <c r="AA48">
        <v>64.457999999999998</v>
      </c>
      <c r="AB48">
        <v>27.308</v>
      </c>
      <c r="AC48">
        <v>44.887</v>
      </c>
      <c r="AD48">
        <v>39.176000000000002</v>
      </c>
      <c r="AE48">
        <v>42.418999999999997</v>
      </c>
      <c r="AF48">
        <v>52.835000000000001</v>
      </c>
      <c r="AG48">
        <v>65.132000000000005</v>
      </c>
      <c r="AH48">
        <v>58.171999999999997</v>
      </c>
      <c r="AI48" s="4"/>
      <c r="AJ48" s="4"/>
      <c r="AK48" s="4"/>
      <c r="AL48" s="4"/>
      <c r="AM48" s="4"/>
      <c r="AN48" s="4"/>
      <c r="AO48" s="4"/>
      <c r="AP48" s="4"/>
      <c r="AQ48" s="4"/>
      <c r="AR48" s="4"/>
      <c r="AS48" s="4"/>
      <c r="AT48" s="4"/>
      <c r="AU48" s="4"/>
      <c r="AV48" s="4"/>
      <c r="AW48" s="4"/>
      <c r="AX48" s="4"/>
      <c r="AY48" s="4"/>
    </row>
    <row r="49" spans="1:1005" ht="15" x14ac:dyDescent="0.25">
      <c r="A49" s="113">
        <v>46113</v>
      </c>
      <c r="B49" s="33">
        <v>114.79</v>
      </c>
      <c r="C49" s="8">
        <v>57.39</v>
      </c>
      <c r="D49" s="11">
        <v>86.78</v>
      </c>
      <c r="E49">
        <v>88.381</v>
      </c>
      <c r="F49">
        <v>109.309</v>
      </c>
      <c r="G49">
        <v>125.357</v>
      </c>
      <c r="H49">
        <v>97.486999999999995</v>
      </c>
      <c r="I49">
        <v>86.259</v>
      </c>
      <c r="J49">
        <v>70.421999999999997</v>
      </c>
      <c r="K49">
        <v>53.982999999999997</v>
      </c>
      <c r="L49">
        <v>42.344999999999999</v>
      </c>
      <c r="M49">
        <v>63.44</v>
      </c>
      <c r="N49">
        <v>134.74100000000001</v>
      </c>
      <c r="O49">
        <v>160.352</v>
      </c>
      <c r="P49">
        <v>151.51599999999999</v>
      </c>
      <c r="Q49">
        <v>152.369</v>
      </c>
      <c r="R49">
        <v>61.048000000000002</v>
      </c>
      <c r="S49">
        <v>89.153000000000006</v>
      </c>
      <c r="T49">
        <v>65.656000000000006</v>
      </c>
      <c r="U49">
        <v>136.00800000000001</v>
      </c>
      <c r="V49">
        <v>98.114999999999995</v>
      </c>
      <c r="W49">
        <v>36.445999999999998</v>
      </c>
      <c r="X49">
        <v>75.879000000000005</v>
      </c>
      <c r="Y49">
        <v>56.954000000000001</v>
      </c>
      <c r="Z49">
        <v>77.534000000000006</v>
      </c>
      <c r="AA49">
        <v>110.986</v>
      </c>
      <c r="AB49">
        <v>33.091999999999999</v>
      </c>
      <c r="AC49">
        <v>104.461</v>
      </c>
      <c r="AD49">
        <v>47.933999999999997</v>
      </c>
      <c r="AE49">
        <v>70.373999999999995</v>
      </c>
      <c r="AF49">
        <v>137.41800000000001</v>
      </c>
      <c r="AG49">
        <v>162.874</v>
      </c>
      <c r="AH49">
        <v>116.446</v>
      </c>
      <c r="AI49" s="4"/>
      <c r="AJ49" s="4"/>
      <c r="AK49" s="4"/>
      <c r="AL49" s="4"/>
      <c r="AM49" s="4"/>
      <c r="AN49" s="4"/>
      <c r="AO49" s="4"/>
      <c r="AP49" s="4"/>
      <c r="AQ49" s="4"/>
      <c r="AR49" s="4"/>
      <c r="AS49" s="4"/>
      <c r="AT49" s="4"/>
      <c r="AU49" s="4"/>
      <c r="AV49" s="4"/>
      <c r="AW49" s="4"/>
      <c r="AX49" s="4"/>
      <c r="AY49" s="4"/>
    </row>
    <row r="50" spans="1:1005" ht="15" x14ac:dyDescent="0.25">
      <c r="A50" s="113">
        <v>46143</v>
      </c>
      <c r="B50" s="33">
        <v>238.47</v>
      </c>
      <c r="C50" s="8">
        <v>97.85</v>
      </c>
      <c r="D50" s="11">
        <v>158.91</v>
      </c>
      <c r="E50">
        <v>281.83499999999998</v>
      </c>
      <c r="F50">
        <v>183.02</v>
      </c>
      <c r="G50">
        <v>303.8</v>
      </c>
      <c r="H50">
        <v>238.89400000000001</v>
      </c>
      <c r="I50">
        <v>164.327</v>
      </c>
      <c r="J50">
        <v>120.30200000000001</v>
      </c>
      <c r="K50">
        <v>151.489</v>
      </c>
      <c r="L50">
        <v>40.158999999999999</v>
      </c>
      <c r="M50">
        <v>158.58099999999999</v>
      </c>
      <c r="N50">
        <v>156.44399999999999</v>
      </c>
      <c r="O50">
        <v>332.79500000000002</v>
      </c>
      <c r="P50">
        <v>183.678</v>
      </c>
      <c r="Q50">
        <v>158.34</v>
      </c>
      <c r="R50">
        <v>291.42399999999998</v>
      </c>
      <c r="S50">
        <v>257.24</v>
      </c>
      <c r="T50">
        <v>141.47900000000001</v>
      </c>
      <c r="U50">
        <v>231.04599999999999</v>
      </c>
      <c r="V50">
        <v>85.468999999999994</v>
      </c>
      <c r="W50">
        <v>101.852</v>
      </c>
      <c r="X50">
        <v>180.875</v>
      </c>
      <c r="Y50">
        <v>128.715</v>
      </c>
      <c r="Z50">
        <v>169.23699999999999</v>
      </c>
      <c r="AA50">
        <v>159.672</v>
      </c>
      <c r="AB50">
        <v>69.445999999999998</v>
      </c>
      <c r="AC50">
        <v>297.35300000000001</v>
      </c>
      <c r="AD50">
        <v>111.458</v>
      </c>
      <c r="AE50">
        <v>132.37200000000001</v>
      </c>
      <c r="AF50">
        <v>215.71799999999999</v>
      </c>
      <c r="AG50">
        <v>471.08</v>
      </c>
      <c r="AH50">
        <v>224.99199999999999</v>
      </c>
      <c r="AI50" s="4"/>
      <c r="AJ50" s="4"/>
      <c r="AK50" s="4"/>
      <c r="AL50" s="4"/>
      <c r="AM50" s="4"/>
      <c r="AN50" s="4"/>
      <c r="AO50" s="4"/>
      <c r="AP50" s="4"/>
      <c r="AQ50" s="4"/>
      <c r="AR50" s="4"/>
      <c r="AS50" s="4"/>
      <c r="AT50" s="4"/>
      <c r="AU50" s="4"/>
      <c r="AV50" s="4"/>
      <c r="AW50" s="4"/>
      <c r="AX50" s="4"/>
      <c r="AY50" s="4"/>
    </row>
    <row r="51" spans="1:1005" ht="15" x14ac:dyDescent="0.25">
      <c r="A51" s="113">
        <v>46174</v>
      </c>
      <c r="B51" s="33">
        <v>154.11000000000001</v>
      </c>
      <c r="C51" s="8">
        <v>18.739999999999998</v>
      </c>
      <c r="D51" s="11">
        <v>78.680000000000007</v>
      </c>
      <c r="E51">
        <v>362.77800000000002</v>
      </c>
      <c r="F51">
        <v>78.849999999999994</v>
      </c>
      <c r="G51">
        <v>248.316</v>
      </c>
      <c r="H51">
        <v>145.15899999999999</v>
      </c>
      <c r="I51">
        <v>145.85499999999999</v>
      </c>
      <c r="J51">
        <v>25.393000000000001</v>
      </c>
      <c r="K51">
        <v>51.164000000000001</v>
      </c>
      <c r="L51">
        <v>-1.7230000000000001</v>
      </c>
      <c r="M51">
        <v>93.896000000000001</v>
      </c>
      <c r="N51">
        <v>36.353000000000002</v>
      </c>
      <c r="O51">
        <v>204.18899999999999</v>
      </c>
      <c r="P51">
        <v>65.813000000000002</v>
      </c>
      <c r="Q51">
        <v>44.901000000000003</v>
      </c>
      <c r="R51">
        <v>280.67099999999999</v>
      </c>
      <c r="S51">
        <v>127.26300000000001</v>
      </c>
      <c r="T51">
        <v>153.09100000000001</v>
      </c>
      <c r="U51">
        <v>294.125</v>
      </c>
      <c r="V51">
        <v>1.9910000000000001</v>
      </c>
      <c r="W51">
        <v>63.359000000000002</v>
      </c>
      <c r="X51">
        <v>139.40700000000001</v>
      </c>
      <c r="Y51">
        <v>106.41200000000001</v>
      </c>
      <c r="Z51">
        <v>109.572</v>
      </c>
      <c r="AA51">
        <v>140.655</v>
      </c>
      <c r="AB51">
        <v>-4.9740000000000002</v>
      </c>
      <c r="AC51">
        <v>261.10500000000002</v>
      </c>
      <c r="AD51">
        <v>51.305</v>
      </c>
      <c r="AE51">
        <v>150.40199999999999</v>
      </c>
      <c r="AF51">
        <v>112.22199999999999</v>
      </c>
      <c r="AG51">
        <v>357.87799999999999</v>
      </c>
      <c r="AH51">
        <v>129.214</v>
      </c>
      <c r="AI51" s="4"/>
      <c r="AJ51" s="4"/>
      <c r="AK51" s="4"/>
      <c r="AL51" s="4"/>
      <c r="AM51" s="4"/>
      <c r="AN51" s="4"/>
      <c r="AO51" s="4"/>
      <c r="AP51" s="4"/>
      <c r="AQ51" s="4"/>
      <c r="AR51" s="4"/>
      <c r="AS51" s="4"/>
      <c r="AT51" s="4"/>
      <c r="AU51" s="4"/>
      <c r="AV51" s="4"/>
      <c r="AW51" s="4"/>
      <c r="AX51" s="4"/>
      <c r="AY51" s="4"/>
    </row>
    <row r="52" spans="1:1005" ht="15" x14ac:dyDescent="0.25">
      <c r="A52" s="113">
        <v>46204</v>
      </c>
      <c r="B52" s="33">
        <v>24.21</v>
      </c>
      <c r="C52" s="8">
        <v>-46.18</v>
      </c>
      <c r="D52" s="11">
        <v>-14.51</v>
      </c>
      <c r="E52">
        <v>193.453</v>
      </c>
      <c r="F52">
        <v>-10.326000000000001</v>
      </c>
      <c r="G52">
        <v>27.962</v>
      </c>
      <c r="H52">
        <v>29.504999999999999</v>
      </c>
      <c r="I52">
        <v>40.768999999999998</v>
      </c>
      <c r="J52">
        <v>-24.193999999999999</v>
      </c>
      <c r="K52">
        <v>-19.658999999999999</v>
      </c>
      <c r="L52">
        <v>-22.539000000000001</v>
      </c>
      <c r="M52">
        <v>-12.379</v>
      </c>
      <c r="N52">
        <v>-18.001000000000001</v>
      </c>
      <c r="O52">
        <v>24.518000000000001</v>
      </c>
      <c r="P52">
        <v>-12.401</v>
      </c>
      <c r="Q52">
        <v>-15.840999999999999</v>
      </c>
      <c r="R52">
        <v>56.158999999999999</v>
      </c>
      <c r="S52">
        <v>24.088999999999999</v>
      </c>
      <c r="T52">
        <v>-0.54100000000000004</v>
      </c>
      <c r="U52">
        <v>83.712000000000003</v>
      </c>
      <c r="V52">
        <v>-15.426</v>
      </c>
      <c r="W52">
        <v>-8.6280000000000001</v>
      </c>
      <c r="X52">
        <v>12.032</v>
      </c>
      <c r="Y52">
        <v>7.0890000000000004</v>
      </c>
      <c r="Z52">
        <v>5.15</v>
      </c>
      <c r="AA52">
        <v>3.46</v>
      </c>
      <c r="AB52">
        <v>-21.408000000000001</v>
      </c>
      <c r="AC52">
        <v>72.450999999999993</v>
      </c>
      <c r="AD52">
        <v>-17.922000000000001</v>
      </c>
      <c r="AE52">
        <v>56.540999999999997</v>
      </c>
      <c r="AF52">
        <v>39.866</v>
      </c>
      <c r="AG52">
        <v>127.437</v>
      </c>
      <c r="AH52">
        <v>26.632000000000001</v>
      </c>
      <c r="AI52" s="4"/>
      <c r="AJ52" s="4"/>
      <c r="AK52" s="4"/>
      <c r="AL52" s="4"/>
      <c r="AM52" s="4"/>
      <c r="AN52" s="4"/>
      <c r="AO52" s="4"/>
      <c r="AP52" s="4"/>
      <c r="AQ52" s="4"/>
      <c r="AR52" s="4"/>
      <c r="AS52" s="4"/>
      <c r="AT52" s="4"/>
      <c r="AU52" s="4"/>
      <c r="AV52" s="4"/>
      <c r="AW52" s="4"/>
      <c r="AX52" s="4"/>
      <c r="AY52" s="4"/>
    </row>
    <row r="53" spans="1:1005" ht="15" x14ac:dyDescent="0.25">
      <c r="A53" s="113">
        <v>46235</v>
      </c>
      <c r="B53" s="33">
        <v>4.34</v>
      </c>
      <c r="C53" s="8">
        <v>-27</v>
      </c>
      <c r="D53" s="11">
        <v>-10.68</v>
      </c>
      <c r="E53">
        <v>33.889000000000003</v>
      </c>
      <c r="F53">
        <v>-8.1630000000000003</v>
      </c>
      <c r="G53">
        <v>15.048999999999999</v>
      </c>
      <c r="H53">
        <v>-1.871</v>
      </c>
      <c r="I53">
        <v>28.097000000000001</v>
      </c>
      <c r="J53">
        <v>-9.6189999999999998</v>
      </c>
      <c r="K53">
        <v>-7.7080000000000002</v>
      </c>
      <c r="L53">
        <v>-7.62</v>
      </c>
      <c r="M53">
        <v>-8.9160000000000004</v>
      </c>
      <c r="N53">
        <v>-5.9329999999999998</v>
      </c>
      <c r="O53">
        <v>4.1840000000000002</v>
      </c>
      <c r="P53">
        <v>-4.516</v>
      </c>
      <c r="Q53">
        <v>-5.5570000000000004</v>
      </c>
      <c r="R53">
        <v>16.658999999999999</v>
      </c>
      <c r="S53">
        <v>1.3140000000000001</v>
      </c>
      <c r="T53">
        <v>9.2859999999999996</v>
      </c>
      <c r="U53">
        <v>5.6139999999999999</v>
      </c>
      <c r="V53">
        <v>-6.3</v>
      </c>
      <c r="W53">
        <v>4.97</v>
      </c>
      <c r="X53">
        <v>17.637</v>
      </c>
      <c r="Y53">
        <v>4.7080000000000002</v>
      </c>
      <c r="Z53">
        <v>5.9950000000000001</v>
      </c>
      <c r="AA53">
        <v>7.0860000000000003</v>
      </c>
      <c r="AB53">
        <v>1.1890000000000001</v>
      </c>
      <c r="AC53">
        <v>16.88</v>
      </c>
      <c r="AD53">
        <v>-3.8</v>
      </c>
      <c r="AE53">
        <v>22.614000000000001</v>
      </c>
      <c r="AF53">
        <v>32.508000000000003</v>
      </c>
      <c r="AG53">
        <v>43.305</v>
      </c>
      <c r="AH53">
        <v>22.132999999999999</v>
      </c>
      <c r="AI53" s="4"/>
      <c r="AJ53" s="4"/>
      <c r="AK53" s="4"/>
      <c r="AL53" s="4"/>
      <c r="AM53" s="4"/>
      <c r="AN53" s="4"/>
      <c r="AO53" s="4"/>
      <c r="AP53" s="4"/>
      <c r="AQ53" s="4"/>
      <c r="AR53" s="4"/>
      <c r="AS53" s="4"/>
      <c r="AT53" s="4"/>
      <c r="AU53" s="4"/>
      <c r="AV53" s="4"/>
      <c r="AW53" s="4"/>
      <c r="AX53" s="4"/>
      <c r="AY53" s="4"/>
    </row>
    <row r="54" spans="1:1005" ht="15" x14ac:dyDescent="0.25">
      <c r="A54" s="113">
        <v>46266</v>
      </c>
      <c r="B54" s="33">
        <v>24.03</v>
      </c>
      <c r="C54" s="8">
        <v>6.32</v>
      </c>
      <c r="D54" s="11">
        <v>13.96</v>
      </c>
      <c r="E54">
        <v>42.616</v>
      </c>
      <c r="F54">
        <v>26.567</v>
      </c>
      <c r="G54">
        <v>51.895000000000003</v>
      </c>
      <c r="H54">
        <v>21.841999999999999</v>
      </c>
      <c r="I54">
        <v>33.972000000000001</v>
      </c>
      <c r="J54">
        <v>19.494</v>
      </c>
      <c r="K54">
        <v>19.928000000000001</v>
      </c>
      <c r="L54">
        <v>12.526999999999999</v>
      </c>
      <c r="M54">
        <v>30.501000000000001</v>
      </c>
      <c r="N54">
        <v>37.981000000000002</v>
      </c>
      <c r="O54">
        <v>31.152999999999999</v>
      </c>
      <c r="P54">
        <v>34.634</v>
      </c>
      <c r="Q54">
        <v>52.887</v>
      </c>
      <c r="R54">
        <v>38.215000000000003</v>
      </c>
      <c r="S54">
        <v>29.751999999999999</v>
      </c>
      <c r="T54">
        <v>24.843</v>
      </c>
      <c r="U54">
        <v>35.838999999999999</v>
      </c>
      <c r="V54">
        <v>17.186</v>
      </c>
      <c r="W54">
        <v>42.609000000000002</v>
      </c>
      <c r="X54">
        <v>53.335999999999999</v>
      </c>
      <c r="Y54">
        <v>29.736999999999998</v>
      </c>
      <c r="Z54">
        <v>30.207000000000001</v>
      </c>
      <c r="AA54">
        <v>30.498000000000001</v>
      </c>
      <c r="AB54">
        <v>22.62</v>
      </c>
      <c r="AC54">
        <v>30.053000000000001</v>
      </c>
      <c r="AD54">
        <v>25.695</v>
      </c>
      <c r="AE54">
        <v>31.681999999999999</v>
      </c>
      <c r="AF54">
        <v>33.499000000000002</v>
      </c>
      <c r="AG54">
        <v>46.744</v>
      </c>
      <c r="AH54">
        <v>28.954000000000001</v>
      </c>
      <c r="AI54" s="4"/>
      <c r="AJ54" s="4"/>
      <c r="AK54" s="4"/>
      <c r="AL54" s="4"/>
      <c r="AM54" s="4"/>
      <c r="AN54" s="4"/>
      <c r="AO54" s="4"/>
      <c r="AP54" s="4"/>
      <c r="AQ54" s="4"/>
      <c r="AR54" s="4"/>
      <c r="AS54" s="4"/>
      <c r="AT54" s="4"/>
      <c r="AU54" s="4"/>
      <c r="AV54" s="4"/>
      <c r="AW54" s="4"/>
      <c r="AX54" s="4"/>
      <c r="AY54" s="4"/>
    </row>
    <row r="55" spans="1:1005" ht="15" x14ac:dyDescent="0.25">
      <c r="A55" s="113">
        <v>46296</v>
      </c>
      <c r="B55" s="33">
        <v>78.8</v>
      </c>
      <c r="C55" s="8">
        <v>22.92</v>
      </c>
      <c r="D55" s="11">
        <v>66.19</v>
      </c>
      <c r="E55">
        <v>79.858000000000004</v>
      </c>
      <c r="F55">
        <v>72.039000000000001</v>
      </c>
      <c r="G55">
        <v>96.165000000000006</v>
      </c>
      <c r="H55">
        <v>61.124000000000002</v>
      </c>
      <c r="I55">
        <v>47.476999999999997</v>
      </c>
      <c r="J55">
        <v>53.594000000000001</v>
      </c>
      <c r="K55">
        <v>45.393000000000001</v>
      </c>
      <c r="L55">
        <v>41.529000000000003</v>
      </c>
      <c r="M55">
        <v>43.587000000000003</v>
      </c>
      <c r="N55">
        <v>62.267000000000003</v>
      </c>
      <c r="O55">
        <v>80.891999999999996</v>
      </c>
      <c r="P55">
        <v>126.295</v>
      </c>
      <c r="Q55">
        <v>94.66</v>
      </c>
      <c r="R55">
        <v>63.709000000000003</v>
      </c>
      <c r="S55">
        <v>60.421999999999997</v>
      </c>
      <c r="T55">
        <v>56.93</v>
      </c>
      <c r="U55">
        <v>66.257999999999996</v>
      </c>
      <c r="V55">
        <v>37.799999999999997</v>
      </c>
      <c r="W55">
        <v>76.113</v>
      </c>
      <c r="X55">
        <v>89.388999999999996</v>
      </c>
      <c r="Y55">
        <v>60.781999999999996</v>
      </c>
      <c r="Z55">
        <v>64.037000000000006</v>
      </c>
      <c r="AA55">
        <v>70.070999999999998</v>
      </c>
      <c r="AB55">
        <v>50.591999999999999</v>
      </c>
      <c r="AC55">
        <v>72.97</v>
      </c>
      <c r="AD55">
        <v>42.106000000000002</v>
      </c>
      <c r="AE55">
        <v>40.57</v>
      </c>
      <c r="AF55">
        <v>43.002000000000002</v>
      </c>
      <c r="AG55">
        <v>63.947000000000003</v>
      </c>
      <c r="AH55">
        <v>53.902999999999999</v>
      </c>
      <c r="AI55" s="4"/>
      <c r="AJ55" s="4"/>
      <c r="AK55" s="4"/>
      <c r="AL55" s="4"/>
      <c r="AM55" s="4"/>
      <c r="AN55" s="4"/>
      <c r="AO55" s="4"/>
      <c r="AP55" s="4"/>
      <c r="AQ55" s="4"/>
      <c r="AR55" s="4"/>
      <c r="AS55" s="4"/>
      <c r="AT55" s="4"/>
      <c r="AU55" s="4"/>
      <c r="AV55" s="4"/>
      <c r="AW55" s="4"/>
      <c r="AX55" s="4"/>
      <c r="AY55" s="4"/>
    </row>
    <row r="56" spans="1:1005" ht="15" x14ac:dyDescent="0.25">
      <c r="A56" s="113">
        <v>46327</v>
      </c>
      <c r="B56" s="33">
        <v>80.25</v>
      </c>
      <c r="C56" s="8">
        <v>43.14</v>
      </c>
      <c r="D56" s="11">
        <v>71.88</v>
      </c>
      <c r="E56">
        <v>64.319000000000003</v>
      </c>
      <c r="F56">
        <v>64.569000000000003</v>
      </c>
      <c r="G56">
        <v>69.344999999999999</v>
      </c>
      <c r="H56">
        <v>55.972000000000001</v>
      </c>
      <c r="I56">
        <v>47.712000000000003</v>
      </c>
      <c r="J56">
        <v>44.969000000000001</v>
      </c>
      <c r="K56">
        <v>44.101999999999997</v>
      </c>
      <c r="L56">
        <v>44.04</v>
      </c>
      <c r="M56">
        <v>43.34</v>
      </c>
      <c r="N56">
        <v>59.476999999999997</v>
      </c>
      <c r="O56">
        <v>65.197000000000003</v>
      </c>
      <c r="P56">
        <v>74.739000000000004</v>
      </c>
      <c r="Q56">
        <v>64.465000000000003</v>
      </c>
      <c r="R56">
        <v>52.664000000000001</v>
      </c>
      <c r="S56">
        <v>51.167000000000002</v>
      </c>
      <c r="T56">
        <v>54.368000000000002</v>
      </c>
      <c r="U56">
        <v>55.755000000000003</v>
      </c>
      <c r="V56">
        <v>40.372</v>
      </c>
      <c r="W56">
        <v>55.735999999999997</v>
      </c>
      <c r="X56">
        <v>54.246000000000002</v>
      </c>
      <c r="Y56">
        <v>49.607999999999997</v>
      </c>
      <c r="Z56">
        <v>46.002000000000002</v>
      </c>
      <c r="AA56">
        <v>48.918999999999997</v>
      </c>
      <c r="AB56">
        <v>42.463999999999999</v>
      </c>
      <c r="AC56">
        <v>52.951000000000001</v>
      </c>
      <c r="AD56">
        <v>47.7</v>
      </c>
      <c r="AE56">
        <v>51.256999999999998</v>
      </c>
      <c r="AF56">
        <v>56.96</v>
      </c>
      <c r="AG56">
        <v>59.616</v>
      </c>
      <c r="AH56">
        <v>54.765000000000001</v>
      </c>
      <c r="AI56" s="4"/>
      <c r="AJ56" s="4"/>
      <c r="AK56" s="4"/>
      <c r="AL56" s="4"/>
      <c r="AM56" s="4"/>
      <c r="AN56" s="4"/>
      <c r="AO56" s="4"/>
      <c r="AP56" s="4"/>
      <c r="AQ56" s="4"/>
      <c r="AR56" s="4"/>
      <c r="AS56" s="4"/>
      <c r="AT56" s="4"/>
      <c r="AU56" s="4"/>
      <c r="AV56" s="4"/>
      <c r="AW56" s="4"/>
      <c r="AX56" s="4"/>
      <c r="AY56" s="4"/>
    </row>
    <row r="57" spans="1:1005" ht="15" x14ac:dyDescent="0.25">
      <c r="A57" s="113">
        <v>46357</v>
      </c>
      <c r="B57" s="33">
        <v>41.96</v>
      </c>
      <c r="C57" s="8">
        <v>43.22</v>
      </c>
      <c r="D57" s="11">
        <v>44.18</v>
      </c>
      <c r="E57">
        <v>50.99</v>
      </c>
      <c r="F57">
        <v>52.956000000000003</v>
      </c>
      <c r="G57">
        <v>51.378999999999998</v>
      </c>
      <c r="H57">
        <v>48.761000000000003</v>
      </c>
      <c r="I57">
        <v>38.348999999999997</v>
      </c>
      <c r="J57">
        <v>35.914999999999999</v>
      </c>
      <c r="K57">
        <v>36.65</v>
      </c>
      <c r="L57">
        <v>33.600999999999999</v>
      </c>
      <c r="M57">
        <v>38.518999999999998</v>
      </c>
      <c r="N57">
        <v>45.174999999999997</v>
      </c>
      <c r="O57">
        <v>48.664000000000001</v>
      </c>
      <c r="P57">
        <v>50.761000000000003</v>
      </c>
      <c r="Q57">
        <v>53.564</v>
      </c>
      <c r="R57">
        <v>44.68</v>
      </c>
      <c r="S57">
        <v>40.853999999999999</v>
      </c>
      <c r="T57">
        <v>55.944000000000003</v>
      </c>
      <c r="U57">
        <v>44.231000000000002</v>
      </c>
      <c r="V57">
        <v>34.734000000000002</v>
      </c>
      <c r="W57">
        <v>41.398000000000003</v>
      </c>
      <c r="X57">
        <v>43.826000000000001</v>
      </c>
      <c r="Y57">
        <v>40.341999999999999</v>
      </c>
      <c r="Z57">
        <v>44.423000000000002</v>
      </c>
      <c r="AA57">
        <v>39.735999999999997</v>
      </c>
      <c r="AB57">
        <v>32.039000000000001</v>
      </c>
      <c r="AC57">
        <v>47.162999999999997</v>
      </c>
      <c r="AD57">
        <v>38.46</v>
      </c>
      <c r="AE57">
        <v>42.706000000000003</v>
      </c>
      <c r="AF57">
        <v>43.715000000000003</v>
      </c>
      <c r="AG57">
        <v>48.838999999999999</v>
      </c>
      <c r="AH57">
        <v>44.747999999999998</v>
      </c>
      <c r="AI57" s="4"/>
      <c r="AJ57" s="4"/>
      <c r="AK57" s="4"/>
      <c r="AL57" s="4"/>
      <c r="AM57" s="4"/>
      <c r="AN57" s="4"/>
      <c r="AO57" s="4"/>
      <c r="AP57" s="4"/>
      <c r="AQ57" s="4"/>
      <c r="AR57" s="4"/>
      <c r="AS57" s="4"/>
      <c r="AT57" s="4"/>
      <c r="AU57" s="4"/>
      <c r="AV57" s="4"/>
      <c r="AW57" s="4"/>
      <c r="AX57" s="4"/>
      <c r="AY57" s="4"/>
    </row>
    <row r="58" spans="1:1005" ht="15" x14ac:dyDescent="0.25">
      <c r="A58" s="113">
        <v>46388</v>
      </c>
      <c r="B58" s="33">
        <v>36.22</v>
      </c>
      <c r="C58" s="8">
        <v>37.03</v>
      </c>
      <c r="D58" s="11">
        <v>38.07</v>
      </c>
      <c r="E58">
        <v>39.758000000000003</v>
      </c>
      <c r="F58">
        <v>43.591000000000001</v>
      </c>
      <c r="G58">
        <v>44.575000000000003</v>
      </c>
      <c r="H58">
        <v>39.518999999999998</v>
      </c>
      <c r="I58">
        <v>35.384999999999998</v>
      </c>
      <c r="J58">
        <v>28.45</v>
      </c>
      <c r="K58">
        <v>29.248000000000001</v>
      </c>
      <c r="L58">
        <v>25.675999999999998</v>
      </c>
      <c r="M58">
        <v>31.475999999999999</v>
      </c>
      <c r="N58">
        <v>61.215000000000003</v>
      </c>
      <c r="O58">
        <v>42.701000000000001</v>
      </c>
      <c r="P58">
        <v>41.359000000000002</v>
      </c>
      <c r="Q58">
        <v>40.421999999999997</v>
      </c>
      <c r="R58">
        <v>38.683</v>
      </c>
      <c r="S58">
        <v>33.018999999999998</v>
      </c>
      <c r="T58">
        <v>45.74</v>
      </c>
      <c r="U58">
        <v>36.963000000000001</v>
      </c>
      <c r="V58">
        <v>28.327000000000002</v>
      </c>
      <c r="W58">
        <v>32.084000000000003</v>
      </c>
      <c r="X58">
        <v>37.284999999999997</v>
      </c>
      <c r="Y58">
        <v>33.094999999999999</v>
      </c>
      <c r="Z58">
        <v>46.183999999999997</v>
      </c>
      <c r="AA58">
        <v>31.225999999999999</v>
      </c>
      <c r="AB58">
        <v>27.951000000000001</v>
      </c>
      <c r="AC58">
        <v>37.988</v>
      </c>
      <c r="AD58">
        <v>28.643999999999998</v>
      </c>
      <c r="AE58">
        <v>32.414000000000001</v>
      </c>
      <c r="AF58">
        <v>43.034999999999997</v>
      </c>
      <c r="AG58">
        <v>40.040999999999997</v>
      </c>
      <c r="AH58">
        <v>39</v>
      </c>
      <c r="AI58" s="4"/>
      <c r="AJ58" s="4"/>
      <c r="AK58" s="4"/>
      <c r="AL58" s="4"/>
      <c r="AM58" s="4"/>
      <c r="AN58" s="4"/>
      <c r="AO58" s="4"/>
      <c r="AP58" s="4"/>
      <c r="AQ58" s="4"/>
      <c r="AR58" s="4"/>
      <c r="AS58" s="4"/>
      <c r="AT58" s="4"/>
      <c r="AU58" s="4"/>
      <c r="AV58" s="4"/>
      <c r="AW58" s="4"/>
      <c r="AX58" s="4"/>
      <c r="AY58" s="4"/>
    </row>
    <row r="59" spans="1:1005" ht="15" x14ac:dyDescent="0.25">
      <c r="A59" s="113">
        <v>46419</v>
      </c>
      <c r="B59" s="33">
        <v>32.200000000000003</v>
      </c>
      <c r="C59" s="8">
        <v>31.69</v>
      </c>
      <c r="D59" s="11">
        <v>32.92</v>
      </c>
      <c r="E59">
        <v>53.798999999999999</v>
      </c>
      <c r="F59">
        <v>35.796999999999997</v>
      </c>
      <c r="G59">
        <v>36.284999999999997</v>
      </c>
      <c r="H59">
        <v>35.768000000000001</v>
      </c>
      <c r="I59">
        <v>36.874000000000002</v>
      </c>
      <c r="J59">
        <v>25.783000000000001</v>
      </c>
      <c r="K59">
        <v>22.77</v>
      </c>
      <c r="L59">
        <v>22.712</v>
      </c>
      <c r="M59">
        <v>25.841000000000001</v>
      </c>
      <c r="N59">
        <v>43.051000000000002</v>
      </c>
      <c r="O59">
        <v>32.375999999999998</v>
      </c>
      <c r="P59">
        <v>39.594999999999999</v>
      </c>
      <c r="Q59">
        <v>33.905999999999999</v>
      </c>
      <c r="R59">
        <v>38.835999999999999</v>
      </c>
      <c r="S59">
        <v>27.587</v>
      </c>
      <c r="T59">
        <v>33.875</v>
      </c>
      <c r="U59">
        <v>32.689</v>
      </c>
      <c r="V59">
        <v>30.405999999999999</v>
      </c>
      <c r="W59">
        <v>36.463000000000001</v>
      </c>
      <c r="X59">
        <v>38.972999999999999</v>
      </c>
      <c r="Y59">
        <v>33.926000000000002</v>
      </c>
      <c r="Z59">
        <v>46.564</v>
      </c>
      <c r="AA59">
        <v>27.077000000000002</v>
      </c>
      <c r="AB59">
        <v>25.728999999999999</v>
      </c>
      <c r="AC59">
        <v>32.076000000000001</v>
      </c>
      <c r="AD59">
        <v>27.103000000000002</v>
      </c>
      <c r="AE59">
        <v>29.306999999999999</v>
      </c>
      <c r="AF59">
        <v>39.369999999999997</v>
      </c>
      <c r="AG59">
        <v>34.643999999999998</v>
      </c>
      <c r="AH59">
        <v>39.503</v>
      </c>
      <c r="AI59" s="4"/>
      <c r="AJ59" s="4"/>
      <c r="AK59" s="4"/>
      <c r="AL59" s="4"/>
      <c r="AM59" s="4"/>
      <c r="AN59" s="4"/>
      <c r="AO59" s="4"/>
      <c r="AP59" s="4"/>
      <c r="AQ59" s="4"/>
      <c r="AR59" s="4"/>
      <c r="AS59" s="4"/>
      <c r="AT59" s="4"/>
      <c r="AU59" s="4"/>
      <c r="AV59" s="4"/>
      <c r="AW59" s="4"/>
      <c r="AX59" s="4"/>
      <c r="AY59" s="4"/>
    </row>
    <row r="60" spans="1:1005" ht="15" x14ac:dyDescent="0.25">
      <c r="A60" s="113">
        <v>46447</v>
      </c>
      <c r="B60" s="33">
        <v>50.03</v>
      </c>
      <c r="C60" s="8">
        <v>39.04</v>
      </c>
      <c r="D60" s="11">
        <v>44.46</v>
      </c>
      <c r="E60">
        <v>65.504999999999995</v>
      </c>
      <c r="F60">
        <v>64.427999999999997</v>
      </c>
      <c r="G60">
        <v>62.722999999999999</v>
      </c>
      <c r="H60">
        <v>54.287999999999997</v>
      </c>
      <c r="I60">
        <v>42.939</v>
      </c>
      <c r="J60">
        <v>41.084000000000003</v>
      </c>
      <c r="K60">
        <v>31.856000000000002</v>
      </c>
      <c r="L60">
        <v>36.011000000000003</v>
      </c>
      <c r="M60">
        <v>63.287999999999997</v>
      </c>
      <c r="N60">
        <v>52.369</v>
      </c>
      <c r="O60">
        <v>40.146999999999998</v>
      </c>
      <c r="P60">
        <v>101.27500000000001</v>
      </c>
      <c r="Q60">
        <v>46.795999999999999</v>
      </c>
      <c r="R60">
        <v>60.756</v>
      </c>
      <c r="S60">
        <v>37.704000000000001</v>
      </c>
      <c r="T60">
        <v>52.686</v>
      </c>
      <c r="U60">
        <v>52.393000000000001</v>
      </c>
      <c r="V60">
        <v>34.082999999999998</v>
      </c>
      <c r="W60">
        <v>42.021000000000001</v>
      </c>
      <c r="X60">
        <v>54.283999999999999</v>
      </c>
      <c r="Y60">
        <v>40.052</v>
      </c>
      <c r="Z60">
        <v>64.460999999999999</v>
      </c>
      <c r="AA60">
        <v>27.381</v>
      </c>
      <c r="AB60">
        <v>44.99</v>
      </c>
      <c r="AC60">
        <v>38.799999999999997</v>
      </c>
      <c r="AD60">
        <v>42.512</v>
      </c>
      <c r="AE60">
        <v>52.76</v>
      </c>
      <c r="AF60">
        <v>65.427999999999997</v>
      </c>
      <c r="AG60">
        <v>58.034999999999997</v>
      </c>
      <c r="AH60">
        <v>78.876000000000005</v>
      </c>
      <c r="AI60" s="4"/>
      <c r="AJ60" s="4"/>
      <c r="AK60" s="4"/>
      <c r="AL60" s="4"/>
      <c r="AM60" s="4"/>
      <c r="AN60" s="4"/>
      <c r="AO60" s="4"/>
      <c r="AP60" s="4"/>
      <c r="AQ60" s="4"/>
      <c r="AR60" s="4"/>
      <c r="AS60" s="4"/>
      <c r="AT60" s="4"/>
      <c r="AU60" s="4"/>
      <c r="AV60" s="4"/>
      <c r="AW60" s="4"/>
      <c r="AX60" s="4"/>
      <c r="AY60" s="4"/>
    </row>
    <row r="61" spans="1:1005" ht="15" x14ac:dyDescent="0.25">
      <c r="A61" s="113">
        <v>46478</v>
      </c>
      <c r="B61" s="33">
        <v>114.79</v>
      </c>
      <c r="C61" s="8">
        <v>57.39</v>
      </c>
      <c r="D61" s="11">
        <v>86.78</v>
      </c>
      <c r="E61">
        <v>108.595</v>
      </c>
      <c r="F61">
        <v>125.666</v>
      </c>
      <c r="G61">
        <v>97.483000000000004</v>
      </c>
      <c r="H61">
        <v>86.4</v>
      </c>
      <c r="I61">
        <v>66.728999999999999</v>
      </c>
      <c r="J61">
        <v>54.204999999999998</v>
      </c>
      <c r="K61">
        <v>42.500999999999998</v>
      </c>
      <c r="L61">
        <v>63.570999999999998</v>
      </c>
      <c r="M61">
        <v>131.21600000000001</v>
      </c>
      <c r="N61">
        <v>160.345</v>
      </c>
      <c r="O61">
        <v>151.464</v>
      </c>
      <c r="P61">
        <v>152.36600000000001</v>
      </c>
      <c r="Q61">
        <v>60.927999999999997</v>
      </c>
      <c r="R61">
        <v>89.296999999999997</v>
      </c>
      <c r="S61">
        <v>65.647000000000006</v>
      </c>
      <c r="T61">
        <v>136.113</v>
      </c>
      <c r="U61">
        <v>96.597999999999999</v>
      </c>
      <c r="V61">
        <v>36.503</v>
      </c>
      <c r="W61">
        <v>75.930999999999997</v>
      </c>
      <c r="X61">
        <v>57.097000000000001</v>
      </c>
      <c r="Y61">
        <v>75.063000000000002</v>
      </c>
      <c r="Z61">
        <v>110.985</v>
      </c>
      <c r="AA61">
        <v>33.176000000000002</v>
      </c>
      <c r="AB61">
        <v>104.52500000000001</v>
      </c>
      <c r="AC61">
        <v>46.491999999999997</v>
      </c>
      <c r="AD61">
        <v>70.468999999999994</v>
      </c>
      <c r="AE61">
        <v>137.33000000000001</v>
      </c>
      <c r="AF61">
        <v>163.333</v>
      </c>
      <c r="AG61">
        <v>113.2</v>
      </c>
      <c r="AH61">
        <v>110.30800000000001</v>
      </c>
      <c r="AI61" s="4"/>
      <c r="AJ61" s="4"/>
      <c r="AK61" s="4"/>
      <c r="AL61" s="4"/>
      <c r="AM61" s="4"/>
      <c r="AN61" s="4"/>
      <c r="AO61" s="4"/>
      <c r="AP61" s="4"/>
      <c r="AQ61" s="4"/>
      <c r="AR61" s="4"/>
      <c r="AS61" s="4"/>
      <c r="AT61" s="4"/>
      <c r="AU61" s="4"/>
      <c r="AV61" s="4"/>
      <c r="AW61" s="4"/>
      <c r="AX61" s="4"/>
      <c r="AY61" s="4"/>
    </row>
    <row r="62" spans="1:1005" ht="15" x14ac:dyDescent="0.25">
      <c r="A62" s="113">
        <v>46508</v>
      </c>
      <c r="B62" s="33">
        <v>238.47</v>
      </c>
      <c r="C62" s="8">
        <v>97.85</v>
      </c>
      <c r="D62" s="11">
        <v>158.91</v>
      </c>
      <c r="E62">
        <v>183.51300000000001</v>
      </c>
      <c r="F62">
        <v>304.13799999999998</v>
      </c>
      <c r="G62">
        <v>238.89</v>
      </c>
      <c r="H62">
        <v>164.47900000000001</v>
      </c>
      <c r="I62">
        <v>120.14100000000001</v>
      </c>
      <c r="J62">
        <v>151.679</v>
      </c>
      <c r="K62">
        <v>40.234000000000002</v>
      </c>
      <c r="L62">
        <v>158.66</v>
      </c>
      <c r="M62">
        <v>156.411</v>
      </c>
      <c r="N62">
        <v>332.81099999999998</v>
      </c>
      <c r="O62">
        <v>183.648</v>
      </c>
      <c r="P62">
        <v>158.339</v>
      </c>
      <c r="Q62">
        <v>279.33699999999999</v>
      </c>
      <c r="R62">
        <v>257.36099999999999</v>
      </c>
      <c r="S62">
        <v>141.46299999999999</v>
      </c>
      <c r="T62">
        <v>231.19</v>
      </c>
      <c r="U62">
        <v>88.04</v>
      </c>
      <c r="V62">
        <v>101.908</v>
      </c>
      <c r="W62">
        <v>180.96199999999999</v>
      </c>
      <c r="X62">
        <v>128.874</v>
      </c>
      <c r="Y62">
        <v>167.178</v>
      </c>
      <c r="Z62">
        <v>159.66999999999999</v>
      </c>
      <c r="AA62">
        <v>69.509</v>
      </c>
      <c r="AB62">
        <v>297.43799999999999</v>
      </c>
      <c r="AC62">
        <v>109.768</v>
      </c>
      <c r="AD62">
        <v>132.44999999999999</v>
      </c>
      <c r="AE62">
        <v>215.661</v>
      </c>
      <c r="AF62">
        <v>471.71</v>
      </c>
      <c r="AG62">
        <v>221.37299999999999</v>
      </c>
      <c r="AH62">
        <v>329.68799999999999</v>
      </c>
      <c r="AI62" s="4"/>
      <c r="AJ62" s="4"/>
      <c r="AK62" s="4"/>
      <c r="AL62" s="4"/>
      <c r="AM62" s="4"/>
      <c r="AN62" s="4"/>
      <c r="AO62" s="4"/>
      <c r="AP62" s="4"/>
      <c r="AQ62" s="4"/>
      <c r="AR62" s="4"/>
      <c r="AS62" s="4"/>
      <c r="AT62" s="4"/>
      <c r="AU62" s="4"/>
      <c r="AV62" s="4"/>
      <c r="AW62" s="4"/>
      <c r="AX62" s="4"/>
      <c r="AY62" s="4"/>
    </row>
    <row r="63" spans="1:1005" ht="15" x14ac:dyDescent="0.25">
      <c r="A63" s="113">
        <v>46539</v>
      </c>
      <c r="B63" s="33">
        <v>154.11000000000001</v>
      </c>
      <c r="C63" s="8">
        <v>18.739999999999998</v>
      </c>
      <c r="D63" s="11">
        <v>78.680000000000007</v>
      </c>
      <c r="E63">
        <v>78.753</v>
      </c>
      <c r="F63">
        <v>248.49700000000001</v>
      </c>
      <c r="G63">
        <v>145.15600000000001</v>
      </c>
      <c r="H63">
        <v>145.95400000000001</v>
      </c>
      <c r="I63">
        <v>29.271000000000001</v>
      </c>
      <c r="J63">
        <v>51.289000000000001</v>
      </c>
      <c r="K63">
        <v>-1.6890000000000001</v>
      </c>
      <c r="L63">
        <v>93.935000000000002</v>
      </c>
      <c r="M63">
        <v>38.878999999999998</v>
      </c>
      <c r="N63">
        <v>204.18799999999999</v>
      </c>
      <c r="O63">
        <v>65.793999999999997</v>
      </c>
      <c r="P63">
        <v>44.904000000000003</v>
      </c>
      <c r="Q63">
        <v>287.452</v>
      </c>
      <c r="R63">
        <v>127.328</v>
      </c>
      <c r="S63">
        <v>153.084</v>
      </c>
      <c r="T63">
        <v>294.20400000000001</v>
      </c>
      <c r="U63">
        <v>3.0579999999999998</v>
      </c>
      <c r="V63">
        <v>63.395000000000003</v>
      </c>
      <c r="W63">
        <v>139.44499999999999</v>
      </c>
      <c r="X63">
        <v>106.521</v>
      </c>
      <c r="Y63">
        <v>111.202</v>
      </c>
      <c r="Z63">
        <v>140.65899999999999</v>
      </c>
      <c r="AA63">
        <v>-4.9260000000000002</v>
      </c>
      <c r="AB63">
        <v>261.17</v>
      </c>
      <c r="AC63">
        <v>53.792000000000002</v>
      </c>
      <c r="AD63">
        <v>150.45599999999999</v>
      </c>
      <c r="AE63">
        <v>112.18899999999999</v>
      </c>
      <c r="AF63">
        <v>358.06</v>
      </c>
      <c r="AG63">
        <v>133.387</v>
      </c>
      <c r="AH63">
        <v>419.66300000000001</v>
      </c>
      <c r="AI63" s="4"/>
      <c r="AJ63" s="4"/>
      <c r="AK63" s="4"/>
      <c r="AL63" s="4"/>
      <c r="AM63" s="4"/>
      <c r="AN63" s="4"/>
      <c r="AO63" s="4"/>
      <c r="AP63" s="4"/>
      <c r="AQ63" s="4"/>
      <c r="AR63" s="4"/>
      <c r="AS63" s="4"/>
      <c r="AT63" s="4"/>
      <c r="AU63" s="4"/>
      <c r="AV63" s="4"/>
      <c r="AW63" s="4"/>
      <c r="AX63" s="4"/>
      <c r="AY63" s="4"/>
    </row>
    <row r="64" spans="1:1005" ht="15" x14ac:dyDescent="0.25">
      <c r="A64" s="113">
        <v>46569</v>
      </c>
      <c r="B64" s="33">
        <v>24.21</v>
      </c>
      <c r="C64" s="8">
        <v>-46.18</v>
      </c>
      <c r="D64" s="11">
        <v>-14.51</v>
      </c>
      <c r="E64">
        <v>-10.326000000000001</v>
      </c>
      <c r="F64">
        <v>27.962</v>
      </c>
      <c r="G64">
        <v>29.504999999999999</v>
      </c>
      <c r="H64">
        <v>40.768999999999998</v>
      </c>
      <c r="I64">
        <v>-24.193999999999999</v>
      </c>
      <c r="J64">
        <v>-19.658999999999999</v>
      </c>
      <c r="K64">
        <v>-22.539000000000001</v>
      </c>
      <c r="L64">
        <v>-12.379</v>
      </c>
      <c r="M64">
        <v>-18.001000000000001</v>
      </c>
      <c r="N64">
        <v>24.518000000000001</v>
      </c>
      <c r="O64">
        <v>-12.401</v>
      </c>
      <c r="P64">
        <v>-15.840999999999999</v>
      </c>
      <c r="Q64">
        <v>56.158999999999999</v>
      </c>
      <c r="R64">
        <v>24.088999999999999</v>
      </c>
      <c r="S64">
        <v>-0.54100000000000004</v>
      </c>
      <c r="T64">
        <v>83.712000000000003</v>
      </c>
      <c r="U64">
        <v>-15.426</v>
      </c>
      <c r="V64">
        <v>-8.6280000000000001</v>
      </c>
      <c r="W64">
        <v>12.032</v>
      </c>
      <c r="X64">
        <v>7.0890000000000004</v>
      </c>
      <c r="Y64">
        <v>5.15</v>
      </c>
      <c r="Z64">
        <v>3.46</v>
      </c>
      <c r="AA64">
        <v>-21.408000000000001</v>
      </c>
      <c r="AB64">
        <v>72.450999999999993</v>
      </c>
      <c r="AC64">
        <v>-17.922000000000001</v>
      </c>
      <c r="AD64">
        <v>56.540999999999997</v>
      </c>
      <c r="AE64">
        <v>39.866</v>
      </c>
      <c r="AF64">
        <v>127.437</v>
      </c>
      <c r="AG64">
        <v>26.632000000000001</v>
      </c>
      <c r="AH64">
        <v>26.632000000000001</v>
      </c>
      <c r="AI64" s="4"/>
      <c r="AJ64" s="4"/>
      <c r="AK64" s="4"/>
      <c r="AL64" s="4"/>
      <c r="AM64" s="4"/>
      <c r="AN64" s="4"/>
      <c r="AO64" s="4"/>
      <c r="AP64" s="4"/>
      <c r="AQ64" s="4"/>
      <c r="AR64" s="4"/>
      <c r="AS64" s="4"/>
      <c r="AT64" s="4"/>
      <c r="AU64" s="4"/>
      <c r="AV64" s="4"/>
      <c r="AW64" s="4"/>
      <c r="AX64" s="4"/>
      <c r="AY64" s="4"/>
      <c r="ALQ64" t="e">
        <v>#N/A</v>
      </c>
    </row>
    <row r="65" spans="1:1005" ht="15" x14ac:dyDescent="0.25">
      <c r="A65" s="113">
        <v>46600</v>
      </c>
      <c r="B65" s="33">
        <v>4.34</v>
      </c>
      <c r="C65" s="8">
        <v>-27</v>
      </c>
      <c r="D65" s="11">
        <v>-10.68</v>
      </c>
      <c r="E65">
        <v>-8.1630000000000003</v>
      </c>
      <c r="F65">
        <v>15.048999999999999</v>
      </c>
      <c r="G65">
        <v>-1.871</v>
      </c>
      <c r="H65">
        <v>28.097000000000001</v>
      </c>
      <c r="I65">
        <v>-9.6189999999999998</v>
      </c>
      <c r="J65">
        <v>-7.7080000000000002</v>
      </c>
      <c r="K65">
        <v>-7.62</v>
      </c>
      <c r="L65">
        <v>-8.9160000000000004</v>
      </c>
      <c r="M65">
        <v>-5.9329999999999998</v>
      </c>
      <c r="N65">
        <v>4.1840000000000002</v>
      </c>
      <c r="O65">
        <v>-4.516</v>
      </c>
      <c r="P65">
        <v>-5.5570000000000004</v>
      </c>
      <c r="Q65">
        <v>16.658999999999999</v>
      </c>
      <c r="R65">
        <v>1.3140000000000001</v>
      </c>
      <c r="S65">
        <v>9.2859999999999996</v>
      </c>
      <c r="T65">
        <v>5.6139999999999999</v>
      </c>
      <c r="U65">
        <v>-6.3</v>
      </c>
      <c r="V65">
        <v>4.97</v>
      </c>
      <c r="W65">
        <v>17.637</v>
      </c>
      <c r="X65">
        <v>4.7080000000000002</v>
      </c>
      <c r="Y65">
        <v>5.9950000000000001</v>
      </c>
      <c r="Z65">
        <v>7.0860000000000003</v>
      </c>
      <c r="AA65">
        <v>1.1890000000000001</v>
      </c>
      <c r="AB65">
        <v>16.88</v>
      </c>
      <c r="AC65">
        <v>-3.8</v>
      </c>
      <c r="AD65">
        <v>22.614000000000001</v>
      </c>
      <c r="AE65">
        <v>32.508000000000003</v>
      </c>
      <c r="AF65">
        <v>43.305</v>
      </c>
      <c r="AG65">
        <v>22.132999999999999</v>
      </c>
      <c r="AH65">
        <v>22.132999999999999</v>
      </c>
      <c r="AI65" s="4"/>
      <c r="AJ65" s="4"/>
      <c r="AK65" s="4"/>
      <c r="AL65" s="4"/>
      <c r="AM65" s="4"/>
      <c r="AN65" s="4"/>
      <c r="AO65" s="4"/>
      <c r="AP65" s="4"/>
      <c r="AQ65" s="4"/>
      <c r="AR65" s="4"/>
      <c r="AS65" s="4"/>
      <c r="AT65" s="4"/>
      <c r="AU65" s="4"/>
      <c r="AV65" s="4"/>
      <c r="AW65" s="4"/>
      <c r="AX65" s="4"/>
      <c r="AY65" s="4"/>
      <c r="ALQ65" t="e">
        <v>#N/A</v>
      </c>
    </row>
    <row r="66" spans="1:1005" ht="15" x14ac:dyDescent="0.25">
      <c r="A66" s="113">
        <v>46631</v>
      </c>
      <c r="B66" s="33">
        <v>24.03</v>
      </c>
      <c r="C66" s="8">
        <v>6.32</v>
      </c>
      <c r="D66" s="11">
        <v>13.96</v>
      </c>
      <c r="E66">
        <v>26.567</v>
      </c>
      <c r="F66">
        <v>51.895000000000003</v>
      </c>
      <c r="G66">
        <v>21.841999999999999</v>
      </c>
      <c r="H66">
        <v>33.972000000000001</v>
      </c>
      <c r="I66">
        <v>19.494</v>
      </c>
      <c r="J66">
        <v>19.928000000000001</v>
      </c>
      <c r="K66">
        <v>12.526999999999999</v>
      </c>
      <c r="L66">
        <v>30.501000000000001</v>
      </c>
      <c r="M66">
        <v>37.981000000000002</v>
      </c>
      <c r="N66">
        <v>31.152999999999999</v>
      </c>
      <c r="O66">
        <v>34.634</v>
      </c>
      <c r="P66">
        <v>52.887</v>
      </c>
      <c r="Q66">
        <v>38.215000000000003</v>
      </c>
      <c r="R66">
        <v>29.751999999999999</v>
      </c>
      <c r="S66">
        <v>24.843</v>
      </c>
      <c r="T66">
        <v>35.838999999999999</v>
      </c>
      <c r="U66">
        <v>17.186</v>
      </c>
      <c r="V66">
        <v>42.609000000000002</v>
      </c>
      <c r="W66">
        <v>53.335999999999999</v>
      </c>
      <c r="X66">
        <v>29.736999999999998</v>
      </c>
      <c r="Y66">
        <v>30.207000000000001</v>
      </c>
      <c r="Z66">
        <v>30.498000000000001</v>
      </c>
      <c r="AA66">
        <v>22.62</v>
      </c>
      <c r="AB66">
        <v>30.053000000000001</v>
      </c>
      <c r="AC66">
        <v>25.695</v>
      </c>
      <c r="AD66">
        <v>31.681999999999999</v>
      </c>
      <c r="AE66">
        <v>33.499000000000002</v>
      </c>
      <c r="AF66">
        <v>46.744</v>
      </c>
      <c r="AG66">
        <v>28.954000000000001</v>
      </c>
      <c r="AH66">
        <v>28.954000000000001</v>
      </c>
      <c r="AI66" s="4"/>
      <c r="AJ66" s="4"/>
      <c r="AK66" s="4"/>
      <c r="AL66" s="4"/>
      <c r="AM66" s="4"/>
      <c r="AN66" s="4"/>
      <c r="AO66" s="4"/>
      <c r="AP66" s="4"/>
      <c r="AQ66" s="4"/>
      <c r="AR66" s="4"/>
      <c r="AS66" s="4"/>
      <c r="AT66" s="4"/>
      <c r="AU66" s="4"/>
      <c r="AV66" s="4"/>
      <c r="AW66" s="4"/>
      <c r="AX66" s="4"/>
      <c r="AY66" s="4"/>
      <c r="ALQ66" t="e">
        <v>#N/A</v>
      </c>
    </row>
    <row r="67" spans="1:1005" ht="15" x14ac:dyDescent="0.25">
      <c r="A67" s="113"/>
      <c r="B67" s="33"/>
      <c r="C67" s="8"/>
      <c r="D67" s="11"/>
      <c r="AI67" s="4"/>
      <c r="AJ67" s="4"/>
      <c r="AK67" s="4"/>
      <c r="AL67" s="4"/>
      <c r="AM67" s="4"/>
      <c r="AN67" s="4"/>
      <c r="AO67" s="4"/>
      <c r="AP67" s="4"/>
      <c r="AQ67" s="4"/>
      <c r="AR67" s="4"/>
      <c r="AS67" s="4"/>
      <c r="AT67" s="4"/>
      <c r="AU67" s="4"/>
      <c r="AV67" s="4"/>
      <c r="AW67" s="4"/>
      <c r="AX67" s="4"/>
      <c r="AY67" s="4"/>
      <c r="ALQ67" t="e">
        <v>#N/A</v>
      </c>
    </row>
    <row r="68" spans="1:1005" ht="15" x14ac:dyDescent="0.25">
      <c r="A68" s="113"/>
      <c r="B68" s="33"/>
      <c r="C68" s="8"/>
      <c r="D68" s="11"/>
      <c r="AI68" s="4"/>
      <c r="AJ68" s="4"/>
      <c r="AK68" s="4"/>
      <c r="AL68" s="4"/>
      <c r="AM68" s="4"/>
      <c r="AN68" s="4"/>
      <c r="AO68" s="4"/>
      <c r="AP68" s="4"/>
      <c r="AQ68" s="4"/>
      <c r="AR68" s="4"/>
      <c r="AS68" s="4"/>
      <c r="AT68" s="4"/>
      <c r="AU68" s="4"/>
      <c r="AV68" s="4"/>
      <c r="AW68" s="4"/>
      <c r="AX68" s="4"/>
      <c r="AY68" s="4"/>
      <c r="ALQ68" t="e">
        <v>#N/A</v>
      </c>
    </row>
    <row r="69" spans="1:1005" ht="15" x14ac:dyDescent="0.25">
      <c r="A69" s="113"/>
      <c r="B69" s="33"/>
      <c r="C69" s="8"/>
      <c r="D69" s="11"/>
      <c r="AI69" s="4"/>
      <c r="AJ69" s="4"/>
      <c r="AK69" s="4"/>
      <c r="AL69" s="4"/>
      <c r="AM69" s="4"/>
      <c r="AN69" s="4"/>
      <c r="AO69" s="4"/>
      <c r="AP69" s="4"/>
      <c r="AQ69" s="4"/>
      <c r="AR69" s="4"/>
      <c r="AS69" s="4"/>
      <c r="AT69" s="4"/>
      <c r="AU69" s="4"/>
      <c r="AV69" s="4"/>
      <c r="AW69" s="4"/>
      <c r="AX69" s="4"/>
      <c r="AY69" s="4"/>
      <c r="ALQ69" t="e">
        <v>#N/A</v>
      </c>
    </row>
    <row r="70" spans="1:1005" ht="15" x14ac:dyDescent="0.25">
      <c r="A70" s="113"/>
      <c r="B70" s="33"/>
      <c r="C70" s="8"/>
      <c r="D70" s="11"/>
      <c r="AI70" s="4"/>
      <c r="AJ70" s="4"/>
      <c r="AK70" s="4"/>
      <c r="AL70" s="4"/>
      <c r="AM70" s="4"/>
      <c r="AN70" s="4"/>
      <c r="AO70" s="4"/>
      <c r="AP70" s="4"/>
      <c r="AQ70" s="4"/>
      <c r="AR70" s="4"/>
      <c r="AS70" s="4"/>
      <c r="AT70" s="4"/>
      <c r="AU70" s="4"/>
      <c r="AV70" s="4"/>
      <c r="AW70" s="4"/>
      <c r="AX70" s="4"/>
      <c r="AY70" s="4"/>
      <c r="ALQ70" t="e">
        <v>#N/A</v>
      </c>
    </row>
    <row r="71" spans="1:1005" ht="15" x14ac:dyDescent="0.25">
      <c r="A71" s="113"/>
      <c r="B71" s="33"/>
      <c r="C71" s="8"/>
      <c r="D71" s="11"/>
      <c r="AI71" s="4"/>
      <c r="AJ71" s="4"/>
      <c r="AK71" s="4"/>
      <c r="AL71" s="4"/>
      <c r="AM71" s="4"/>
      <c r="AN71" s="4"/>
      <c r="AO71" s="4"/>
      <c r="AP71" s="4"/>
      <c r="AQ71" s="4"/>
      <c r="AR71" s="4"/>
      <c r="AS71" s="4"/>
      <c r="AT71" s="4"/>
      <c r="AU71" s="4"/>
      <c r="AV71" s="4"/>
      <c r="AW71" s="4"/>
      <c r="AX71" s="4"/>
      <c r="AY71" s="4"/>
      <c r="ALQ71" t="e">
        <v>#N/A</v>
      </c>
    </row>
    <row r="72" spans="1:1005" ht="15" x14ac:dyDescent="0.25">
      <c r="A72" s="113"/>
      <c r="B72" s="33"/>
      <c r="C72" s="8"/>
      <c r="D72" s="11"/>
      <c r="AI72" s="4"/>
      <c r="AJ72" s="4"/>
      <c r="AK72" s="4"/>
      <c r="AL72" s="4"/>
      <c r="AM72" s="4"/>
      <c r="AN72" s="4"/>
      <c r="AO72" s="4"/>
      <c r="AP72" s="4"/>
      <c r="AQ72" s="4"/>
      <c r="AR72" s="4"/>
      <c r="AS72" s="4"/>
      <c r="AT72" s="4"/>
      <c r="AU72" s="4"/>
      <c r="AV72" s="4"/>
      <c r="AW72" s="4"/>
      <c r="AX72" s="4"/>
      <c r="AY72" s="4"/>
      <c r="ALQ72" t="e">
        <v>#N/A</v>
      </c>
    </row>
    <row r="73" spans="1:1005" ht="15" x14ac:dyDescent="0.25">
      <c r="A73" s="113"/>
      <c r="B73" s="33"/>
      <c r="C73" s="8"/>
      <c r="D73" s="11"/>
      <c r="AI73" s="4"/>
      <c r="AJ73" s="4"/>
      <c r="AK73" s="4"/>
      <c r="AL73" s="4"/>
      <c r="AM73" s="4"/>
      <c r="AN73" s="4"/>
      <c r="AO73" s="4"/>
      <c r="AP73" s="4"/>
      <c r="AQ73" s="4"/>
      <c r="AR73" s="4"/>
      <c r="AS73" s="4"/>
      <c r="AT73" s="4"/>
      <c r="AU73" s="4"/>
      <c r="AV73" s="4"/>
      <c r="AW73" s="4"/>
      <c r="AX73" s="4"/>
      <c r="AY73" s="4"/>
    </row>
    <row r="74" spans="1:1005" ht="15" x14ac:dyDescent="0.25">
      <c r="A74" s="113"/>
      <c r="B74" s="33"/>
      <c r="C74" s="8"/>
      <c r="D74" s="11"/>
      <c r="AI74" s="4"/>
      <c r="AJ74" s="4"/>
      <c r="AK74" s="4"/>
      <c r="AL74" s="4"/>
      <c r="AM74" s="4"/>
      <c r="AN74" s="4"/>
      <c r="AO74" s="4"/>
      <c r="AP74" s="4"/>
      <c r="AQ74" s="4"/>
      <c r="AR74" s="4"/>
      <c r="AS74" s="4"/>
      <c r="AT74" s="4"/>
      <c r="AU74" s="4"/>
      <c r="AV74" s="4"/>
      <c r="AW74" s="4"/>
      <c r="AX74" s="4"/>
      <c r="AY74" s="4"/>
    </row>
    <row r="75" spans="1:1005" ht="15" x14ac:dyDescent="0.25">
      <c r="A75" s="113"/>
      <c r="B75" s="33"/>
      <c r="C75" s="8"/>
      <c r="D75" s="11"/>
      <c r="AI75" s="4"/>
      <c r="AJ75" s="4"/>
      <c r="AK75" s="4"/>
      <c r="AL75" s="4"/>
      <c r="AM75" s="4"/>
      <c r="AN75" s="4"/>
      <c r="AO75" s="4"/>
      <c r="AP75" s="4"/>
      <c r="AQ75" s="4"/>
      <c r="AR75" s="4"/>
      <c r="AS75" s="4"/>
      <c r="AT75" s="4"/>
      <c r="AU75" s="4"/>
      <c r="AV75" s="4"/>
      <c r="AW75" s="4"/>
      <c r="AX75" s="4"/>
      <c r="AY75" s="4"/>
    </row>
    <row r="76" spans="1:1005" ht="15" x14ac:dyDescent="0.25">
      <c r="A76" s="113"/>
      <c r="B76" s="33"/>
      <c r="C76" s="8"/>
      <c r="D76" s="11"/>
      <c r="AI76" s="4"/>
      <c r="AJ76" s="4"/>
      <c r="AK76" s="4"/>
      <c r="AL76" s="4"/>
      <c r="AM76" s="4"/>
      <c r="AN76" s="4"/>
      <c r="AO76" s="4"/>
      <c r="AP76" s="4"/>
      <c r="AQ76" s="4"/>
      <c r="AR76" s="4"/>
      <c r="AS76" s="4"/>
      <c r="AT76" s="4"/>
      <c r="AU76" s="4"/>
      <c r="AV76" s="4"/>
      <c r="AW76" s="4"/>
      <c r="AX76" s="4"/>
      <c r="AY76" s="4"/>
    </row>
    <row r="77" spans="1:1005" ht="15" x14ac:dyDescent="0.25">
      <c r="A77" s="113"/>
      <c r="B77" s="33"/>
      <c r="C77" s="8"/>
      <c r="D77" s="11"/>
      <c r="AI77" s="4"/>
      <c r="AJ77" s="4"/>
      <c r="AK77" s="4"/>
      <c r="AL77" s="4"/>
      <c r="AM77" s="4"/>
      <c r="AN77" s="4"/>
      <c r="AO77" s="4"/>
      <c r="AP77" s="4"/>
      <c r="AQ77" s="4"/>
      <c r="AR77" s="4"/>
      <c r="AS77" s="4"/>
      <c r="AT77" s="4"/>
      <c r="AU77" s="4"/>
      <c r="AV77" s="4"/>
      <c r="AW77" s="4"/>
      <c r="AX77" s="4"/>
      <c r="AY77" s="4"/>
    </row>
    <row r="78" spans="1:1005" ht="15" x14ac:dyDescent="0.25">
      <c r="A78" s="113"/>
      <c r="B78" s="33"/>
      <c r="C78" s="8"/>
      <c r="D78" s="11"/>
      <c r="AI78" s="4"/>
      <c r="AJ78" s="4"/>
      <c r="AK78" s="4"/>
      <c r="AL78" s="4"/>
      <c r="AM78" s="4"/>
      <c r="AN78" s="4"/>
      <c r="AO78" s="4"/>
      <c r="AP78" s="4"/>
      <c r="AQ78" s="4"/>
      <c r="AR78" s="4"/>
      <c r="AS78" s="4"/>
      <c r="AT78" s="4"/>
      <c r="AU78" s="4"/>
      <c r="AV78" s="4"/>
      <c r="AW78" s="4"/>
      <c r="AX78" s="4"/>
      <c r="AY78" s="4"/>
    </row>
    <row r="79" spans="1:1005" ht="15" x14ac:dyDescent="0.25">
      <c r="A79" s="113"/>
      <c r="B79" s="33"/>
      <c r="C79" s="8"/>
      <c r="D79" s="11"/>
      <c r="AI79" s="4"/>
      <c r="AJ79" s="4"/>
      <c r="AK79" s="4"/>
      <c r="AL79" s="4"/>
      <c r="AM79" s="4"/>
      <c r="AN79" s="4"/>
      <c r="AO79" s="4"/>
      <c r="AP79" s="4"/>
      <c r="AQ79" s="4"/>
      <c r="AR79" s="4"/>
      <c r="AS79" s="4"/>
      <c r="AT79" s="4"/>
      <c r="AU79" s="4"/>
      <c r="AV79" s="4"/>
      <c r="AW79" s="4"/>
      <c r="AX79" s="4"/>
      <c r="AY79" s="4"/>
    </row>
    <row r="80" spans="1:1005" ht="15" x14ac:dyDescent="0.25">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113"/>
      <c r="B81" s="33"/>
      <c r="C81" s="8"/>
      <c r="D81" s="11"/>
    </row>
    <row r="82" spans="1:4" ht="12.75" customHeight="1" x14ac:dyDescent="0.25">
      <c r="A82" s="113"/>
      <c r="B82" s="33"/>
      <c r="C82" s="8"/>
      <c r="D82" s="11"/>
    </row>
    <row r="83" spans="1:4" ht="12.75" customHeight="1" x14ac:dyDescent="0.25">
      <c r="A83" s="113"/>
      <c r="B83" s="33"/>
      <c r="C83" s="8"/>
      <c r="D83" s="11"/>
    </row>
    <row r="84" spans="1:4" ht="12.75" customHeight="1" x14ac:dyDescent="0.25">
      <c r="A84" s="113"/>
      <c r="B84" s="33"/>
      <c r="C84" s="8"/>
      <c r="D84"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F6250-C8B3-45F6-8A87-5772C35080FD}">
  <sheetPr codeName="Sheet15">
    <tabColor theme="8" tint="0.39997558519241921"/>
  </sheetPr>
  <dimension ref="A1:ALQ81"/>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5" x14ac:dyDescent="0.25">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5" x14ac:dyDescent="0.25">
      <c r="A4" s="121">
        <f>YampaRiverInflow.TotalOutflow!A4</f>
        <v>44743</v>
      </c>
      <c r="B4" s="122">
        <v>39.561999999999998</v>
      </c>
      <c r="C4" s="123">
        <v>9.1760000000000002</v>
      </c>
      <c r="D4" s="124">
        <v>38.954999999999998</v>
      </c>
      <c r="E4" s="16">
        <v>-0.52760200000000035</v>
      </c>
      <c r="F4" s="16">
        <v>14.445949999999996</v>
      </c>
      <c r="G4" s="16">
        <v>-5.4029160000000003</v>
      </c>
      <c r="H4" s="16">
        <v>-9.1989860000000014</v>
      </c>
      <c r="I4" s="16">
        <v>30.872809999999998</v>
      </c>
      <c r="J4" s="16">
        <v>7.8308159999999951</v>
      </c>
      <c r="K4" s="16">
        <v>31.933880000000002</v>
      </c>
      <c r="L4" s="16">
        <v>33.12397</v>
      </c>
      <c r="M4" s="16">
        <v>30.347110000000001</v>
      </c>
      <c r="N4" s="16">
        <v>21.12397</v>
      </c>
      <c r="O4" s="16">
        <v>19.953720000000001</v>
      </c>
      <c r="P4" s="16">
        <v>10.1157</v>
      </c>
      <c r="Q4" s="16">
        <v>17.2562</v>
      </c>
      <c r="R4" s="16">
        <v>39.272730000000003</v>
      </c>
      <c r="S4" s="16">
        <v>21.024789999999999</v>
      </c>
      <c r="T4" s="16">
        <v>21.223140000000001</v>
      </c>
      <c r="U4" s="16">
        <v>45.421489999999999</v>
      </c>
      <c r="V4" s="16">
        <v>28.760330000000003</v>
      </c>
      <c r="W4" s="16">
        <v>28.164830000000002</v>
      </c>
      <c r="X4" s="16">
        <v>29.156560000000002</v>
      </c>
      <c r="Y4" s="16">
        <v>31.536360000000002</v>
      </c>
      <c r="Z4" s="16">
        <v>26.379669999999997</v>
      </c>
      <c r="AA4" s="16">
        <v>61.685449999999996</v>
      </c>
      <c r="AB4" s="16">
        <v>29.156569999999999</v>
      </c>
      <c r="AC4" s="16">
        <v>33.520060000000001</v>
      </c>
      <c r="AD4" s="16">
        <v>26.182200000000002</v>
      </c>
      <c r="AE4" s="16">
        <v>32.1327</v>
      </c>
      <c r="AF4" s="16">
        <v>49.587499999999999</v>
      </c>
      <c r="AG4" s="16">
        <v>22.016849999999998</v>
      </c>
      <c r="AH4" s="16">
        <v>23.603650000000101</v>
      </c>
      <c r="AI4" s="16"/>
      <c r="AJ4" s="16"/>
      <c r="AK4" s="16"/>
      <c r="AL4" s="16"/>
      <c r="AM4" s="16"/>
      <c r="AN4" s="4"/>
      <c r="AO4" s="4"/>
      <c r="AP4" s="4"/>
      <c r="AQ4" s="4"/>
      <c r="AR4" s="4"/>
      <c r="AS4" s="4"/>
      <c r="AT4" s="4"/>
      <c r="AU4" s="4"/>
      <c r="AV4" s="4"/>
      <c r="AW4" s="4"/>
      <c r="AX4" s="4"/>
      <c r="AY4" s="4"/>
    </row>
    <row r="5" spans="1:51" ht="15" x14ac:dyDescent="0.25">
      <c r="A5" s="121">
        <f>YampaRiverInflow.TotalOutflow!A5</f>
        <v>44774</v>
      </c>
      <c r="B5" s="122">
        <v>35.683999999999997</v>
      </c>
      <c r="C5" s="123">
        <v>38.689</v>
      </c>
      <c r="D5" s="124">
        <v>39.273000000000003</v>
      </c>
      <c r="E5" s="16">
        <v>15.498979999999996</v>
      </c>
      <c r="F5" s="16">
        <v>39.663323999999996</v>
      </c>
      <c r="G5" s="16">
        <v>-27.475497999999998</v>
      </c>
      <c r="H5" s="16">
        <v>-21.766008000000003</v>
      </c>
      <c r="I5" s="16">
        <v>29.917686</v>
      </c>
      <c r="J5" s="16">
        <v>25.019824</v>
      </c>
      <c r="K5" s="16">
        <v>50.280989999999996</v>
      </c>
      <c r="L5" s="16">
        <v>20.826450000000001</v>
      </c>
      <c r="M5" s="16">
        <v>44.033059999999999</v>
      </c>
      <c r="N5" s="16">
        <v>23.404959999999999</v>
      </c>
      <c r="O5" s="16">
        <v>52.066120000000005</v>
      </c>
      <c r="P5" s="16">
        <v>17.851240000000001</v>
      </c>
      <c r="Q5" s="16">
        <v>42.049589999999995</v>
      </c>
      <c r="R5" s="16">
        <v>50.578510000000001</v>
      </c>
      <c r="S5" s="16">
        <v>28.36364</v>
      </c>
      <c r="T5" s="16">
        <v>66.446280000000002</v>
      </c>
      <c r="U5" s="16">
        <v>91.636359999999996</v>
      </c>
      <c r="V5" s="16">
        <v>39.272730000000003</v>
      </c>
      <c r="W5" s="16">
        <v>23.60284</v>
      </c>
      <c r="X5" s="16">
        <v>91.04083</v>
      </c>
      <c r="Y5" s="16">
        <v>36.693379999999998</v>
      </c>
      <c r="Z5" s="16">
        <v>68.607789999999994</v>
      </c>
      <c r="AA5" s="16">
        <v>66.842500000000001</v>
      </c>
      <c r="AB5" s="16">
        <v>41.057389999999998</v>
      </c>
      <c r="AC5" s="16">
        <v>44.429290000000002</v>
      </c>
      <c r="AD5" s="16">
        <v>41.851849999999999</v>
      </c>
      <c r="AE5" s="16">
        <v>40.265050000000002</v>
      </c>
      <c r="AF5" s="16">
        <v>38.876599999999996</v>
      </c>
      <c r="AG5" s="16">
        <v>29.55415</v>
      </c>
      <c r="AH5" s="16">
        <v>23.603649999999899</v>
      </c>
      <c r="AI5" s="46"/>
      <c r="AJ5" s="46"/>
      <c r="AK5" s="46"/>
      <c r="AL5" s="46"/>
      <c r="AM5" s="46"/>
      <c r="AN5" s="4"/>
      <c r="AO5" s="4"/>
      <c r="AP5" s="4"/>
      <c r="AQ5" s="4"/>
      <c r="AR5" s="4"/>
      <c r="AS5" s="4"/>
      <c r="AT5" s="4"/>
      <c r="AU5" s="4"/>
      <c r="AV5" s="4"/>
      <c r="AW5" s="4"/>
      <c r="AX5" s="4"/>
      <c r="AY5" s="4"/>
    </row>
    <row r="6" spans="1:51" ht="15" x14ac:dyDescent="0.25">
      <c r="A6" s="121">
        <f>YampaRiverInflow.TotalOutflow!A6</f>
        <v>44805</v>
      </c>
      <c r="B6" s="122">
        <v>34.296999999999997</v>
      </c>
      <c r="C6" s="123">
        <v>37.131999999999998</v>
      </c>
      <c r="D6" s="124">
        <v>30.113</v>
      </c>
      <c r="E6" s="16">
        <v>19.180725999999996</v>
      </c>
      <c r="F6" s="16">
        <v>38.334448000000002</v>
      </c>
      <c r="G6" s="16">
        <v>-11.254766</v>
      </c>
      <c r="H6" s="16">
        <v>-1.109622000000003</v>
      </c>
      <c r="I6" s="16">
        <v>14.515779999999999</v>
      </c>
      <c r="J6" s="16">
        <v>21.008659999999999</v>
      </c>
      <c r="K6" s="16">
        <v>59.246279999999999</v>
      </c>
      <c r="L6" s="16">
        <v>36.099170000000001</v>
      </c>
      <c r="M6" s="16">
        <v>49.190080000000002</v>
      </c>
      <c r="N6" s="16">
        <v>39.133879999999998</v>
      </c>
      <c r="O6" s="16">
        <v>48.456199999999995</v>
      </c>
      <c r="P6" s="16">
        <v>103.95372</v>
      </c>
      <c r="Q6" s="16">
        <v>34.373550000000002</v>
      </c>
      <c r="R6" s="16">
        <v>57.381819999999998</v>
      </c>
      <c r="S6" s="16">
        <v>38.360330000000005</v>
      </c>
      <c r="T6" s="16">
        <v>50.87603</v>
      </c>
      <c r="U6" s="16">
        <v>33.83802</v>
      </c>
      <c r="V6" s="16">
        <v>38.677690000000005</v>
      </c>
      <c r="W6" s="16">
        <v>28.363289999999999</v>
      </c>
      <c r="X6" s="16">
        <v>44.250949999999996</v>
      </c>
      <c r="Y6" s="16">
        <v>41.255660000000006</v>
      </c>
      <c r="Z6" s="16">
        <v>47.999720000000003</v>
      </c>
      <c r="AA6" s="16">
        <v>78.703759999999988</v>
      </c>
      <c r="AB6" s="16">
        <v>38.875680000000003</v>
      </c>
      <c r="AC6" s="16">
        <v>32.726860000000002</v>
      </c>
      <c r="AD6" s="16">
        <v>30.744250000000001</v>
      </c>
      <c r="AE6" s="16">
        <v>24.1193600000001</v>
      </c>
      <c r="AF6" s="16">
        <v>44.628749999999897</v>
      </c>
      <c r="AG6" s="16">
        <v>21.9771800000001</v>
      </c>
      <c r="AH6" s="16">
        <v>24.040019999999899</v>
      </c>
      <c r="AI6" s="46"/>
      <c r="AJ6" s="46"/>
      <c r="AK6" s="46"/>
      <c r="AL6" s="46"/>
      <c r="AM6" s="46"/>
      <c r="AN6" s="4"/>
      <c r="AO6" s="4"/>
      <c r="AP6" s="4"/>
      <c r="AQ6" s="4"/>
      <c r="AR6" s="4"/>
      <c r="AS6" s="4"/>
      <c r="AT6" s="4"/>
      <c r="AU6" s="4"/>
      <c r="AV6" s="4"/>
      <c r="AW6" s="4"/>
      <c r="AX6" s="4"/>
      <c r="AY6" s="4"/>
    </row>
    <row r="7" spans="1:51" ht="15" x14ac:dyDescent="0.25">
      <c r="A7" s="121">
        <f>YampaRiverInflow.TotalOutflow!A7</f>
        <v>44835</v>
      </c>
      <c r="B7" s="122">
        <v>45.744999999999997</v>
      </c>
      <c r="C7" s="123">
        <v>32.899000000000001</v>
      </c>
      <c r="D7" s="124">
        <v>36.200000000000003</v>
      </c>
      <c r="E7" s="16">
        <v>26.040343999999997</v>
      </c>
      <c r="F7" s="16">
        <v>13.166246000000003</v>
      </c>
      <c r="G7" s="16">
        <v>20.811032000000001</v>
      </c>
      <c r="H7" s="16">
        <v>15.392737999999998</v>
      </c>
      <c r="I7" s="16">
        <v>31.104225999999993</v>
      </c>
      <c r="J7" s="16">
        <v>32.409004000000003</v>
      </c>
      <c r="K7" s="16">
        <v>36.495870000000004</v>
      </c>
      <c r="L7" s="16">
        <v>22.413220000000003</v>
      </c>
      <c r="M7" s="16">
        <v>37.884300000000003</v>
      </c>
      <c r="N7" s="16">
        <v>47.385120000000001</v>
      </c>
      <c r="O7" s="16">
        <v>23.34545</v>
      </c>
      <c r="P7" s="16">
        <v>20.647929999999999</v>
      </c>
      <c r="Q7" s="16">
        <v>30.664459999999998</v>
      </c>
      <c r="R7" s="16">
        <v>41.077690000000004</v>
      </c>
      <c r="S7" s="16">
        <v>31.060849999999999</v>
      </c>
      <c r="T7" s="16">
        <v>69.758679999999998</v>
      </c>
      <c r="U7" s="16">
        <v>20.94511</v>
      </c>
      <c r="V7" s="16">
        <v>34.908660000000005</v>
      </c>
      <c r="W7" s="16">
        <v>24.793029999999998</v>
      </c>
      <c r="X7" s="16">
        <v>40.680699999999995</v>
      </c>
      <c r="Y7" s="16">
        <v>34.511849999999995</v>
      </c>
      <c r="Z7" s="16">
        <v>29.513770000000001</v>
      </c>
      <c r="AA7" s="16">
        <v>19.080719999999999</v>
      </c>
      <c r="AB7" s="16">
        <v>42.445929999999997</v>
      </c>
      <c r="AC7" s="16">
        <v>56.012860000000003</v>
      </c>
      <c r="AD7" s="16">
        <v>29.236789999999999</v>
      </c>
      <c r="AE7" s="16">
        <v>25.884679999999999</v>
      </c>
      <c r="AF7" s="16">
        <v>63.214149999999897</v>
      </c>
      <c r="AG7" s="16">
        <v>23.663159999999799</v>
      </c>
      <c r="AH7" s="16">
        <v>24.972269999999799</v>
      </c>
      <c r="AI7" s="46"/>
      <c r="AJ7" s="46"/>
      <c r="AK7" s="46"/>
      <c r="AL7" s="46"/>
      <c r="AM7" s="46"/>
      <c r="AN7" s="4"/>
      <c r="AO7" s="4"/>
      <c r="AP7" s="4"/>
      <c r="AQ7" s="4"/>
      <c r="AR7" s="4"/>
      <c r="AS7" s="4"/>
      <c r="AT7" s="4"/>
      <c r="AU7" s="4"/>
      <c r="AV7" s="4"/>
      <c r="AW7" s="4"/>
      <c r="AX7" s="4"/>
      <c r="AY7" s="4"/>
    </row>
    <row r="8" spans="1:51" ht="15" x14ac:dyDescent="0.25">
      <c r="A8" s="121">
        <f>YampaRiverInflow.TotalOutflow!A8</f>
        <v>44866</v>
      </c>
      <c r="B8" s="122">
        <v>44.749000000000002</v>
      </c>
      <c r="C8" s="123">
        <v>32.624000000000002</v>
      </c>
      <c r="D8" s="124">
        <v>24.817</v>
      </c>
      <c r="E8" s="16">
        <v>17.507805999999995</v>
      </c>
      <c r="F8" s="16">
        <v>8.8944699999999983</v>
      </c>
      <c r="G8" s="16">
        <v>1.1222839999999996</v>
      </c>
      <c r="H8" s="16">
        <v>9.8448719999999987</v>
      </c>
      <c r="I8" s="16">
        <v>28.013811999999998</v>
      </c>
      <c r="J8" s="16">
        <v>15.793877999999999</v>
      </c>
      <c r="K8" s="16">
        <v>24.595040000000001</v>
      </c>
      <c r="L8" s="16">
        <v>18.446279999999998</v>
      </c>
      <c r="M8" s="16">
        <v>36.495870000000004</v>
      </c>
      <c r="N8" s="16">
        <v>27.966939999999997</v>
      </c>
      <c r="O8" s="16">
        <v>25.487599999999997</v>
      </c>
      <c r="P8" s="16">
        <v>23.10744</v>
      </c>
      <c r="Q8" s="16">
        <v>22.472729999999999</v>
      </c>
      <c r="R8" s="16">
        <v>35.166530000000002</v>
      </c>
      <c r="S8" s="16">
        <v>20.925319999999999</v>
      </c>
      <c r="T8" s="16">
        <v>16.066120000000002</v>
      </c>
      <c r="U8" s="16">
        <v>25.54711</v>
      </c>
      <c r="V8" s="16">
        <v>41.950060000000001</v>
      </c>
      <c r="W8" s="16">
        <v>23.00787</v>
      </c>
      <c r="X8" s="16">
        <v>14.39954</v>
      </c>
      <c r="Y8" s="16">
        <v>23.602700000000002</v>
      </c>
      <c r="Z8" s="16">
        <v>28.581400000000002</v>
      </c>
      <c r="AA8" s="16">
        <v>27.807869999999998</v>
      </c>
      <c r="AB8" s="16">
        <v>24.69378</v>
      </c>
      <c r="AC8" s="16">
        <v>22.293890000000001</v>
      </c>
      <c r="AD8" s="16">
        <v>27.888010000000101</v>
      </c>
      <c r="AE8" s="16">
        <v>24.873090000000097</v>
      </c>
      <c r="AF8" s="16">
        <v>23.24662</v>
      </c>
      <c r="AG8" s="16">
        <v>25.646650000000101</v>
      </c>
      <c r="AH8" s="16">
        <v>24.793749999999999</v>
      </c>
      <c r="AI8" s="46"/>
      <c r="AJ8" s="46"/>
      <c r="AK8" s="46"/>
      <c r="AL8" s="46"/>
      <c r="AM8" s="46"/>
      <c r="AN8" s="4"/>
      <c r="AO8" s="4"/>
      <c r="AP8" s="4"/>
      <c r="AQ8" s="4"/>
      <c r="AR8" s="4"/>
      <c r="AS8" s="4"/>
      <c r="AT8" s="4"/>
      <c r="AU8" s="4"/>
      <c r="AV8" s="4"/>
      <c r="AW8" s="4"/>
      <c r="AX8" s="4"/>
      <c r="AY8" s="4"/>
    </row>
    <row r="9" spans="1:51" ht="15" x14ac:dyDescent="0.25">
      <c r="A9" s="121">
        <f>YampaRiverInflow.TotalOutflow!A9</f>
        <v>44896</v>
      </c>
      <c r="B9" s="122">
        <v>43.66</v>
      </c>
      <c r="C9" s="123">
        <v>35.094000000000001</v>
      </c>
      <c r="D9" s="124">
        <v>25.222000000000001</v>
      </c>
      <c r="E9" s="16">
        <v>8.4644880000000011</v>
      </c>
      <c r="F9" s="16">
        <v>2.3967059999999982</v>
      </c>
      <c r="G9" s="16">
        <v>-6.7709719999999995</v>
      </c>
      <c r="H9" s="16">
        <v>0.60159199999999691</v>
      </c>
      <c r="I9" s="16">
        <v>44.223798000000002</v>
      </c>
      <c r="J9" s="16">
        <v>1.110544</v>
      </c>
      <c r="K9" s="16">
        <v>15.07438</v>
      </c>
      <c r="L9" s="16">
        <v>12.69421</v>
      </c>
      <c r="M9" s="16">
        <v>35.305790000000002</v>
      </c>
      <c r="N9" s="16">
        <v>29.355370000000001</v>
      </c>
      <c r="O9" s="16">
        <v>13.4876</v>
      </c>
      <c r="P9" s="16">
        <v>18.723970000000001</v>
      </c>
      <c r="Q9" s="16">
        <v>15.471069999999999</v>
      </c>
      <c r="R9" s="16">
        <v>19.100490000000001</v>
      </c>
      <c r="S9" s="16">
        <v>3.9664899999999998</v>
      </c>
      <c r="T9" s="16">
        <v>23.801650000000002</v>
      </c>
      <c r="U9" s="16">
        <v>57.520660000000007</v>
      </c>
      <c r="V9" s="16">
        <v>23.99954</v>
      </c>
      <c r="W9" s="16">
        <v>19.4375</v>
      </c>
      <c r="X9" s="16">
        <v>33.916870000000003</v>
      </c>
      <c r="Y9" s="16">
        <v>31.734860000000001</v>
      </c>
      <c r="Z9" s="16">
        <v>22.7103</v>
      </c>
      <c r="AA9" s="16">
        <v>25.368259999999999</v>
      </c>
      <c r="AB9" s="16">
        <v>31.6557</v>
      </c>
      <c r="AC9" s="16">
        <v>22.412740000000003</v>
      </c>
      <c r="AD9" s="16">
        <v>36.377389999999899</v>
      </c>
      <c r="AE9" s="16">
        <v>25.983849999999997</v>
      </c>
      <c r="AF9" s="16">
        <v>23.544150000000002</v>
      </c>
      <c r="AG9" s="16">
        <v>39.471650000000103</v>
      </c>
      <c r="AH9" s="16">
        <v>24.5160599999999</v>
      </c>
      <c r="AI9" s="46"/>
      <c r="AJ9" s="46"/>
      <c r="AK9" s="46"/>
      <c r="AL9" s="46"/>
      <c r="AM9" s="46"/>
      <c r="AN9" s="4"/>
      <c r="AO9" s="4"/>
      <c r="AP9" s="4"/>
      <c r="AQ9" s="4"/>
      <c r="AR9" s="4"/>
      <c r="AS9" s="4"/>
      <c r="AT9" s="4"/>
      <c r="AU9" s="4"/>
      <c r="AV9" s="4"/>
      <c r="AW9" s="4"/>
      <c r="AX9" s="4"/>
      <c r="AY9" s="4"/>
    </row>
    <row r="10" spans="1:51" ht="15" x14ac:dyDescent="0.25">
      <c r="A10" s="121">
        <f>YampaRiverInflow.TotalOutflow!A10</f>
        <v>44927</v>
      </c>
      <c r="B10" s="122">
        <v>51.204000000000001</v>
      </c>
      <c r="C10" s="123">
        <v>50.094999999999999</v>
      </c>
      <c r="D10" s="124">
        <v>32.688000000000002</v>
      </c>
      <c r="E10" s="16">
        <v>0.14888199999999779</v>
      </c>
      <c r="F10" s="16">
        <v>188.36769600000002</v>
      </c>
      <c r="G10" s="16">
        <v>-19.261465999999999</v>
      </c>
      <c r="H10" s="16">
        <v>-11.55139</v>
      </c>
      <c r="I10" s="16">
        <v>25.526097999999998</v>
      </c>
      <c r="J10" s="16">
        <v>1.3745679999999993</v>
      </c>
      <c r="K10" s="16">
        <v>21.421490000000002</v>
      </c>
      <c r="L10" s="16">
        <v>24.198349999999998</v>
      </c>
      <c r="M10" s="16">
        <v>42.049589999999995</v>
      </c>
      <c r="N10" s="16">
        <v>21.61983</v>
      </c>
      <c r="O10" s="16">
        <v>18.446279999999998</v>
      </c>
      <c r="P10" s="16">
        <v>23.206610000000001</v>
      </c>
      <c r="Q10" s="16">
        <v>20.033060000000003</v>
      </c>
      <c r="R10" s="16">
        <v>101.09752</v>
      </c>
      <c r="S10" s="16">
        <v>22.61157</v>
      </c>
      <c r="T10" s="16">
        <v>23.206610000000001</v>
      </c>
      <c r="U10" s="16">
        <v>42.247930000000004</v>
      </c>
      <c r="V10" s="16">
        <v>34.11524</v>
      </c>
      <c r="W10" s="16">
        <v>41.255679999999998</v>
      </c>
      <c r="X10" s="16">
        <v>24.792830000000002</v>
      </c>
      <c r="Y10" s="16">
        <v>40.065640000000002</v>
      </c>
      <c r="Z10" s="16">
        <v>37.883839999999999</v>
      </c>
      <c r="AA10" s="16">
        <v>23.007810000000003</v>
      </c>
      <c r="AB10" s="16">
        <v>30.743310000000001</v>
      </c>
      <c r="AC10" s="16">
        <v>36.496400000000001</v>
      </c>
      <c r="AD10" s="16">
        <v>45.025449999999999</v>
      </c>
      <c r="AE10" s="16">
        <v>23.802</v>
      </c>
      <c r="AF10" s="16">
        <v>42.050199999999904</v>
      </c>
      <c r="AG10" s="16">
        <v>26.777249999999999</v>
      </c>
      <c r="AH10" s="16">
        <v>29.809785999999992</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44958</v>
      </c>
      <c r="B11" s="122">
        <v>60.994999999999997</v>
      </c>
      <c r="C11" s="123">
        <v>39.03</v>
      </c>
      <c r="D11" s="124">
        <v>42.802999999999997</v>
      </c>
      <c r="E11" s="16">
        <v>7.0302340000000001</v>
      </c>
      <c r="F11" s="16">
        <v>85.799055999999993</v>
      </c>
      <c r="G11" s="16">
        <v>-9.7793939999999999</v>
      </c>
      <c r="H11" s="16">
        <v>38.657699999999991</v>
      </c>
      <c r="I11" s="16">
        <v>12.339405999999999</v>
      </c>
      <c r="J11" s="16">
        <v>23.60331</v>
      </c>
      <c r="K11" s="16">
        <v>17.2562</v>
      </c>
      <c r="L11" s="16">
        <v>16.066120000000002</v>
      </c>
      <c r="M11" s="16">
        <v>48.99174</v>
      </c>
      <c r="N11" s="16">
        <v>36.297519999999999</v>
      </c>
      <c r="O11" s="16">
        <v>25.745450000000002</v>
      </c>
      <c r="P11" s="16">
        <v>24.39669</v>
      </c>
      <c r="Q11" s="16">
        <v>35.66281</v>
      </c>
      <c r="R11" s="16">
        <v>125.57355</v>
      </c>
      <c r="S11" s="16">
        <v>20.429749999999999</v>
      </c>
      <c r="T11" s="16">
        <v>29.355370000000001</v>
      </c>
      <c r="U11" s="16">
        <v>90.644630000000006</v>
      </c>
      <c r="V11" s="16">
        <v>38.478989999999996</v>
      </c>
      <c r="W11" s="16">
        <v>35.16657</v>
      </c>
      <c r="X11" s="16">
        <v>33.321769999999994</v>
      </c>
      <c r="Y11" s="16">
        <v>18.842610000000001</v>
      </c>
      <c r="Z11" s="16">
        <v>38.875690000000006</v>
      </c>
      <c r="AA11" s="16">
        <v>32.449240000000003</v>
      </c>
      <c r="AB11" s="16">
        <v>39.450900000000004</v>
      </c>
      <c r="AC11" s="16">
        <v>41.375809999999994</v>
      </c>
      <c r="AD11" s="16">
        <v>62.678599999999996</v>
      </c>
      <c r="AE11" s="16">
        <v>22.2151999999999</v>
      </c>
      <c r="AF11" s="16">
        <v>72.001050000000006</v>
      </c>
      <c r="AG11" s="16">
        <v>37.884849999999894</v>
      </c>
      <c r="AH11" s="16">
        <v>19.033522000000001</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44986</v>
      </c>
      <c r="B12" s="122">
        <v>79.385000000000005</v>
      </c>
      <c r="C12" s="123">
        <v>31.581</v>
      </c>
      <c r="D12" s="124">
        <v>62.506999999999998</v>
      </c>
      <c r="E12" s="16">
        <v>23.852601999999997</v>
      </c>
      <c r="F12" s="16">
        <v>33.571293999999995</v>
      </c>
      <c r="G12" s="16">
        <v>18.785719999999998</v>
      </c>
      <c r="H12" s="16">
        <v>66.418819999999997</v>
      </c>
      <c r="I12" s="16">
        <v>7.6782579999999996</v>
      </c>
      <c r="J12" s="16">
        <v>63.272730000000003</v>
      </c>
      <c r="K12" s="16">
        <v>48.99174</v>
      </c>
      <c r="L12" s="16">
        <v>19.834709999999998</v>
      </c>
      <c r="M12" s="16">
        <v>54.009920000000001</v>
      </c>
      <c r="N12" s="16">
        <v>55.160330000000002</v>
      </c>
      <c r="O12" s="16">
        <v>23.22645</v>
      </c>
      <c r="P12" s="16">
        <v>42.842980000000004</v>
      </c>
      <c r="Q12" s="16">
        <v>27.59008</v>
      </c>
      <c r="R12" s="16">
        <v>69.104129999999998</v>
      </c>
      <c r="S12" s="16">
        <v>49.190080000000002</v>
      </c>
      <c r="T12" s="16">
        <v>44.628099999999996</v>
      </c>
      <c r="U12" s="16">
        <v>82.373550000000009</v>
      </c>
      <c r="V12" s="16">
        <v>74.04258999999999</v>
      </c>
      <c r="W12" s="16">
        <v>59.404600000000002</v>
      </c>
      <c r="X12" s="16">
        <v>42.445689999999999</v>
      </c>
      <c r="Y12" s="16">
        <v>22.21454</v>
      </c>
      <c r="Z12" s="16">
        <v>58.769889999999997</v>
      </c>
      <c r="AA12" s="16">
        <v>31.517060000000001</v>
      </c>
      <c r="AB12" s="16">
        <v>41.176480000000005</v>
      </c>
      <c r="AC12" s="16">
        <v>36.615409999999905</v>
      </c>
      <c r="AD12" s="16">
        <v>63.888529999999896</v>
      </c>
      <c r="AE12" s="16">
        <v>26.578900000000001</v>
      </c>
      <c r="AF12" s="16">
        <v>124.9605</v>
      </c>
      <c r="AG12" s="16">
        <v>70.0175499999999</v>
      </c>
      <c r="AH12" s="16">
        <v>37.985829999999993</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45017</v>
      </c>
      <c r="B13" s="122">
        <v>46.656999999999996</v>
      </c>
      <c r="C13" s="123">
        <v>26.384</v>
      </c>
      <c r="D13" s="124">
        <v>34.738</v>
      </c>
      <c r="E13" s="16">
        <v>40.074694000000001</v>
      </c>
      <c r="F13" s="16">
        <v>1.3631199999999954</v>
      </c>
      <c r="G13" s="16">
        <v>-2.5694920000000012</v>
      </c>
      <c r="H13" s="16">
        <v>-26.212883999999999</v>
      </c>
      <c r="I13" s="16">
        <v>3.6764540000000014</v>
      </c>
      <c r="J13" s="16">
        <v>29.157019999999999</v>
      </c>
      <c r="K13" s="16">
        <v>70.294210000000007</v>
      </c>
      <c r="L13" s="16">
        <v>23.60331</v>
      </c>
      <c r="M13" s="16">
        <v>16.8</v>
      </c>
      <c r="N13" s="16">
        <v>35.028100000000002</v>
      </c>
      <c r="O13" s="16">
        <v>13.62645</v>
      </c>
      <c r="P13" s="16">
        <v>32.747109999999999</v>
      </c>
      <c r="Q13" s="16">
        <v>39.133879999999998</v>
      </c>
      <c r="R13" s="16">
        <v>90.902479999999997</v>
      </c>
      <c r="S13" s="16">
        <v>33.758679999999998</v>
      </c>
      <c r="T13" s="16">
        <v>33.699169999999995</v>
      </c>
      <c r="U13" s="16">
        <v>29.79214</v>
      </c>
      <c r="V13" s="16">
        <v>43.080640000000002</v>
      </c>
      <c r="W13" s="16">
        <v>88.700450000000004</v>
      </c>
      <c r="X13" s="16">
        <v>43.635820000000002</v>
      </c>
      <c r="Y13" s="16">
        <v>17.01784</v>
      </c>
      <c r="Z13" s="16">
        <v>26.498860000000001</v>
      </c>
      <c r="AA13" s="16">
        <v>22.988139999999998</v>
      </c>
      <c r="AB13" s="16">
        <v>25.348419999999997</v>
      </c>
      <c r="AC13" s="16">
        <v>31.934349999999899</v>
      </c>
      <c r="AD13" s="16">
        <v>40.2452100000001</v>
      </c>
      <c r="AE13" s="16">
        <v>24.198700000000002</v>
      </c>
      <c r="AF13" s="16">
        <v>43.240300000000097</v>
      </c>
      <c r="AG13" s="16">
        <v>39.828680000000105</v>
      </c>
      <c r="AH13" s="16">
        <v>41.938178000000001</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45047</v>
      </c>
      <c r="B14" s="122">
        <v>36.15</v>
      </c>
      <c r="C14" s="123">
        <v>10.9</v>
      </c>
      <c r="D14" s="124">
        <v>25.463999999999999</v>
      </c>
      <c r="E14" s="16">
        <v>21.803582000000002</v>
      </c>
      <c r="F14" s="16">
        <v>0.19014400000000023</v>
      </c>
      <c r="G14" s="16">
        <v>-5.5054859999999994</v>
      </c>
      <c r="H14" s="16">
        <v>-26.211384000000006</v>
      </c>
      <c r="I14" s="16">
        <v>7.738929999999999</v>
      </c>
      <c r="J14" s="16">
        <v>15.471069999999999</v>
      </c>
      <c r="K14" s="16">
        <v>41.137190000000004</v>
      </c>
      <c r="L14" s="16">
        <v>13.289260000000001</v>
      </c>
      <c r="M14" s="16">
        <v>27.570250000000001</v>
      </c>
      <c r="N14" s="16">
        <v>34.690910000000002</v>
      </c>
      <c r="O14" s="16">
        <v>21.163640000000001</v>
      </c>
      <c r="P14" s="16">
        <v>23.543800000000001</v>
      </c>
      <c r="Q14" s="16">
        <v>34.333880000000001</v>
      </c>
      <c r="R14" s="16">
        <v>67.140500000000003</v>
      </c>
      <c r="S14" s="16">
        <v>34.274380000000001</v>
      </c>
      <c r="T14" s="16">
        <v>36.813220000000001</v>
      </c>
      <c r="U14" s="16">
        <v>20.429749999999999</v>
      </c>
      <c r="V14" s="16">
        <v>51.173209999999997</v>
      </c>
      <c r="W14" s="16">
        <v>36.138489999999997</v>
      </c>
      <c r="X14" s="16">
        <v>21.024139999999999</v>
      </c>
      <c r="Y14" s="16">
        <v>18.545120000000001</v>
      </c>
      <c r="Z14" s="16">
        <v>27.252549999999999</v>
      </c>
      <c r="AA14" s="16">
        <v>27.252610000000001</v>
      </c>
      <c r="AB14" s="16">
        <v>28.958279999999998</v>
      </c>
      <c r="AC14" s="16">
        <v>32.1327</v>
      </c>
      <c r="AD14" s="16">
        <v>29.573979999999999</v>
      </c>
      <c r="AE14" s="16">
        <v>26.281370000000102</v>
      </c>
      <c r="AF14" s="16">
        <v>27.570650000000001</v>
      </c>
      <c r="AG14" s="16">
        <v>23.583810000000099</v>
      </c>
      <c r="AH14" s="16">
        <v>24.659790000000001</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45078</v>
      </c>
      <c r="B15" s="122">
        <v>24.151</v>
      </c>
      <c r="C15" s="123">
        <v>-7.04</v>
      </c>
      <c r="D15" s="124">
        <v>25.035</v>
      </c>
      <c r="E15" s="16">
        <v>8.1729199999999995</v>
      </c>
      <c r="F15" s="16">
        <v>12.473674000000001</v>
      </c>
      <c r="G15" s="16">
        <v>1.061094</v>
      </c>
      <c r="H15" s="16">
        <v>22.368065999999995</v>
      </c>
      <c r="I15" s="16">
        <v>-1.3633040000000001</v>
      </c>
      <c r="J15" s="16">
        <v>31.73554</v>
      </c>
      <c r="K15" s="16">
        <v>15.272729999999999</v>
      </c>
      <c r="L15" s="16">
        <v>13.68595</v>
      </c>
      <c r="M15" s="16">
        <v>32.07273</v>
      </c>
      <c r="N15" s="16">
        <v>48.238019999999999</v>
      </c>
      <c r="O15" s="16">
        <v>6.5057900000000002</v>
      </c>
      <c r="P15" s="16">
        <v>14.280989999999999</v>
      </c>
      <c r="Q15" s="16">
        <v>20.826450000000001</v>
      </c>
      <c r="R15" s="16">
        <v>11.9405</v>
      </c>
      <c r="S15" s="16">
        <v>14.67769</v>
      </c>
      <c r="T15" s="16">
        <v>31.73554</v>
      </c>
      <c r="U15" s="16">
        <v>13.4876</v>
      </c>
      <c r="V15" s="16">
        <v>35.543419999999998</v>
      </c>
      <c r="W15" s="16">
        <v>23.741799999999998</v>
      </c>
      <c r="X15" s="16">
        <v>24.39593</v>
      </c>
      <c r="Y15" s="16">
        <v>22.730180000000001</v>
      </c>
      <c r="Z15" s="16">
        <v>25.189630000000001</v>
      </c>
      <c r="AA15" s="16">
        <v>26.0823</v>
      </c>
      <c r="AB15" s="16">
        <v>25.58633</v>
      </c>
      <c r="AC15" s="16">
        <v>28.562399999999901</v>
      </c>
      <c r="AD15" s="16">
        <v>24.3970500000001</v>
      </c>
      <c r="AE15" s="16">
        <v>26.578900000000001</v>
      </c>
      <c r="AF15" s="16">
        <v>24.000349999999901</v>
      </c>
      <c r="AG15" s="16">
        <v>22.730910000000101</v>
      </c>
      <c r="AH15" s="16">
        <v>3.4259199999999983</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45108</v>
      </c>
      <c r="B16" s="122">
        <v>39.561999999999998</v>
      </c>
      <c r="C16" s="123">
        <v>9.1760000000000002</v>
      </c>
      <c r="D16" s="124">
        <v>38.954999999999998</v>
      </c>
      <c r="E16" s="16">
        <v>14.445949999999996</v>
      </c>
      <c r="F16" s="16">
        <v>-5.4029160000000003</v>
      </c>
      <c r="G16" s="16">
        <v>-9.1989860000000014</v>
      </c>
      <c r="H16" s="16">
        <v>30.872809999999998</v>
      </c>
      <c r="I16" s="16">
        <v>7.8308159999999951</v>
      </c>
      <c r="J16" s="16">
        <v>31.933880000000002</v>
      </c>
      <c r="K16" s="16">
        <v>33.12397</v>
      </c>
      <c r="L16" s="16">
        <v>30.347110000000001</v>
      </c>
      <c r="M16" s="16">
        <v>21.12397</v>
      </c>
      <c r="N16" s="16">
        <v>19.953720000000001</v>
      </c>
      <c r="O16" s="16">
        <v>10.1157</v>
      </c>
      <c r="P16" s="16">
        <v>17.2562</v>
      </c>
      <c r="Q16" s="16">
        <v>39.272730000000003</v>
      </c>
      <c r="R16" s="16">
        <v>21.024789999999999</v>
      </c>
      <c r="S16" s="16">
        <v>21.223140000000001</v>
      </c>
      <c r="T16" s="16">
        <v>45.421489999999999</v>
      </c>
      <c r="U16" s="16">
        <v>28.760330000000003</v>
      </c>
      <c r="V16" s="16">
        <v>28.164830000000002</v>
      </c>
      <c r="W16" s="16">
        <v>29.156560000000002</v>
      </c>
      <c r="X16" s="16">
        <v>31.536360000000002</v>
      </c>
      <c r="Y16" s="16">
        <v>26.379669999999997</v>
      </c>
      <c r="Z16" s="16">
        <v>61.685449999999996</v>
      </c>
      <c r="AA16" s="16">
        <v>29.156569999999999</v>
      </c>
      <c r="AB16" s="16">
        <v>33.520060000000001</v>
      </c>
      <c r="AC16" s="16">
        <v>26.182200000000002</v>
      </c>
      <c r="AD16" s="16">
        <v>32.1327</v>
      </c>
      <c r="AE16" s="16">
        <v>49.587499999999999</v>
      </c>
      <c r="AF16" s="16">
        <v>22.016849999999998</v>
      </c>
      <c r="AG16" s="16">
        <v>23.603650000000101</v>
      </c>
      <c r="AH16" s="16">
        <v>-0.52760200000000035</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45139</v>
      </c>
      <c r="B17" s="122">
        <v>35.683999999999997</v>
      </c>
      <c r="C17" s="123">
        <v>38.689</v>
      </c>
      <c r="D17" s="124">
        <v>39.273000000000003</v>
      </c>
      <c r="E17" s="16">
        <v>39.663323999999996</v>
      </c>
      <c r="F17" s="16">
        <v>-27.475497999999998</v>
      </c>
      <c r="G17" s="16">
        <v>-21.766008000000003</v>
      </c>
      <c r="H17" s="16">
        <v>29.917686</v>
      </c>
      <c r="I17" s="16">
        <v>25.019824</v>
      </c>
      <c r="J17" s="16">
        <v>50.280989999999996</v>
      </c>
      <c r="K17" s="16">
        <v>20.826450000000001</v>
      </c>
      <c r="L17" s="16">
        <v>44.033059999999999</v>
      </c>
      <c r="M17" s="16">
        <v>23.404959999999999</v>
      </c>
      <c r="N17" s="16">
        <v>52.066120000000005</v>
      </c>
      <c r="O17" s="16">
        <v>17.851240000000001</v>
      </c>
      <c r="P17" s="16">
        <v>42.049589999999995</v>
      </c>
      <c r="Q17" s="16">
        <v>50.578510000000001</v>
      </c>
      <c r="R17" s="16">
        <v>28.36364</v>
      </c>
      <c r="S17" s="16">
        <v>66.446280000000002</v>
      </c>
      <c r="T17" s="16">
        <v>91.636359999999996</v>
      </c>
      <c r="U17" s="16">
        <v>39.272730000000003</v>
      </c>
      <c r="V17" s="16">
        <v>23.60284</v>
      </c>
      <c r="W17" s="16">
        <v>91.04083</v>
      </c>
      <c r="X17" s="16">
        <v>36.693379999999998</v>
      </c>
      <c r="Y17" s="16">
        <v>68.607789999999994</v>
      </c>
      <c r="Z17" s="16">
        <v>66.842500000000001</v>
      </c>
      <c r="AA17" s="16">
        <v>41.057389999999998</v>
      </c>
      <c r="AB17" s="16">
        <v>44.429290000000002</v>
      </c>
      <c r="AC17" s="16">
        <v>41.851849999999999</v>
      </c>
      <c r="AD17" s="16">
        <v>40.265050000000002</v>
      </c>
      <c r="AE17" s="16">
        <v>38.876599999999996</v>
      </c>
      <c r="AF17" s="16">
        <v>29.55415</v>
      </c>
      <c r="AG17" s="16">
        <v>23.603649999999899</v>
      </c>
      <c r="AH17" s="16">
        <v>15.498979999999996</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45170</v>
      </c>
      <c r="B18" s="122">
        <v>34.296999999999997</v>
      </c>
      <c r="C18" s="123">
        <v>37.131999999999998</v>
      </c>
      <c r="D18" s="124">
        <v>30.113</v>
      </c>
      <c r="E18" s="16">
        <v>38.334448000000002</v>
      </c>
      <c r="F18" s="16">
        <v>-11.254766</v>
      </c>
      <c r="G18" s="16">
        <v>-1.109622000000003</v>
      </c>
      <c r="H18" s="16">
        <v>14.515779999999999</v>
      </c>
      <c r="I18" s="16">
        <v>21.008659999999999</v>
      </c>
      <c r="J18" s="16">
        <v>59.246279999999999</v>
      </c>
      <c r="K18" s="16">
        <v>36.099170000000001</v>
      </c>
      <c r="L18" s="16">
        <v>49.190080000000002</v>
      </c>
      <c r="M18" s="16">
        <v>39.133879999999998</v>
      </c>
      <c r="N18" s="16">
        <v>48.456199999999995</v>
      </c>
      <c r="O18" s="16">
        <v>103.95372</v>
      </c>
      <c r="P18" s="16">
        <v>34.373550000000002</v>
      </c>
      <c r="Q18" s="16">
        <v>57.381819999999998</v>
      </c>
      <c r="R18" s="16">
        <v>38.360330000000005</v>
      </c>
      <c r="S18" s="16">
        <v>50.87603</v>
      </c>
      <c r="T18" s="16">
        <v>33.83802</v>
      </c>
      <c r="U18" s="16">
        <v>38.677690000000005</v>
      </c>
      <c r="V18" s="16">
        <v>28.363289999999999</v>
      </c>
      <c r="W18" s="16">
        <v>44.250949999999996</v>
      </c>
      <c r="X18" s="16">
        <v>41.255660000000006</v>
      </c>
      <c r="Y18" s="16">
        <v>47.999720000000003</v>
      </c>
      <c r="Z18" s="16">
        <v>78.703759999999988</v>
      </c>
      <c r="AA18" s="16">
        <v>38.875680000000003</v>
      </c>
      <c r="AB18" s="16">
        <v>32.726860000000002</v>
      </c>
      <c r="AC18" s="16">
        <v>30.744250000000001</v>
      </c>
      <c r="AD18" s="16">
        <v>24.1193600000001</v>
      </c>
      <c r="AE18" s="16">
        <v>44.628749999999897</v>
      </c>
      <c r="AF18" s="16">
        <v>21.9771800000001</v>
      </c>
      <c r="AG18" s="16">
        <v>24.040019999999899</v>
      </c>
      <c r="AH18" s="16">
        <v>19.180725999999996</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45200</v>
      </c>
      <c r="B19" s="122">
        <v>42.74</v>
      </c>
      <c r="C19" s="123">
        <v>31.870999999999999</v>
      </c>
      <c r="D19" s="124">
        <v>36.200000000000003</v>
      </c>
      <c r="E19" s="16">
        <v>13.166246000000003</v>
      </c>
      <c r="F19" s="16">
        <v>20.811032000000001</v>
      </c>
      <c r="G19" s="16">
        <v>15.392737999999998</v>
      </c>
      <c r="H19" s="16">
        <v>31.104225999999993</v>
      </c>
      <c r="I19" s="16">
        <v>32.409004000000003</v>
      </c>
      <c r="J19" s="16">
        <v>36.495870000000004</v>
      </c>
      <c r="K19" s="16">
        <v>22.413220000000003</v>
      </c>
      <c r="L19" s="16">
        <v>37.884300000000003</v>
      </c>
      <c r="M19" s="16">
        <v>47.385120000000001</v>
      </c>
      <c r="N19" s="16">
        <v>23.34545</v>
      </c>
      <c r="O19" s="16">
        <v>20.647929999999999</v>
      </c>
      <c r="P19" s="16">
        <v>30.664459999999998</v>
      </c>
      <c r="Q19" s="16">
        <v>41.077690000000004</v>
      </c>
      <c r="R19" s="16">
        <v>31.060849999999999</v>
      </c>
      <c r="S19" s="16">
        <v>69.758679999999998</v>
      </c>
      <c r="T19" s="16">
        <v>20.94511</v>
      </c>
      <c r="U19" s="16">
        <v>34.908660000000005</v>
      </c>
      <c r="V19" s="16">
        <v>24.793029999999998</v>
      </c>
      <c r="W19" s="16">
        <v>40.680699999999995</v>
      </c>
      <c r="X19" s="16">
        <v>34.511849999999995</v>
      </c>
      <c r="Y19" s="16">
        <v>29.513770000000001</v>
      </c>
      <c r="Z19" s="16">
        <v>19.080719999999999</v>
      </c>
      <c r="AA19" s="16">
        <v>42.445929999999997</v>
      </c>
      <c r="AB19" s="16">
        <v>56.012860000000003</v>
      </c>
      <c r="AC19" s="16">
        <v>29.236789999999999</v>
      </c>
      <c r="AD19" s="16">
        <v>25.884679999999999</v>
      </c>
      <c r="AE19" s="16">
        <v>63.214149999999897</v>
      </c>
      <c r="AF19" s="16">
        <v>23.663159999999799</v>
      </c>
      <c r="AG19" s="16">
        <v>24.972269999999799</v>
      </c>
      <c r="AH19" s="16">
        <v>26.040343999999997</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45231</v>
      </c>
      <c r="B20" s="122">
        <v>33.784999999999997</v>
      </c>
      <c r="C20" s="123">
        <v>32.158000000000001</v>
      </c>
      <c r="D20" s="124">
        <v>24.817</v>
      </c>
      <c r="E20" s="16">
        <v>8.8944699999999983</v>
      </c>
      <c r="F20" s="16">
        <v>1.1222839999999996</v>
      </c>
      <c r="G20" s="16">
        <v>9.8448719999999987</v>
      </c>
      <c r="H20" s="16">
        <v>28.013811999999998</v>
      </c>
      <c r="I20" s="16">
        <v>15.793877999999999</v>
      </c>
      <c r="J20" s="16">
        <v>24.595040000000001</v>
      </c>
      <c r="K20" s="16">
        <v>18.446279999999998</v>
      </c>
      <c r="L20" s="16">
        <v>36.495870000000004</v>
      </c>
      <c r="M20" s="16">
        <v>27.966939999999997</v>
      </c>
      <c r="N20" s="16">
        <v>25.487599999999997</v>
      </c>
      <c r="O20" s="16">
        <v>23.10744</v>
      </c>
      <c r="P20" s="16">
        <v>22.472729999999999</v>
      </c>
      <c r="Q20" s="16">
        <v>35.166530000000002</v>
      </c>
      <c r="R20" s="16">
        <v>20.925319999999999</v>
      </c>
      <c r="S20" s="16">
        <v>16.066120000000002</v>
      </c>
      <c r="T20" s="16">
        <v>25.54711</v>
      </c>
      <c r="U20" s="16">
        <v>41.950060000000001</v>
      </c>
      <c r="V20" s="16">
        <v>23.00787</v>
      </c>
      <c r="W20" s="16">
        <v>14.39954</v>
      </c>
      <c r="X20" s="16">
        <v>23.602700000000002</v>
      </c>
      <c r="Y20" s="16">
        <v>28.581400000000002</v>
      </c>
      <c r="Z20" s="16">
        <v>27.807869999999998</v>
      </c>
      <c r="AA20" s="16">
        <v>24.69378</v>
      </c>
      <c r="AB20" s="16">
        <v>22.293890000000001</v>
      </c>
      <c r="AC20" s="16">
        <v>27.888010000000101</v>
      </c>
      <c r="AD20" s="16">
        <v>24.873090000000097</v>
      </c>
      <c r="AE20" s="16">
        <v>23.24662</v>
      </c>
      <c r="AF20" s="16">
        <v>25.646650000000101</v>
      </c>
      <c r="AG20" s="16">
        <v>24.793749999999999</v>
      </c>
      <c r="AH20" s="16">
        <v>17.507805999999995</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45261</v>
      </c>
      <c r="B21" s="122">
        <v>31.177</v>
      </c>
      <c r="C21" s="123">
        <v>37.128999999999998</v>
      </c>
      <c r="D21" s="124">
        <v>25.222000000000001</v>
      </c>
      <c r="E21" s="16">
        <v>2.3967059999999982</v>
      </c>
      <c r="F21" s="16">
        <v>-6.7709719999999995</v>
      </c>
      <c r="G21" s="16">
        <v>0.60159199999999691</v>
      </c>
      <c r="H21" s="16">
        <v>44.223798000000002</v>
      </c>
      <c r="I21" s="16">
        <v>1.110544</v>
      </c>
      <c r="J21" s="16">
        <v>15.07438</v>
      </c>
      <c r="K21" s="16">
        <v>12.69421</v>
      </c>
      <c r="L21" s="16">
        <v>35.305790000000002</v>
      </c>
      <c r="M21" s="16">
        <v>29.355370000000001</v>
      </c>
      <c r="N21" s="16">
        <v>13.4876</v>
      </c>
      <c r="O21" s="16">
        <v>18.723970000000001</v>
      </c>
      <c r="P21" s="16">
        <v>15.471069999999999</v>
      </c>
      <c r="Q21" s="16">
        <v>19.100490000000001</v>
      </c>
      <c r="R21" s="16">
        <v>3.9664899999999998</v>
      </c>
      <c r="S21" s="16">
        <v>23.801650000000002</v>
      </c>
      <c r="T21" s="16">
        <v>57.520660000000007</v>
      </c>
      <c r="U21" s="16">
        <v>23.99954</v>
      </c>
      <c r="V21" s="16">
        <v>19.4375</v>
      </c>
      <c r="W21" s="16">
        <v>33.916870000000003</v>
      </c>
      <c r="X21" s="16">
        <v>31.734860000000001</v>
      </c>
      <c r="Y21" s="16">
        <v>22.7103</v>
      </c>
      <c r="Z21" s="16">
        <v>25.368259999999999</v>
      </c>
      <c r="AA21" s="16">
        <v>31.6557</v>
      </c>
      <c r="AB21" s="16">
        <v>22.412740000000003</v>
      </c>
      <c r="AC21" s="16">
        <v>36.377389999999899</v>
      </c>
      <c r="AD21" s="16">
        <v>25.983849999999997</v>
      </c>
      <c r="AE21" s="16">
        <v>23.544150000000002</v>
      </c>
      <c r="AF21" s="16">
        <v>39.471650000000103</v>
      </c>
      <c r="AG21" s="16">
        <v>24.5160599999999</v>
      </c>
      <c r="AH21" s="16">
        <v>8.4644880000000011</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45292</v>
      </c>
      <c r="B22" s="122">
        <v>48.119</v>
      </c>
      <c r="C22" s="123">
        <v>49.063000000000002</v>
      </c>
      <c r="D22" s="124">
        <v>32.688000000000002</v>
      </c>
      <c r="E22" s="16">
        <v>188.36769600000002</v>
      </c>
      <c r="F22" s="16">
        <v>-19.261465999999999</v>
      </c>
      <c r="G22" s="16">
        <v>-11.55139</v>
      </c>
      <c r="H22" s="16">
        <v>25.526097999999998</v>
      </c>
      <c r="I22" s="16">
        <v>1.3745679999999993</v>
      </c>
      <c r="J22" s="16">
        <v>21.421490000000002</v>
      </c>
      <c r="K22" s="16">
        <v>24.198349999999998</v>
      </c>
      <c r="L22" s="16">
        <v>42.049589999999995</v>
      </c>
      <c r="M22" s="16">
        <v>21.61983</v>
      </c>
      <c r="N22" s="16">
        <v>18.446279999999998</v>
      </c>
      <c r="O22" s="16">
        <v>23.206610000000001</v>
      </c>
      <c r="P22" s="16">
        <v>20.033060000000003</v>
      </c>
      <c r="Q22" s="16">
        <v>101.09752</v>
      </c>
      <c r="R22" s="16">
        <v>22.61157</v>
      </c>
      <c r="S22" s="16">
        <v>23.206610000000001</v>
      </c>
      <c r="T22" s="16">
        <v>42.247930000000004</v>
      </c>
      <c r="U22" s="16">
        <v>34.11524</v>
      </c>
      <c r="V22" s="16">
        <v>41.255679999999998</v>
      </c>
      <c r="W22" s="16">
        <v>24.792830000000002</v>
      </c>
      <c r="X22" s="16">
        <v>40.065640000000002</v>
      </c>
      <c r="Y22" s="16">
        <v>37.883839999999999</v>
      </c>
      <c r="Z22" s="16">
        <v>23.007810000000003</v>
      </c>
      <c r="AA22" s="16">
        <v>30.743310000000001</v>
      </c>
      <c r="AB22" s="16">
        <v>36.496400000000001</v>
      </c>
      <c r="AC22" s="16">
        <v>45.025449999999999</v>
      </c>
      <c r="AD22" s="16">
        <v>23.802</v>
      </c>
      <c r="AE22" s="16">
        <v>42.050199999999904</v>
      </c>
      <c r="AF22" s="16">
        <v>26.777249999999999</v>
      </c>
      <c r="AG22" s="16">
        <v>29.809785999999992</v>
      </c>
      <c r="AH22" s="16">
        <v>0.14888199999999779</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45323</v>
      </c>
      <c r="B23" s="122">
        <v>57.970999999999997</v>
      </c>
      <c r="C23" s="123">
        <v>39.499000000000002</v>
      </c>
      <c r="D23" s="124">
        <v>42.802999999999997</v>
      </c>
      <c r="E23" s="16">
        <v>85.799055999999993</v>
      </c>
      <c r="F23" s="16">
        <v>-9.7793939999999999</v>
      </c>
      <c r="G23" s="16">
        <v>38.657699999999991</v>
      </c>
      <c r="H23" s="16">
        <v>12.339405999999999</v>
      </c>
      <c r="I23" s="16">
        <v>23.60331</v>
      </c>
      <c r="J23" s="16">
        <v>17.2562</v>
      </c>
      <c r="K23" s="16">
        <v>16.066120000000002</v>
      </c>
      <c r="L23" s="16">
        <v>48.99174</v>
      </c>
      <c r="M23" s="16">
        <v>36.297519999999999</v>
      </c>
      <c r="N23" s="16">
        <v>25.745450000000002</v>
      </c>
      <c r="O23" s="16">
        <v>24.39669</v>
      </c>
      <c r="P23" s="16">
        <v>35.66281</v>
      </c>
      <c r="Q23" s="16">
        <v>125.57355</v>
      </c>
      <c r="R23" s="16">
        <v>20.429749999999999</v>
      </c>
      <c r="S23" s="16">
        <v>29.355370000000001</v>
      </c>
      <c r="T23" s="16">
        <v>90.644630000000006</v>
      </c>
      <c r="U23" s="16">
        <v>38.478989999999996</v>
      </c>
      <c r="V23" s="16">
        <v>35.16657</v>
      </c>
      <c r="W23" s="16">
        <v>33.321769999999994</v>
      </c>
      <c r="X23" s="16">
        <v>18.842610000000001</v>
      </c>
      <c r="Y23" s="16">
        <v>38.875690000000006</v>
      </c>
      <c r="Z23" s="16">
        <v>32.449240000000003</v>
      </c>
      <c r="AA23" s="16">
        <v>39.450900000000004</v>
      </c>
      <c r="AB23" s="16">
        <v>41.375809999999994</v>
      </c>
      <c r="AC23" s="16">
        <v>62.678599999999996</v>
      </c>
      <c r="AD23" s="16">
        <v>22.2151999999999</v>
      </c>
      <c r="AE23" s="16">
        <v>72.001050000000006</v>
      </c>
      <c r="AF23" s="16">
        <v>37.884849999999894</v>
      </c>
      <c r="AG23" s="16">
        <v>19.033522000000001</v>
      </c>
      <c r="AH23" s="16">
        <v>7.0302340000000001</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45352</v>
      </c>
      <c r="B24" s="122">
        <v>71.756</v>
      </c>
      <c r="C24" s="123">
        <v>45.576000000000001</v>
      </c>
      <c r="D24" s="124">
        <v>62.506999999999998</v>
      </c>
      <c r="E24" s="16">
        <v>33.571293999999995</v>
      </c>
      <c r="F24" s="16">
        <v>18.785719999999998</v>
      </c>
      <c r="G24" s="16">
        <v>66.418819999999997</v>
      </c>
      <c r="H24" s="16">
        <v>7.6782579999999996</v>
      </c>
      <c r="I24" s="16">
        <v>63.272730000000003</v>
      </c>
      <c r="J24" s="16">
        <v>48.99174</v>
      </c>
      <c r="K24" s="16">
        <v>19.834709999999998</v>
      </c>
      <c r="L24" s="16">
        <v>54.009920000000001</v>
      </c>
      <c r="M24" s="16">
        <v>55.160330000000002</v>
      </c>
      <c r="N24" s="16">
        <v>23.22645</v>
      </c>
      <c r="O24" s="16">
        <v>42.842980000000004</v>
      </c>
      <c r="P24" s="16">
        <v>27.59008</v>
      </c>
      <c r="Q24" s="16">
        <v>69.104129999999998</v>
      </c>
      <c r="R24" s="16">
        <v>49.190080000000002</v>
      </c>
      <c r="S24" s="16">
        <v>44.628099999999996</v>
      </c>
      <c r="T24" s="16">
        <v>82.373550000000009</v>
      </c>
      <c r="U24" s="16">
        <v>74.04258999999999</v>
      </c>
      <c r="V24" s="16">
        <v>59.404600000000002</v>
      </c>
      <c r="W24" s="16">
        <v>42.445689999999999</v>
      </c>
      <c r="X24" s="16">
        <v>22.21454</v>
      </c>
      <c r="Y24" s="16">
        <v>58.769889999999997</v>
      </c>
      <c r="Z24" s="16">
        <v>31.517060000000001</v>
      </c>
      <c r="AA24" s="16">
        <v>41.176480000000005</v>
      </c>
      <c r="AB24" s="16">
        <v>36.615409999999905</v>
      </c>
      <c r="AC24" s="16">
        <v>63.888529999999896</v>
      </c>
      <c r="AD24" s="16">
        <v>26.578900000000001</v>
      </c>
      <c r="AE24" s="16">
        <v>124.9605</v>
      </c>
      <c r="AF24" s="16">
        <v>70.0175499999999</v>
      </c>
      <c r="AG24" s="16">
        <v>37.985829999999993</v>
      </c>
      <c r="AH24" s="16">
        <v>23.852601999999997</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45383</v>
      </c>
      <c r="B25" s="122">
        <v>42.070999999999998</v>
      </c>
      <c r="C25" s="123">
        <v>28.042999999999999</v>
      </c>
      <c r="D25" s="124">
        <v>34.738</v>
      </c>
      <c r="E25" s="16">
        <v>1.3631199999999954</v>
      </c>
      <c r="F25" s="16">
        <v>-2.5694920000000012</v>
      </c>
      <c r="G25" s="16">
        <v>-26.212883999999999</v>
      </c>
      <c r="H25" s="16">
        <v>3.6764540000000014</v>
      </c>
      <c r="I25" s="16">
        <v>29.157019999999999</v>
      </c>
      <c r="J25" s="16">
        <v>70.294210000000007</v>
      </c>
      <c r="K25" s="16">
        <v>23.60331</v>
      </c>
      <c r="L25" s="16">
        <v>16.8</v>
      </c>
      <c r="M25" s="16">
        <v>35.028100000000002</v>
      </c>
      <c r="N25" s="16">
        <v>13.62645</v>
      </c>
      <c r="O25" s="16">
        <v>32.747109999999999</v>
      </c>
      <c r="P25" s="16">
        <v>39.133879999999998</v>
      </c>
      <c r="Q25" s="16">
        <v>90.902479999999997</v>
      </c>
      <c r="R25" s="16">
        <v>33.758679999999998</v>
      </c>
      <c r="S25" s="16">
        <v>33.699169999999995</v>
      </c>
      <c r="T25" s="16">
        <v>29.79214</v>
      </c>
      <c r="U25" s="16">
        <v>43.080640000000002</v>
      </c>
      <c r="V25" s="16">
        <v>88.700450000000004</v>
      </c>
      <c r="W25" s="16">
        <v>43.635820000000002</v>
      </c>
      <c r="X25" s="16">
        <v>17.01784</v>
      </c>
      <c r="Y25" s="16">
        <v>26.498860000000001</v>
      </c>
      <c r="Z25" s="16">
        <v>22.988139999999998</v>
      </c>
      <c r="AA25" s="16">
        <v>25.348419999999997</v>
      </c>
      <c r="AB25" s="16">
        <v>31.934349999999899</v>
      </c>
      <c r="AC25" s="16">
        <v>40.2452100000001</v>
      </c>
      <c r="AD25" s="16">
        <v>24.198700000000002</v>
      </c>
      <c r="AE25" s="16">
        <v>43.240300000000097</v>
      </c>
      <c r="AF25" s="16">
        <v>39.828680000000105</v>
      </c>
      <c r="AG25" s="16">
        <v>41.938178000000001</v>
      </c>
      <c r="AH25" s="16">
        <v>40.074694000000001</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45413</v>
      </c>
      <c r="B26" s="122">
        <v>19.030999999999999</v>
      </c>
      <c r="C26" s="123">
        <v>15.475</v>
      </c>
      <c r="D26" s="124">
        <v>25.463999999999999</v>
      </c>
      <c r="E26" s="16">
        <v>0.19014400000000023</v>
      </c>
      <c r="F26" s="16">
        <v>-5.5054859999999994</v>
      </c>
      <c r="G26" s="16">
        <v>-26.211384000000006</v>
      </c>
      <c r="H26" s="16">
        <v>7.738929999999999</v>
      </c>
      <c r="I26" s="16">
        <v>15.471069999999999</v>
      </c>
      <c r="J26" s="16">
        <v>41.137190000000004</v>
      </c>
      <c r="K26" s="16">
        <v>13.289260000000001</v>
      </c>
      <c r="L26" s="16">
        <v>27.570250000000001</v>
      </c>
      <c r="M26" s="16">
        <v>34.690910000000002</v>
      </c>
      <c r="N26" s="16">
        <v>21.163640000000001</v>
      </c>
      <c r="O26" s="16">
        <v>23.543800000000001</v>
      </c>
      <c r="P26" s="16">
        <v>34.333880000000001</v>
      </c>
      <c r="Q26" s="16">
        <v>67.140500000000003</v>
      </c>
      <c r="R26" s="16">
        <v>34.274380000000001</v>
      </c>
      <c r="S26" s="16">
        <v>36.813220000000001</v>
      </c>
      <c r="T26" s="16">
        <v>20.429749999999999</v>
      </c>
      <c r="U26" s="16">
        <v>51.173209999999997</v>
      </c>
      <c r="V26" s="16">
        <v>36.138489999999997</v>
      </c>
      <c r="W26" s="16">
        <v>21.024139999999999</v>
      </c>
      <c r="X26" s="16">
        <v>18.545120000000001</v>
      </c>
      <c r="Y26" s="16">
        <v>27.252549999999999</v>
      </c>
      <c r="Z26" s="16">
        <v>27.252610000000001</v>
      </c>
      <c r="AA26" s="16">
        <v>28.958279999999998</v>
      </c>
      <c r="AB26" s="16">
        <v>32.1327</v>
      </c>
      <c r="AC26" s="16">
        <v>29.573979999999999</v>
      </c>
      <c r="AD26" s="16">
        <v>26.281370000000102</v>
      </c>
      <c r="AE26" s="16">
        <v>27.570650000000001</v>
      </c>
      <c r="AF26" s="16">
        <v>23.583810000000099</v>
      </c>
      <c r="AG26" s="16">
        <v>24.659790000000001</v>
      </c>
      <c r="AH26" s="16">
        <v>21.803582000000002</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45444</v>
      </c>
      <c r="B27" s="122">
        <v>13.676</v>
      </c>
      <c r="C27" s="123">
        <v>13.286</v>
      </c>
      <c r="D27" s="124">
        <v>25.035</v>
      </c>
      <c r="E27" s="16">
        <v>12.473674000000001</v>
      </c>
      <c r="F27" s="16">
        <v>1.061094</v>
      </c>
      <c r="G27" s="16">
        <v>22.368065999999995</v>
      </c>
      <c r="H27" s="16">
        <v>-1.3633040000000001</v>
      </c>
      <c r="I27" s="16">
        <v>31.73554</v>
      </c>
      <c r="J27" s="16">
        <v>15.272729999999999</v>
      </c>
      <c r="K27" s="16">
        <v>13.68595</v>
      </c>
      <c r="L27" s="16">
        <v>32.07273</v>
      </c>
      <c r="M27" s="16">
        <v>48.238019999999999</v>
      </c>
      <c r="N27" s="16">
        <v>6.5057900000000002</v>
      </c>
      <c r="O27" s="16">
        <v>14.280989999999999</v>
      </c>
      <c r="P27" s="16">
        <v>20.826450000000001</v>
      </c>
      <c r="Q27" s="16">
        <v>11.9405</v>
      </c>
      <c r="R27" s="16">
        <v>14.67769</v>
      </c>
      <c r="S27" s="16">
        <v>31.73554</v>
      </c>
      <c r="T27" s="16">
        <v>13.4876</v>
      </c>
      <c r="U27" s="16">
        <v>35.543419999999998</v>
      </c>
      <c r="V27" s="16">
        <v>23.741799999999998</v>
      </c>
      <c r="W27" s="16">
        <v>24.39593</v>
      </c>
      <c r="X27" s="16">
        <v>22.730180000000001</v>
      </c>
      <c r="Y27" s="16">
        <v>25.189630000000001</v>
      </c>
      <c r="Z27" s="16">
        <v>26.0823</v>
      </c>
      <c r="AA27" s="16">
        <v>25.58633</v>
      </c>
      <c r="AB27" s="16">
        <v>28.562399999999901</v>
      </c>
      <c r="AC27" s="16">
        <v>24.3970500000001</v>
      </c>
      <c r="AD27" s="16">
        <v>26.578900000000001</v>
      </c>
      <c r="AE27" s="16">
        <v>24.000349999999901</v>
      </c>
      <c r="AF27" s="16">
        <v>22.730910000000101</v>
      </c>
      <c r="AG27" s="16">
        <v>3.4259199999999983</v>
      </c>
      <c r="AH27" s="16">
        <v>8.1729199999999995</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45474</v>
      </c>
      <c r="B28" s="122">
        <v>38.837000000000003</v>
      </c>
      <c r="C28" s="123">
        <v>15.164999999999999</v>
      </c>
      <c r="D28" s="124">
        <v>38.954999999999998</v>
      </c>
      <c r="E28" s="16">
        <v>-5.4029160000000003</v>
      </c>
      <c r="F28" s="16">
        <v>-9.1989860000000014</v>
      </c>
      <c r="G28" s="16">
        <v>30.872809999999998</v>
      </c>
      <c r="H28" s="16">
        <v>7.8308159999999951</v>
      </c>
      <c r="I28" s="16">
        <v>31.933880000000002</v>
      </c>
      <c r="J28" s="16">
        <v>33.12397</v>
      </c>
      <c r="K28" s="16">
        <v>30.347110000000001</v>
      </c>
      <c r="L28" s="16">
        <v>21.12397</v>
      </c>
      <c r="M28" s="16">
        <v>19.953720000000001</v>
      </c>
      <c r="N28" s="16">
        <v>10.1157</v>
      </c>
      <c r="O28" s="16">
        <v>17.2562</v>
      </c>
      <c r="P28" s="16">
        <v>39.272730000000003</v>
      </c>
      <c r="Q28" s="16">
        <v>21.024789999999999</v>
      </c>
      <c r="R28" s="16">
        <v>21.223140000000001</v>
      </c>
      <c r="S28" s="16">
        <v>45.421489999999999</v>
      </c>
      <c r="T28" s="16">
        <v>28.760330000000003</v>
      </c>
      <c r="U28" s="16">
        <v>28.164830000000002</v>
      </c>
      <c r="V28" s="16">
        <v>29.156560000000002</v>
      </c>
      <c r="W28" s="16">
        <v>31.536360000000002</v>
      </c>
      <c r="X28" s="16">
        <v>26.379669999999997</v>
      </c>
      <c r="Y28" s="16">
        <v>61.685449999999996</v>
      </c>
      <c r="Z28" s="16">
        <v>29.156569999999999</v>
      </c>
      <c r="AA28" s="16">
        <v>33.520060000000001</v>
      </c>
      <c r="AB28" s="16">
        <v>26.182200000000002</v>
      </c>
      <c r="AC28" s="16">
        <v>32.1327</v>
      </c>
      <c r="AD28" s="16">
        <v>49.587499999999999</v>
      </c>
      <c r="AE28" s="16">
        <v>22.016849999999998</v>
      </c>
      <c r="AF28" s="16">
        <v>23.603650000000101</v>
      </c>
      <c r="AG28" s="16">
        <v>-0.52760200000000035</v>
      </c>
      <c r="AH28" s="16">
        <v>14.445949999999996</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45505</v>
      </c>
      <c r="B29" s="122">
        <v>36.613999999999997</v>
      </c>
      <c r="C29" s="123">
        <v>38.994999999999997</v>
      </c>
      <c r="D29" s="124">
        <v>39.273000000000003</v>
      </c>
      <c r="E29" s="16">
        <v>-27.475497999999998</v>
      </c>
      <c r="F29" s="16">
        <v>-21.766008000000003</v>
      </c>
      <c r="G29" s="16">
        <v>29.917686</v>
      </c>
      <c r="H29" s="16">
        <v>25.019824</v>
      </c>
      <c r="I29" s="16">
        <v>50.280989999999996</v>
      </c>
      <c r="J29" s="16">
        <v>20.826450000000001</v>
      </c>
      <c r="K29" s="16">
        <v>44.033059999999999</v>
      </c>
      <c r="L29" s="16">
        <v>23.404959999999999</v>
      </c>
      <c r="M29" s="16">
        <v>52.066120000000005</v>
      </c>
      <c r="N29" s="16">
        <v>17.851240000000001</v>
      </c>
      <c r="O29" s="16">
        <v>42.049589999999995</v>
      </c>
      <c r="P29" s="16">
        <v>50.578510000000001</v>
      </c>
      <c r="Q29" s="16">
        <v>28.36364</v>
      </c>
      <c r="R29" s="16">
        <v>66.446280000000002</v>
      </c>
      <c r="S29" s="16">
        <v>91.636359999999996</v>
      </c>
      <c r="T29" s="16">
        <v>39.272730000000003</v>
      </c>
      <c r="U29" s="16">
        <v>23.60284</v>
      </c>
      <c r="V29" s="16">
        <v>91.04083</v>
      </c>
      <c r="W29" s="16">
        <v>36.693379999999998</v>
      </c>
      <c r="X29" s="16">
        <v>68.607789999999994</v>
      </c>
      <c r="Y29" s="16">
        <v>66.842500000000001</v>
      </c>
      <c r="Z29" s="16">
        <v>41.057389999999998</v>
      </c>
      <c r="AA29" s="16">
        <v>44.429290000000002</v>
      </c>
      <c r="AB29" s="16">
        <v>41.851849999999999</v>
      </c>
      <c r="AC29" s="16">
        <v>40.265050000000002</v>
      </c>
      <c r="AD29" s="16">
        <v>38.876599999999996</v>
      </c>
      <c r="AE29" s="16">
        <v>29.55415</v>
      </c>
      <c r="AF29" s="16">
        <v>23.603649999999899</v>
      </c>
      <c r="AG29" s="16">
        <v>15.498979999999996</v>
      </c>
      <c r="AH29" s="16">
        <v>39.663323999999996</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45536</v>
      </c>
      <c r="B30" s="122">
        <v>32.404000000000003</v>
      </c>
      <c r="C30" s="123">
        <v>37.994</v>
      </c>
      <c r="D30" s="124">
        <v>30.113</v>
      </c>
      <c r="E30" s="16">
        <v>-11.254766</v>
      </c>
      <c r="F30" s="16">
        <v>-1.109622000000003</v>
      </c>
      <c r="G30" s="16">
        <v>14.515779999999999</v>
      </c>
      <c r="H30" s="16">
        <v>21.008659999999999</v>
      </c>
      <c r="I30" s="16">
        <v>59.246279999999999</v>
      </c>
      <c r="J30" s="16">
        <v>36.099170000000001</v>
      </c>
      <c r="K30" s="16">
        <v>49.190080000000002</v>
      </c>
      <c r="L30" s="16">
        <v>39.133879999999998</v>
      </c>
      <c r="M30" s="16">
        <v>48.456199999999995</v>
      </c>
      <c r="N30" s="16">
        <v>103.95372</v>
      </c>
      <c r="O30" s="16">
        <v>34.373550000000002</v>
      </c>
      <c r="P30" s="16">
        <v>57.381819999999998</v>
      </c>
      <c r="Q30" s="16">
        <v>38.360330000000005</v>
      </c>
      <c r="R30" s="16">
        <v>50.87603</v>
      </c>
      <c r="S30" s="16">
        <v>33.83802</v>
      </c>
      <c r="T30" s="16">
        <v>38.677690000000005</v>
      </c>
      <c r="U30" s="16">
        <v>28.363289999999999</v>
      </c>
      <c r="V30" s="16">
        <v>44.250949999999996</v>
      </c>
      <c r="W30" s="16">
        <v>41.255660000000006</v>
      </c>
      <c r="X30" s="16">
        <v>47.999720000000003</v>
      </c>
      <c r="Y30" s="16">
        <v>78.703759999999988</v>
      </c>
      <c r="Z30" s="16">
        <v>38.875680000000003</v>
      </c>
      <c r="AA30" s="16">
        <v>32.726860000000002</v>
      </c>
      <c r="AB30" s="16">
        <v>30.744250000000001</v>
      </c>
      <c r="AC30" s="16">
        <v>24.1193600000001</v>
      </c>
      <c r="AD30" s="16">
        <v>44.628749999999897</v>
      </c>
      <c r="AE30" s="16">
        <v>21.9771800000001</v>
      </c>
      <c r="AF30" s="16">
        <v>24.040019999999899</v>
      </c>
      <c r="AG30" s="16">
        <v>19.180725999999996</v>
      </c>
      <c r="AH30" s="16">
        <v>38.334448000000002</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45566</v>
      </c>
      <c r="B31" s="122">
        <v>36.200000000000003</v>
      </c>
      <c r="C31" s="123">
        <v>36.200000000000003</v>
      </c>
      <c r="D31" s="124">
        <v>36.200000000000003</v>
      </c>
      <c r="E31" s="16">
        <v>20.811032000000001</v>
      </c>
      <c r="F31" s="16">
        <v>15.392737999999998</v>
      </c>
      <c r="G31" s="16">
        <v>31.104225999999993</v>
      </c>
      <c r="H31" s="16">
        <v>32.409004000000003</v>
      </c>
      <c r="I31" s="16">
        <v>36.495870000000004</v>
      </c>
      <c r="J31" s="16">
        <v>22.413220000000003</v>
      </c>
      <c r="K31" s="16">
        <v>37.884300000000003</v>
      </c>
      <c r="L31" s="16">
        <v>47.385120000000001</v>
      </c>
      <c r="M31" s="16">
        <v>23.34545</v>
      </c>
      <c r="N31" s="16">
        <v>20.647929999999999</v>
      </c>
      <c r="O31" s="16">
        <v>30.664459999999998</v>
      </c>
      <c r="P31" s="16">
        <v>41.077690000000004</v>
      </c>
      <c r="Q31" s="16">
        <v>31.060849999999999</v>
      </c>
      <c r="R31" s="16">
        <v>69.758679999999998</v>
      </c>
      <c r="S31" s="16">
        <v>20.94511</v>
      </c>
      <c r="T31" s="16">
        <v>34.908660000000005</v>
      </c>
      <c r="U31" s="16">
        <v>24.793029999999998</v>
      </c>
      <c r="V31" s="16">
        <v>40.680699999999995</v>
      </c>
      <c r="W31" s="16">
        <v>34.511849999999995</v>
      </c>
      <c r="X31" s="16">
        <v>29.513770000000001</v>
      </c>
      <c r="Y31" s="16">
        <v>19.080719999999999</v>
      </c>
      <c r="Z31" s="16">
        <v>42.445929999999997</v>
      </c>
      <c r="AA31" s="16">
        <v>56.012860000000003</v>
      </c>
      <c r="AB31" s="16">
        <v>29.236789999999999</v>
      </c>
      <c r="AC31" s="16">
        <v>25.884679999999999</v>
      </c>
      <c r="AD31" s="16">
        <v>63.214149999999897</v>
      </c>
      <c r="AE31" s="16">
        <v>23.663159999999799</v>
      </c>
      <c r="AF31" s="16">
        <v>24.972269999999799</v>
      </c>
      <c r="AG31" s="16">
        <v>26.040343999999997</v>
      </c>
      <c r="AH31" s="16">
        <v>13.166246000000003</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45597</v>
      </c>
      <c r="B32" s="122">
        <v>24.817</v>
      </c>
      <c r="C32" s="123">
        <v>24.817</v>
      </c>
      <c r="D32" s="124">
        <v>24.817</v>
      </c>
      <c r="E32" s="16">
        <v>1.1222839999999996</v>
      </c>
      <c r="F32" s="16">
        <v>9.8448719999999987</v>
      </c>
      <c r="G32" s="16">
        <v>28.013811999999998</v>
      </c>
      <c r="H32" s="16">
        <v>15.793877999999999</v>
      </c>
      <c r="I32" s="16">
        <v>24.595040000000001</v>
      </c>
      <c r="J32" s="16">
        <v>18.446279999999998</v>
      </c>
      <c r="K32" s="16">
        <v>36.495870000000004</v>
      </c>
      <c r="L32" s="16">
        <v>27.966939999999997</v>
      </c>
      <c r="M32" s="16">
        <v>25.487599999999997</v>
      </c>
      <c r="N32" s="16">
        <v>23.10744</v>
      </c>
      <c r="O32" s="16">
        <v>22.472729999999999</v>
      </c>
      <c r="P32" s="16">
        <v>35.166530000000002</v>
      </c>
      <c r="Q32" s="16">
        <v>20.925319999999999</v>
      </c>
      <c r="R32" s="16">
        <v>16.066120000000002</v>
      </c>
      <c r="S32" s="16">
        <v>25.54711</v>
      </c>
      <c r="T32" s="16">
        <v>41.950060000000001</v>
      </c>
      <c r="U32" s="16">
        <v>23.00787</v>
      </c>
      <c r="V32" s="16">
        <v>14.39954</v>
      </c>
      <c r="W32" s="16">
        <v>23.602700000000002</v>
      </c>
      <c r="X32" s="16">
        <v>28.581400000000002</v>
      </c>
      <c r="Y32" s="16">
        <v>27.807869999999998</v>
      </c>
      <c r="Z32" s="16">
        <v>24.69378</v>
      </c>
      <c r="AA32" s="16">
        <v>22.293890000000001</v>
      </c>
      <c r="AB32" s="16">
        <v>27.888010000000101</v>
      </c>
      <c r="AC32" s="16">
        <v>24.873090000000097</v>
      </c>
      <c r="AD32" s="16">
        <v>23.24662</v>
      </c>
      <c r="AE32" s="16">
        <v>25.646650000000101</v>
      </c>
      <c r="AF32" s="16">
        <v>24.793749999999999</v>
      </c>
      <c r="AG32" s="16">
        <v>17.507805999999995</v>
      </c>
      <c r="AH32" s="16">
        <v>8.8944699999999983</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45627</v>
      </c>
      <c r="B33" s="122">
        <v>25.222000000000001</v>
      </c>
      <c r="C33" s="123">
        <v>25.222000000000001</v>
      </c>
      <c r="D33" s="124">
        <v>25.222000000000001</v>
      </c>
      <c r="E33" s="16">
        <v>-6.7709719999999995</v>
      </c>
      <c r="F33" s="16">
        <v>0.60159199999999691</v>
      </c>
      <c r="G33" s="16">
        <v>44.223798000000002</v>
      </c>
      <c r="H33" s="16">
        <v>1.110544</v>
      </c>
      <c r="I33" s="16">
        <v>15.07438</v>
      </c>
      <c r="J33" s="16">
        <v>12.69421</v>
      </c>
      <c r="K33" s="16">
        <v>35.305790000000002</v>
      </c>
      <c r="L33" s="16">
        <v>29.355370000000001</v>
      </c>
      <c r="M33" s="16">
        <v>13.4876</v>
      </c>
      <c r="N33" s="16">
        <v>18.723970000000001</v>
      </c>
      <c r="O33" s="16">
        <v>15.471069999999999</v>
      </c>
      <c r="P33" s="16">
        <v>19.100490000000001</v>
      </c>
      <c r="Q33" s="16">
        <v>3.9664899999999998</v>
      </c>
      <c r="R33" s="16">
        <v>23.801650000000002</v>
      </c>
      <c r="S33" s="16">
        <v>57.520660000000007</v>
      </c>
      <c r="T33" s="16">
        <v>23.99954</v>
      </c>
      <c r="U33" s="16">
        <v>19.4375</v>
      </c>
      <c r="V33" s="16">
        <v>33.916870000000003</v>
      </c>
      <c r="W33" s="16">
        <v>31.734860000000001</v>
      </c>
      <c r="X33" s="16">
        <v>22.7103</v>
      </c>
      <c r="Y33" s="16">
        <v>25.368259999999999</v>
      </c>
      <c r="Z33" s="16">
        <v>31.6557</v>
      </c>
      <c r="AA33" s="16">
        <v>22.412740000000003</v>
      </c>
      <c r="AB33" s="16">
        <v>36.377389999999899</v>
      </c>
      <c r="AC33" s="16">
        <v>25.983849999999997</v>
      </c>
      <c r="AD33" s="16">
        <v>23.544150000000002</v>
      </c>
      <c r="AE33" s="16">
        <v>39.471650000000103</v>
      </c>
      <c r="AF33" s="16">
        <v>24.5160599999999</v>
      </c>
      <c r="AG33" s="16">
        <v>8.4644880000000011</v>
      </c>
      <c r="AH33" s="16">
        <v>2.3967059999999982</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45658</v>
      </c>
      <c r="B34" s="122">
        <v>0</v>
      </c>
      <c r="C34" s="123">
        <v>0</v>
      </c>
      <c r="D34" s="124">
        <v>0</v>
      </c>
      <c r="E34" s="16">
        <v>-19.261465999999999</v>
      </c>
      <c r="F34" s="16">
        <v>-11.55139</v>
      </c>
      <c r="G34" s="16">
        <v>25.526097999999998</v>
      </c>
      <c r="H34" s="16">
        <v>1.3745679999999993</v>
      </c>
      <c r="I34" s="16">
        <v>21.421490000000002</v>
      </c>
      <c r="J34" s="16">
        <v>24.198349999999998</v>
      </c>
      <c r="K34" s="16">
        <v>42.049589999999995</v>
      </c>
      <c r="L34" s="16">
        <v>21.61983</v>
      </c>
      <c r="M34" s="16">
        <v>18.446279999999998</v>
      </c>
      <c r="N34" s="16">
        <v>23.206610000000001</v>
      </c>
      <c r="O34" s="16">
        <v>20.033060000000003</v>
      </c>
      <c r="P34" s="16">
        <v>101.09752</v>
      </c>
      <c r="Q34" s="16">
        <v>22.61157</v>
      </c>
      <c r="R34" s="16">
        <v>23.206610000000001</v>
      </c>
      <c r="S34" s="16">
        <v>42.247930000000004</v>
      </c>
      <c r="T34" s="16">
        <v>34.11524</v>
      </c>
      <c r="U34" s="16">
        <v>41.255679999999998</v>
      </c>
      <c r="V34" s="16">
        <v>24.792830000000002</v>
      </c>
      <c r="W34" s="16">
        <v>40.065640000000002</v>
      </c>
      <c r="X34" s="16">
        <v>37.883839999999999</v>
      </c>
      <c r="Y34" s="16">
        <v>23.007810000000003</v>
      </c>
      <c r="Z34" s="16">
        <v>30.743310000000001</v>
      </c>
      <c r="AA34" s="16">
        <v>36.496400000000001</v>
      </c>
      <c r="AB34" s="16">
        <v>45.025449999999999</v>
      </c>
      <c r="AC34" s="16">
        <v>23.802</v>
      </c>
      <c r="AD34" s="16">
        <v>42.050199999999904</v>
      </c>
      <c r="AE34" s="16">
        <v>26.777249999999999</v>
      </c>
      <c r="AF34" s="16">
        <v>29.809785999999992</v>
      </c>
      <c r="AG34" s="16">
        <v>0.14888199999999779</v>
      </c>
      <c r="AH34" s="16">
        <v>188.36769600000002</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45689</v>
      </c>
      <c r="B35" s="122">
        <v>0</v>
      </c>
      <c r="C35" s="123">
        <v>0</v>
      </c>
      <c r="D35" s="124">
        <v>0</v>
      </c>
      <c r="E35" s="16">
        <v>-9.7793939999999999</v>
      </c>
      <c r="F35" s="16">
        <v>38.657699999999991</v>
      </c>
      <c r="G35" s="16">
        <v>12.339405999999999</v>
      </c>
      <c r="H35" s="16">
        <v>23.60331</v>
      </c>
      <c r="I35" s="16">
        <v>17.2562</v>
      </c>
      <c r="J35" s="16">
        <v>16.066120000000002</v>
      </c>
      <c r="K35" s="16">
        <v>48.99174</v>
      </c>
      <c r="L35" s="16">
        <v>36.297519999999999</v>
      </c>
      <c r="M35" s="16">
        <v>25.745450000000002</v>
      </c>
      <c r="N35" s="16">
        <v>24.39669</v>
      </c>
      <c r="O35" s="16">
        <v>35.66281</v>
      </c>
      <c r="P35" s="16">
        <v>125.57355</v>
      </c>
      <c r="Q35" s="16">
        <v>20.429749999999999</v>
      </c>
      <c r="R35" s="16">
        <v>29.355370000000001</v>
      </c>
      <c r="S35" s="16">
        <v>90.644630000000006</v>
      </c>
      <c r="T35" s="16">
        <v>38.478989999999996</v>
      </c>
      <c r="U35" s="16">
        <v>35.16657</v>
      </c>
      <c r="V35" s="16">
        <v>33.321769999999994</v>
      </c>
      <c r="W35" s="16">
        <v>18.842610000000001</v>
      </c>
      <c r="X35" s="16">
        <v>38.875690000000006</v>
      </c>
      <c r="Y35" s="16">
        <v>32.449240000000003</v>
      </c>
      <c r="Z35" s="16">
        <v>39.450900000000004</v>
      </c>
      <c r="AA35" s="16">
        <v>41.375809999999994</v>
      </c>
      <c r="AB35" s="16">
        <v>62.678599999999996</v>
      </c>
      <c r="AC35" s="16">
        <v>22.2151999999999</v>
      </c>
      <c r="AD35" s="16">
        <v>72.001050000000006</v>
      </c>
      <c r="AE35" s="16">
        <v>37.884849999999894</v>
      </c>
      <c r="AF35" s="16">
        <v>19.033522000000001</v>
      </c>
      <c r="AG35" s="16">
        <v>7.0302340000000001</v>
      </c>
      <c r="AH35" s="16">
        <v>85.799055999999993</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45717</v>
      </c>
      <c r="B36" s="122">
        <v>71.756</v>
      </c>
      <c r="C36" s="123">
        <v>45.576000000000001</v>
      </c>
      <c r="D36" s="124">
        <v>62.506999999999998</v>
      </c>
      <c r="E36" s="16">
        <v>18.785719999999998</v>
      </c>
      <c r="F36" s="16">
        <v>66.418819999999997</v>
      </c>
      <c r="G36" s="16">
        <v>7.6782579999999996</v>
      </c>
      <c r="H36" s="16">
        <v>63.272730000000003</v>
      </c>
      <c r="I36" s="16">
        <v>48.99174</v>
      </c>
      <c r="J36" s="16">
        <v>19.834709999999998</v>
      </c>
      <c r="K36" s="16">
        <v>54.009920000000001</v>
      </c>
      <c r="L36" s="16">
        <v>55.160330000000002</v>
      </c>
      <c r="M36" s="16">
        <v>23.22645</v>
      </c>
      <c r="N36" s="16">
        <v>42.842980000000004</v>
      </c>
      <c r="O36" s="16">
        <v>27.59008</v>
      </c>
      <c r="P36" s="16">
        <v>69.104129999999998</v>
      </c>
      <c r="Q36" s="16">
        <v>49.190080000000002</v>
      </c>
      <c r="R36" s="16">
        <v>44.628099999999996</v>
      </c>
      <c r="S36" s="16">
        <v>82.373550000000009</v>
      </c>
      <c r="T36" s="16">
        <v>74.04258999999999</v>
      </c>
      <c r="U36" s="16">
        <v>59.404600000000002</v>
      </c>
      <c r="V36" s="16">
        <v>42.445689999999999</v>
      </c>
      <c r="W36" s="16">
        <v>22.21454</v>
      </c>
      <c r="X36" s="16">
        <v>58.769889999999997</v>
      </c>
      <c r="Y36" s="16">
        <v>31.517060000000001</v>
      </c>
      <c r="Z36" s="16">
        <v>41.176480000000005</v>
      </c>
      <c r="AA36" s="16">
        <v>36.615409999999905</v>
      </c>
      <c r="AB36" s="16">
        <v>63.888529999999896</v>
      </c>
      <c r="AC36" s="16">
        <v>26.578900000000001</v>
      </c>
      <c r="AD36" s="16">
        <v>124.9605</v>
      </c>
      <c r="AE36" s="16">
        <v>70.0175499999999</v>
      </c>
      <c r="AF36" s="16">
        <v>37.985829999999993</v>
      </c>
      <c r="AG36" s="16">
        <v>23.852601999999997</v>
      </c>
      <c r="AH36" s="16">
        <v>33.571293999999995</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45748</v>
      </c>
      <c r="B37" s="122">
        <v>42.070999999999998</v>
      </c>
      <c r="C37" s="123">
        <v>28.042999999999999</v>
      </c>
      <c r="D37" s="124">
        <v>34.738</v>
      </c>
      <c r="E37" s="16">
        <v>-2.5694920000000012</v>
      </c>
      <c r="F37" s="16">
        <v>-26.212883999999999</v>
      </c>
      <c r="G37" s="16">
        <v>3.6764540000000014</v>
      </c>
      <c r="H37" s="16">
        <v>29.157019999999999</v>
      </c>
      <c r="I37" s="16">
        <v>70.294210000000007</v>
      </c>
      <c r="J37" s="16">
        <v>23.60331</v>
      </c>
      <c r="K37" s="16">
        <v>16.8</v>
      </c>
      <c r="L37" s="16">
        <v>35.028100000000002</v>
      </c>
      <c r="M37" s="16">
        <v>13.62645</v>
      </c>
      <c r="N37" s="16">
        <v>32.747109999999999</v>
      </c>
      <c r="O37" s="16">
        <v>39.133879999999998</v>
      </c>
      <c r="P37" s="16">
        <v>90.902479999999997</v>
      </c>
      <c r="Q37" s="16">
        <v>33.758679999999998</v>
      </c>
      <c r="R37" s="16">
        <v>33.699169999999995</v>
      </c>
      <c r="S37" s="16">
        <v>29.79214</v>
      </c>
      <c r="T37" s="16">
        <v>43.080640000000002</v>
      </c>
      <c r="U37" s="16">
        <v>88.700450000000004</v>
      </c>
      <c r="V37" s="16">
        <v>43.635820000000002</v>
      </c>
      <c r="W37" s="16">
        <v>17.01784</v>
      </c>
      <c r="X37" s="16">
        <v>26.498860000000001</v>
      </c>
      <c r="Y37" s="16">
        <v>22.988139999999998</v>
      </c>
      <c r="Z37" s="16">
        <v>25.348419999999997</v>
      </c>
      <c r="AA37" s="16">
        <v>31.934349999999899</v>
      </c>
      <c r="AB37" s="16">
        <v>40.2452100000001</v>
      </c>
      <c r="AC37" s="16">
        <v>24.198700000000002</v>
      </c>
      <c r="AD37" s="16">
        <v>43.240300000000097</v>
      </c>
      <c r="AE37" s="16">
        <v>39.828680000000105</v>
      </c>
      <c r="AF37" s="16">
        <v>41.938178000000001</v>
      </c>
      <c r="AG37" s="16">
        <v>40.074694000000001</v>
      </c>
      <c r="AH37" s="16">
        <v>1.3631199999999954</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45778</v>
      </c>
      <c r="B38" s="122">
        <v>19.030999999999999</v>
      </c>
      <c r="C38" s="123">
        <v>15.475</v>
      </c>
      <c r="D38" s="124">
        <v>25.463999999999999</v>
      </c>
      <c r="E38" s="16">
        <v>-5.5054859999999994</v>
      </c>
      <c r="F38" s="16">
        <v>-26.211384000000006</v>
      </c>
      <c r="G38" s="16">
        <v>7.738929999999999</v>
      </c>
      <c r="H38" s="16">
        <v>15.471069999999999</v>
      </c>
      <c r="I38" s="16">
        <v>41.137190000000004</v>
      </c>
      <c r="J38" s="16">
        <v>13.289260000000001</v>
      </c>
      <c r="K38" s="16">
        <v>27.570250000000001</v>
      </c>
      <c r="L38" s="16">
        <v>34.690910000000002</v>
      </c>
      <c r="M38" s="16">
        <v>21.163640000000001</v>
      </c>
      <c r="N38" s="16">
        <v>23.543800000000001</v>
      </c>
      <c r="O38" s="16">
        <v>34.333880000000001</v>
      </c>
      <c r="P38" s="16">
        <v>67.140500000000003</v>
      </c>
      <c r="Q38" s="16">
        <v>34.274380000000001</v>
      </c>
      <c r="R38" s="16">
        <v>36.813220000000001</v>
      </c>
      <c r="S38" s="16">
        <v>20.429749999999999</v>
      </c>
      <c r="T38" s="16">
        <v>51.173209999999997</v>
      </c>
      <c r="U38" s="16">
        <v>36.138489999999997</v>
      </c>
      <c r="V38" s="16">
        <v>21.024139999999999</v>
      </c>
      <c r="W38" s="16">
        <v>18.545120000000001</v>
      </c>
      <c r="X38" s="16">
        <v>27.252549999999999</v>
      </c>
      <c r="Y38" s="16">
        <v>27.252610000000001</v>
      </c>
      <c r="Z38" s="16">
        <v>28.958279999999998</v>
      </c>
      <c r="AA38" s="16">
        <v>32.1327</v>
      </c>
      <c r="AB38" s="16">
        <v>29.573979999999999</v>
      </c>
      <c r="AC38" s="16">
        <v>26.281370000000102</v>
      </c>
      <c r="AD38" s="16">
        <v>27.570650000000001</v>
      </c>
      <c r="AE38" s="16">
        <v>23.583810000000099</v>
      </c>
      <c r="AF38" s="16">
        <v>24.659790000000001</v>
      </c>
      <c r="AG38" s="16">
        <v>21.803582000000002</v>
      </c>
      <c r="AH38" s="16">
        <v>0.19014400000000023</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45809</v>
      </c>
      <c r="B39" s="122">
        <v>13.676</v>
      </c>
      <c r="C39" s="123">
        <v>13.286</v>
      </c>
      <c r="D39" s="124">
        <v>25.035</v>
      </c>
      <c r="E39" s="16">
        <v>1.061094</v>
      </c>
      <c r="F39" s="16">
        <v>22.368065999999995</v>
      </c>
      <c r="G39" s="16">
        <v>-1.3633040000000001</v>
      </c>
      <c r="H39" s="16">
        <v>31.73554</v>
      </c>
      <c r="I39" s="16">
        <v>15.272729999999999</v>
      </c>
      <c r="J39" s="16">
        <v>13.68595</v>
      </c>
      <c r="K39" s="16">
        <v>32.07273</v>
      </c>
      <c r="L39" s="16">
        <v>48.238019999999999</v>
      </c>
      <c r="M39" s="16">
        <v>6.5057900000000002</v>
      </c>
      <c r="N39" s="16">
        <v>14.280989999999999</v>
      </c>
      <c r="O39" s="16">
        <v>20.826450000000001</v>
      </c>
      <c r="P39" s="16">
        <v>11.9405</v>
      </c>
      <c r="Q39" s="16">
        <v>14.67769</v>
      </c>
      <c r="R39" s="16">
        <v>31.73554</v>
      </c>
      <c r="S39" s="16">
        <v>13.4876</v>
      </c>
      <c r="T39" s="16">
        <v>35.543419999999998</v>
      </c>
      <c r="U39" s="16">
        <v>23.741799999999998</v>
      </c>
      <c r="V39" s="16">
        <v>24.39593</v>
      </c>
      <c r="W39" s="16">
        <v>22.730180000000001</v>
      </c>
      <c r="X39" s="16">
        <v>25.189630000000001</v>
      </c>
      <c r="Y39" s="16">
        <v>26.0823</v>
      </c>
      <c r="Z39" s="16">
        <v>25.58633</v>
      </c>
      <c r="AA39" s="16">
        <v>28.562399999999901</v>
      </c>
      <c r="AB39" s="16">
        <v>24.3970500000001</v>
      </c>
      <c r="AC39" s="16">
        <v>26.578900000000001</v>
      </c>
      <c r="AD39" s="16">
        <v>24.000349999999901</v>
      </c>
      <c r="AE39" s="16">
        <v>22.730910000000101</v>
      </c>
      <c r="AF39" s="16">
        <v>3.4259199999999983</v>
      </c>
      <c r="AG39" s="16">
        <v>8.1729199999999995</v>
      </c>
      <c r="AH39" s="16">
        <v>12.473674000000001</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45839</v>
      </c>
      <c r="B40" s="122">
        <v>38.837000000000003</v>
      </c>
      <c r="C40" s="123">
        <v>15.164999999999999</v>
      </c>
      <c r="D40" s="124">
        <v>38.954999999999998</v>
      </c>
      <c r="E40" s="16">
        <v>-9.1989860000000014</v>
      </c>
      <c r="F40" s="16">
        <v>30.872809999999998</v>
      </c>
      <c r="G40" s="16">
        <v>7.8308159999999951</v>
      </c>
      <c r="H40" s="16">
        <v>31.933880000000002</v>
      </c>
      <c r="I40" s="16">
        <v>33.12397</v>
      </c>
      <c r="J40" s="16">
        <v>30.347110000000001</v>
      </c>
      <c r="K40" s="16">
        <v>21.12397</v>
      </c>
      <c r="L40" s="16">
        <v>19.953720000000001</v>
      </c>
      <c r="M40" s="16">
        <v>10.1157</v>
      </c>
      <c r="N40" s="16">
        <v>17.2562</v>
      </c>
      <c r="O40" s="16">
        <v>39.272730000000003</v>
      </c>
      <c r="P40" s="16">
        <v>21.024789999999999</v>
      </c>
      <c r="Q40" s="16">
        <v>21.223140000000001</v>
      </c>
      <c r="R40" s="16">
        <v>45.421489999999999</v>
      </c>
      <c r="S40" s="16">
        <v>28.760330000000003</v>
      </c>
      <c r="T40" s="16">
        <v>28.164830000000002</v>
      </c>
      <c r="U40" s="16">
        <v>29.156560000000002</v>
      </c>
      <c r="V40" s="16">
        <v>31.536360000000002</v>
      </c>
      <c r="W40" s="16">
        <v>26.379669999999997</v>
      </c>
      <c r="X40" s="16">
        <v>61.685449999999996</v>
      </c>
      <c r="Y40" s="16">
        <v>29.156569999999999</v>
      </c>
      <c r="Z40" s="16">
        <v>33.520060000000001</v>
      </c>
      <c r="AA40" s="16">
        <v>26.182200000000002</v>
      </c>
      <c r="AB40" s="16">
        <v>32.1327</v>
      </c>
      <c r="AC40" s="16">
        <v>49.587499999999999</v>
      </c>
      <c r="AD40" s="16">
        <v>22.016849999999998</v>
      </c>
      <c r="AE40" s="16">
        <v>23.603650000000101</v>
      </c>
      <c r="AF40" s="16">
        <v>-0.52760200000000035</v>
      </c>
      <c r="AG40" s="16">
        <v>14.445949999999996</v>
      </c>
      <c r="AH40" s="16">
        <v>-5.4029160000000003</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45870</v>
      </c>
      <c r="B41" s="122">
        <v>36.613999999999997</v>
      </c>
      <c r="C41" s="123">
        <v>38.994999999999997</v>
      </c>
      <c r="D41" s="124">
        <v>39.273000000000003</v>
      </c>
      <c r="E41" s="16">
        <v>-21.766008000000003</v>
      </c>
      <c r="F41" s="16">
        <v>29.917686</v>
      </c>
      <c r="G41" s="16">
        <v>25.019824</v>
      </c>
      <c r="H41" s="16">
        <v>50.280989999999996</v>
      </c>
      <c r="I41" s="16">
        <v>20.826450000000001</v>
      </c>
      <c r="J41" s="16">
        <v>44.033059999999999</v>
      </c>
      <c r="K41" s="16">
        <v>23.404959999999999</v>
      </c>
      <c r="L41" s="16">
        <v>52.066120000000005</v>
      </c>
      <c r="M41" s="16">
        <v>17.851240000000001</v>
      </c>
      <c r="N41" s="16">
        <v>42.049589999999995</v>
      </c>
      <c r="O41" s="16">
        <v>50.578510000000001</v>
      </c>
      <c r="P41" s="16">
        <v>28.36364</v>
      </c>
      <c r="Q41" s="16">
        <v>66.446280000000002</v>
      </c>
      <c r="R41" s="16">
        <v>91.636359999999996</v>
      </c>
      <c r="S41" s="16">
        <v>39.272730000000003</v>
      </c>
      <c r="T41" s="16">
        <v>23.60284</v>
      </c>
      <c r="U41" s="16">
        <v>91.04083</v>
      </c>
      <c r="V41" s="16">
        <v>36.693379999999998</v>
      </c>
      <c r="W41" s="16">
        <v>68.607789999999994</v>
      </c>
      <c r="X41" s="16">
        <v>66.842500000000001</v>
      </c>
      <c r="Y41" s="16">
        <v>41.057389999999998</v>
      </c>
      <c r="Z41" s="16">
        <v>44.429290000000002</v>
      </c>
      <c r="AA41" s="16">
        <v>41.851849999999999</v>
      </c>
      <c r="AB41" s="16">
        <v>40.265050000000002</v>
      </c>
      <c r="AC41" s="16">
        <v>38.876599999999996</v>
      </c>
      <c r="AD41" s="16">
        <v>29.55415</v>
      </c>
      <c r="AE41" s="16">
        <v>23.603649999999899</v>
      </c>
      <c r="AF41" s="16">
        <v>15.498979999999996</v>
      </c>
      <c r="AG41" s="16">
        <v>39.663323999999996</v>
      </c>
      <c r="AH41" s="16">
        <v>-27.475497999999998</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45901</v>
      </c>
      <c r="B42" s="122">
        <v>32.404000000000003</v>
      </c>
      <c r="C42" s="123">
        <v>37.994</v>
      </c>
      <c r="D42" s="124">
        <v>30.113</v>
      </c>
      <c r="E42" s="16">
        <v>-1.109622000000003</v>
      </c>
      <c r="F42" s="16">
        <v>14.515779999999999</v>
      </c>
      <c r="G42" s="16">
        <v>21.008659999999999</v>
      </c>
      <c r="H42" s="16">
        <v>59.246279999999999</v>
      </c>
      <c r="I42" s="16">
        <v>36.099170000000001</v>
      </c>
      <c r="J42" s="16">
        <v>49.190080000000002</v>
      </c>
      <c r="K42" s="16">
        <v>39.133879999999998</v>
      </c>
      <c r="L42" s="16">
        <v>48.456199999999995</v>
      </c>
      <c r="M42" s="16">
        <v>103.95372</v>
      </c>
      <c r="N42" s="16">
        <v>34.373550000000002</v>
      </c>
      <c r="O42" s="16">
        <v>57.381819999999998</v>
      </c>
      <c r="P42" s="16">
        <v>38.360330000000005</v>
      </c>
      <c r="Q42" s="16">
        <v>50.87603</v>
      </c>
      <c r="R42" s="16">
        <v>33.83802</v>
      </c>
      <c r="S42" s="16">
        <v>38.677690000000005</v>
      </c>
      <c r="T42" s="16">
        <v>28.363289999999999</v>
      </c>
      <c r="U42" s="16">
        <v>44.250949999999996</v>
      </c>
      <c r="V42" s="16">
        <v>41.255660000000006</v>
      </c>
      <c r="W42" s="16">
        <v>47.999720000000003</v>
      </c>
      <c r="X42" s="16">
        <v>78.703759999999988</v>
      </c>
      <c r="Y42" s="16">
        <v>38.875680000000003</v>
      </c>
      <c r="Z42" s="16">
        <v>32.726860000000002</v>
      </c>
      <c r="AA42" s="16">
        <v>30.744250000000001</v>
      </c>
      <c r="AB42" s="16">
        <v>24.1193600000001</v>
      </c>
      <c r="AC42" s="16">
        <v>44.628749999999897</v>
      </c>
      <c r="AD42" s="16">
        <v>21.9771800000001</v>
      </c>
      <c r="AE42" s="16">
        <v>24.040019999999899</v>
      </c>
      <c r="AF42" s="16">
        <v>19.180725999999996</v>
      </c>
      <c r="AG42" s="16">
        <v>38.334448000000002</v>
      </c>
      <c r="AH42" s="16">
        <v>-11.254766</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45931</v>
      </c>
      <c r="B43" s="122">
        <v>36.200000000000003</v>
      </c>
      <c r="C43" s="123">
        <v>36.200000000000003</v>
      </c>
      <c r="D43" s="124">
        <v>36.200000000000003</v>
      </c>
      <c r="E43" s="16">
        <v>15.392737999999998</v>
      </c>
      <c r="F43" s="16">
        <v>31.104225999999993</v>
      </c>
      <c r="G43" s="16">
        <v>32.409004000000003</v>
      </c>
      <c r="H43" s="16">
        <v>36.495870000000004</v>
      </c>
      <c r="I43" s="16">
        <v>22.413220000000003</v>
      </c>
      <c r="J43" s="16">
        <v>37.884300000000003</v>
      </c>
      <c r="K43" s="16">
        <v>47.385120000000001</v>
      </c>
      <c r="L43" s="16">
        <v>23.34545</v>
      </c>
      <c r="M43" s="16">
        <v>20.647929999999999</v>
      </c>
      <c r="N43" s="16">
        <v>30.664459999999998</v>
      </c>
      <c r="O43" s="16">
        <v>41.077690000000004</v>
      </c>
      <c r="P43" s="16">
        <v>31.060849999999999</v>
      </c>
      <c r="Q43" s="16">
        <v>69.758679999999998</v>
      </c>
      <c r="R43" s="16">
        <v>20.94511</v>
      </c>
      <c r="S43" s="16">
        <v>34.908660000000005</v>
      </c>
      <c r="T43" s="16">
        <v>24.793029999999998</v>
      </c>
      <c r="U43" s="16">
        <v>40.680699999999995</v>
      </c>
      <c r="V43" s="16">
        <v>34.511849999999995</v>
      </c>
      <c r="W43" s="16">
        <v>29.513770000000001</v>
      </c>
      <c r="X43" s="16">
        <v>19.080719999999999</v>
      </c>
      <c r="Y43" s="16">
        <v>42.445929999999997</v>
      </c>
      <c r="Z43" s="16">
        <v>56.012860000000003</v>
      </c>
      <c r="AA43" s="16">
        <v>29.236789999999999</v>
      </c>
      <c r="AB43" s="16">
        <v>25.884679999999999</v>
      </c>
      <c r="AC43" s="16">
        <v>63.214149999999897</v>
      </c>
      <c r="AD43" s="16">
        <v>23.663159999999799</v>
      </c>
      <c r="AE43" s="16">
        <v>24.972269999999799</v>
      </c>
      <c r="AF43" s="16">
        <v>26.040343999999997</v>
      </c>
      <c r="AG43" s="16">
        <v>13.166246000000003</v>
      </c>
      <c r="AH43" s="16">
        <v>20.811032000000001</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45962</v>
      </c>
      <c r="B44" s="122">
        <v>24.817</v>
      </c>
      <c r="C44" s="123">
        <v>24.817</v>
      </c>
      <c r="D44" s="124">
        <v>24.817</v>
      </c>
      <c r="E44" s="16">
        <v>9.8448719999999987</v>
      </c>
      <c r="F44" s="16">
        <v>28.013811999999998</v>
      </c>
      <c r="G44" s="16">
        <v>15.793877999999999</v>
      </c>
      <c r="H44" s="16">
        <v>24.595040000000001</v>
      </c>
      <c r="I44" s="16">
        <v>18.446279999999998</v>
      </c>
      <c r="J44" s="16">
        <v>36.495870000000004</v>
      </c>
      <c r="K44" s="16">
        <v>27.966939999999997</v>
      </c>
      <c r="L44" s="16">
        <v>25.487599999999997</v>
      </c>
      <c r="M44" s="16">
        <v>23.10744</v>
      </c>
      <c r="N44" s="16">
        <v>22.472729999999999</v>
      </c>
      <c r="O44" s="16">
        <v>35.166530000000002</v>
      </c>
      <c r="P44" s="16">
        <v>20.925319999999999</v>
      </c>
      <c r="Q44" s="16">
        <v>16.066120000000002</v>
      </c>
      <c r="R44" s="16">
        <v>25.54711</v>
      </c>
      <c r="S44" s="16">
        <v>41.950060000000001</v>
      </c>
      <c r="T44" s="16">
        <v>23.00787</v>
      </c>
      <c r="U44" s="16">
        <v>14.39954</v>
      </c>
      <c r="V44" s="16">
        <v>23.602700000000002</v>
      </c>
      <c r="W44" s="16">
        <v>28.581400000000002</v>
      </c>
      <c r="X44" s="16">
        <v>27.807869999999998</v>
      </c>
      <c r="Y44" s="16">
        <v>24.69378</v>
      </c>
      <c r="Z44" s="16">
        <v>22.293890000000001</v>
      </c>
      <c r="AA44" s="16">
        <v>27.888010000000101</v>
      </c>
      <c r="AB44" s="16">
        <v>24.873090000000097</v>
      </c>
      <c r="AC44" s="16">
        <v>23.24662</v>
      </c>
      <c r="AD44" s="16">
        <v>25.646650000000101</v>
      </c>
      <c r="AE44" s="16">
        <v>24.793749999999999</v>
      </c>
      <c r="AF44" s="16">
        <v>17.507805999999995</v>
      </c>
      <c r="AG44" s="16">
        <v>8.8944699999999983</v>
      </c>
      <c r="AH44" s="16">
        <v>1.1222839999999996</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45992</v>
      </c>
      <c r="B45" s="122">
        <v>25.222000000000001</v>
      </c>
      <c r="C45" s="123">
        <v>25.222000000000001</v>
      </c>
      <c r="D45" s="124">
        <v>25.222000000000001</v>
      </c>
      <c r="E45" s="16">
        <v>0.60159199999999691</v>
      </c>
      <c r="F45" s="16">
        <v>44.223798000000002</v>
      </c>
      <c r="G45" s="16">
        <v>1.110544</v>
      </c>
      <c r="H45" s="16">
        <v>15.07438</v>
      </c>
      <c r="I45" s="16">
        <v>12.69421</v>
      </c>
      <c r="J45" s="16">
        <v>35.305790000000002</v>
      </c>
      <c r="K45" s="16">
        <v>29.355370000000001</v>
      </c>
      <c r="L45" s="16">
        <v>13.4876</v>
      </c>
      <c r="M45" s="16">
        <v>18.723970000000001</v>
      </c>
      <c r="N45" s="16">
        <v>15.471069999999999</v>
      </c>
      <c r="O45" s="16">
        <v>19.100490000000001</v>
      </c>
      <c r="P45" s="16">
        <v>3.9664899999999998</v>
      </c>
      <c r="Q45" s="16">
        <v>23.801650000000002</v>
      </c>
      <c r="R45" s="16">
        <v>57.520660000000007</v>
      </c>
      <c r="S45" s="16">
        <v>23.99954</v>
      </c>
      <c r="T45" s="16">
        <v>19.4375</v>
      </c>
      <c r="U45" s="16">
        <v>33.916870000000003</v>
      </c>
      <c r="V45" s="16">
        <v>31.734860000000001</v>
      </c>
      <c r="W45" s="16">
        <v>22.7103</v>
      </c>
      <c r="X45" s="16">
        <v>25.368259999999999</v>
      </c>
      <c r="Y45" s="16">
        <v>31.6557</v>
      </c>
      <c r="Z45" s="16">
        <v>22.412740000000003</v>
      </c>
      <c r="AA45" s="16">
        <v>36.377389999999899</v>
      </c>
      <c r="AB45" s="16">
        <v>25.983849999999997</v>
      </c>
      <c r="AC45" s="16">
        <v>23.544150000000002</v>
      </c>
      <c r="AD45" s="16">
        <v>39.471650000000103</v>
      </c>
      <c r="AE45" s="16">
        <v>24.5160599999999</v>
      </c>
      <c r="AF45" s="16">
        <v>8.4644880000000011</v>
      </c>
      <c r="AG45" s="16">
        <v>2.3967059999999982</v>
      </c>
      <c r="AH45" s="16">
        <v>-6.7709719999999995</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46023</v>
      </c>
      <c r="B46" s="122">
        <v>0</v>
      </c>
      <c r="C46" s="123">
        <v>0</v>
      </c>
      <c r="D46" s="124">
        <v>0</v>
      </c>
      <c r="E46" s="16">
        <v>-11.55139</v>
      </c>
      <c r="F46" s="16">
        <v>25.526097999999998</v>
      </c>
      <c r="G46" s="16">
        <v>1.3745679999999993</v>
      </c>
      <c r="H46" s="16">
        <v>21.421490000000002</v>
      </c>
      <c r="I46" s="16">
        <v>24.198349999999998</v>
      </c>
      <c r="J46" s="16">
        <v>42.049589999999995</v>
      </c>
      <c r="K46" s="16">
        <v>21.61983</v>
      </c>
      <c r="L46" s="16">
        <v>18.446279999999998</v>
      </c>
      <c r="M46" s="16">
        <v>23.206610000000001</v>
      </c>
      <c r="N46" s="16">
        <v>20.033060000000003</v>
      </c>
      <c r="O46" s="16">
        <v>101.09752</v>
      </c>
      <c r="P46" s="16">
        <v>22.61157</v>
      </c>
      <c r="Q46" s="16">
        <v>23.206610000000001</v>
      </c>
      <c r="R46" s="16">
        <v>42.247930000000004</v>
      </c>
      <c r="S46" s="16">
        <v>34.11524</v>
      </c>
      <c r="T46" s="16">
        <v>41.255679999999998</v>
      </c>
      <c r="U46" s="16">
        <v>24.792830000000002</v>
      </c>
      <c r="V46" s="16">
        <v>40.065640000000002</v>
      </c>
      <c r="W46" s="16">
        <v>37.883839999999999</v>
      </c>
      <c r="X46" s="16">
        <v>23.007810000000003</v>
      </c>
      <c r="Y46" s="16">
        <v>30.743310000000001</v>
      </c>
      <c r="Z46" s="16">
        <v>36.496400000000001</v>
      </c>
      <c r="AA46" s="16">
        <v>45.025449999999999</v>
      </c>
      <c r="AB46" s="16">
        <v>23.802</v>
      </c>
      <c r="AC46" s="16">
        <v>42.050199999999904</v>
      </c>
      <c r="AD46" s="16">
        <v>26.777249999999999</v>
      </c>
      <c r="AE46" s="16">
        <v>29.809785999999992</v>
      </c>
      <c r="AF46" s="16">
        <v>0.14888199999999779</v>
      </c>
      <c r="AG46" s="16">
        <v>188.36769600000002</v>
      </c>
      <c r="AH46" s="16">
        <v>-19.261465999999999</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46054</v>
      </c>
      <c r="B47" s="122">
        <v>0</v>
      </c>
      <c r="C47" s="123">
        <v>0</v>
      </c>
      <c r="D47" s="124">
        <v>0</v>
      </c>
      <c r="E47" s="16">
        <v>38.657699999999991</v>
      </c>
      <c r="F47" s="16">
        <v>12.339405999999999</v>
      </c>
      <c r="G47" s="16">
        <v>23.60331</v>
      </c>
      <c r="H47" s="16">
        <v>17.2562</v>
      </c>
      <c r="I47" s="16">
        <v>16.066120000000002</v>
      </c>
      <c r="J47" s="16">
        <v>48.99174</v>
      </c>
      <c r="K47" s="16">
        <v>36.297519999999999</v>
      </c>
      <c r="L47" s="16">
        <v>25.745450000000002</v>
      </c>
      <c r="M47" s="16">
        <v>24.39669</v>
      </c>
      <c r="N47" s="16">
        <v>35.66281</v>
      </c>
      <c r="O47" s="16">
        <v>125.57355</v>
      </c>
      <c r="P47" s="16">
        <v>20.429749999999999</v>
      </c>
      <c r="Q47" s="16">
        <v>29.355370000000001</v>
      </c>
      <c r="R47" s="16">
        <v>90.644630000000006</v>
      </c>
      <c r="S47" s="16">
        <v>38.478989999999996</v>
      </c>
      <c r="T47" s="16">
        <v>35.16657</v>
      </c>
      <c r="U47" s="16">
        <v>33.321769999999994</v>
      </c>
      <c r="V47" s="16">
        <v>18.842610000000001</v>
      </c>
      <c r="W47" s="16">
        <v>38.875690000000006</v>
      </c>
      <c r="X47" s="16">
        <v>32.449240000000003</v>
      </c>
      <c r="Y47" s="16">
        <v>39.450900000000004</v>
      </c>
      <c r="Z47" s="16">
        <v>41.375809999999994</v>
      </c>
      <c r="AA47" s="16">
        <v>62.678599999999996</v>
      </c>
      <c r="AB47" s="16">
        <v>22.2151999999999</v>
      </c>
      <c r="AC47" s="16">
        <v>72.001050000000006</v>
      </c>
      <c r="AD47" s="16">
        <v>37.884849999999894</v>
      </c>
      <c r="AE47" s="16">
        <v>19.033522000000001</v>
      </c>
      <c r="AF47" s="16">
        <v>7.0302340000000001</v>
      </c>
      <c r="AG47" s="16">
        <v>85.799055999999993</v>
      </c>
      <c r="AH47" s="16">
        <v>-9.7793939999999999</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46082</v>
      </c>
      <c r="B48" s="122">
        <v>71.756</v>
      </c>
      <c r="C48" s="123">
        <v>45.576000000000001</v>
      </c>
      <c r="D48" s="124">
        <v>62.506999999999998</v>
      </c>
      <c r="E48" s="16">
        <v>66.418819999999997</v>
      </c>
      <c r="F48" s="16">
        <v>7.6782579999999996</v>
      </c>
      <c r="G48" s="16">
        <v>63.272730000000003</v>
      </c>
      <c r="H48" s="16">
        <v>48.99174</v>
      </c>
      <c r="I48" s="16">
        <v>19.834709999999998</v>
      </c>
      <c r="J48" s="16">
        <v>54.009920000000001</v>
      </c>
      <c r="K48" s="16">
        <v>55.160330000000002</v>
      </c>
      <c r="L48" s="16">
        <v>23.22645</v>
      </c>
      <c r="M48" s="16">
        <v>42.842980000000004</v>
      </c>
      <c r="N48" s="16">
        <v>27.59008</v>
      </c>
      <c r="O48" s="16">
        <v>69.104129999999998</v>
      </c>
      <c r="P48" s="16">
        <v>49.190080000000002</v>
      </c>
      <c r="Q48" s="16">
        <v>44.628099999999996</v>
      </c>
      <c r="R48" s="16">
        <v>82.373550000000009</v>
      </c>
      <c r="S48" s="16">
        <v>74.04258999999999</v>
      </c>
      <c r="T48" s="16">
        <v>59.404600000000002</v>
      </c>
      <c r="U48" s="16">
        <v>42.445689999999999</v>
      </c>
      <c r="V48" s="16">
        <v>22.21454</v>
      </c>
      <c r="W48" s="16">
        <v>58.769889999999997</v>
      </c>
      <c r="X48" s="16">
        <v>31.517060000000001</v>
      </c>
      <c r="Y48" s="16">
        <v>41.176480000000005</v>
      </c>
      <c r="Z48" s="16">
        <v>36.615409999999905</v>
      </c>
      <c r="AA48" s="16">
        <v>63.888529999999896</v>
      </c>
      <c r="AB48" s="16">
        <v>26.578900000000001</v>
      </c>
      <c r="AC48" s="16">
        <v>124.9605</v>
      </c>
      <c r="AD48" s="16">
        <v>70.0175499999999</v>
      </c>
      <c r="AE48" s="16">
        <v>37.985829999999993</v>
      </c>
      <c r="AF48" s="16">
        <v>23.852601999999997</v>
      </c>
      <c r="AG48" s="16">
        <v>33.571293999999995</v>
      </c>
      <c r="AH48" s="16">
        <v>18.785719999999998</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46113</v>
      </c>
      <c r="B49" s="122">
        <v>42.070999999999998</v>
      </c>
      <c r="C49" s="123">
        <v>28.042999999999999</v>
      </c>
      <c r="D49" s="124">
        <v>34.738</v>
      </c>
      <c r="E49" s="16">
        <v>-26.212883999999999</v>
      </c>
      <c r="F49" s="16">
        <v>3.6764540000000014</v>
      </c>
      <c r="G49" s="16">
        <v>29.157019999999999</v>
      </c>
      <c r="H49" s="16">
        <v>70.294210000000007</v>
      </c>
      <c r="I49" s="16">
        <v>23.60331</v>
      </c>
      <c r="J49" s="16">
        <v>16.8</v>
      </c>
      <c r="K49" s="16">
        <v>35.028100000000002</v>
      </c>
      <c r="L49" s="16">
        <v>13.62645</v>
      </c>
      <c r="M49" s="16">
        <v>32.747109999999999</v>
      </c>
      <c r="N49" s="16">
        <v>39.133879999999998</v>
      </c>
      <c r="O49" s="16">
        <v>90.902479999999997</v>
      </c>
      <c r="P49" s="16">
        <v>33.758679999999998</v>
      </c>
      <c r="Q49" s="16">
        <v>33.699169999999995</v>
      </c>
      <c r="R49" s="16">
        <v>29.79214</v>
      </c>
      <c r="S49" s="16">
        <v>43.080640000000002</v>
      </c>
      <c r="T49" s="16">
        <v>88.700450000000004</v>
      </c>
      <c r="U49" s="16">
        <v>43.635820000000002</v>
      </c>
      <c r="V49" s="16">
        <v>17.01784</v>
      </c>
      <c r="W49" s="16">
        <v>26.498860000000001</v>
      </c>
      <c r="X49" s="16">
        <v>22.988139999999998</v>
      </c>
      <c r="Y49" s="16">
        <v>25.348419999999997</v>
      </c>
      <c r="Z49" s="16">
        <v>31.934349999999899</v>
      </c>
      <c r="AA49" s="16">
        <v>40.2452100000001</v>
      </c>
      <c r="AB49" s="16">
        <v>24.198700000000002</v>
      </c>
      <c r="AC49" s="16">
        <v>43.240300000000097</v>
      </c>
      <c r="AD49" s="16">
        <v>39.828680000000105</v>
      </c>
      <c r="AE49" s="16">
        <v>41.938178000000001</v>
      </c>
      <c r="AF49" s="16">
        <v>40.074694000000001</v>
      </c>
      <c r="AG49" s="16">
        <v>1.3631199999999954</v>
      </c>
      <c r="AH49" s="16">
        <v>-2.5694920000000012</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46143</v>
      </c>
      <c r="B50" s="122">
        <v>19.030999999999999</v>
      </c>
      <c r="C50" s="123">
        <v>15.475</v>
      </c>
      <c r="D50" s="124">
        <v>25.463999999999999</v>
      </c>
      <c r="E50" s="16">
        <v>-26.211384000000006</v>
      </c>
      <c r="F50" s="16">
        <v>7.738929999999999</v>
      </c>
      <c r="G50" s="16">
        <v>15.471069999999999</v>
      </c>
      <c r="H50" s="16">
        <v>41.137190000000004</v>
      </c>
      <c r="I50" s="16">
        <v>13.289260000000001</v>
      </c>
      <c r="J50" s="16">
        <v>27.570250000000001</v>
      </c>
      <c r="K50" s="16">
        <v>34.690910000000002</v>
      </c>
      <c r="L50" s="16">
        <v>21.163640000000001</v>
      </c>
      <c r="M50" s="16">
        <v>23.543800000000001</v>
      </c>
      <c r="N50" s="16">
        <v>34.333880000000001</v>
      </c>
      <c r="O50" s="16">
        <v>67.140500000000003</v>
      </c>
      <c r="P50" s="16">
        <v>34.274380000000001</v>
      </c>
      <c r="Q50" s="16">
        <v>36.813220000000001</v>
      </c>
      <c r="R50" s="16">
        <v>20.429749999999999</v>
      </c>
      <c r="S50" s="16">
        <v>51.173209999999997</v>
      </c>
      <c r="T50" s="16">
        <v>36.138489999999997</v>
      </c>
      <c r="U50" s="16">
        <v>21.024139999999999</v>
      </c>
      <c r="V50" s="16">
        <v>18.545120000000001</v>
      </c>
      <c r="W50" s="16">
        <v>27.252549999999999</v>
      </c>
      <c r="X50" s="16">
        <v>27.252610000000001</v>
      </c>
      <c r="Y50" s="16">
        <v>28.958279999999998</v>
      </c>
      <c r="Z50" s="16">
        <v>32.1327</v>
      </c>
      <c r="AA50" s="16">
        <v>29.573979999999999</v>
      </c>
      <c r="AB50" s="16">
        <v>26.281370000000102</v>
      </c>
      <c r="AC50" s="16">
        <v>27.570650000000001</v>
      </c>
      <c r="AD50" s="16">
        <v>23.583810000000099</v>
      </c>
      <c r="AE50" s="16">
        <v>24.659790000000001</v>
      </c>
      <c r="AF50" s="16">
        <v>21.803582000000002</v>
      </c>
      <c r="AG50" s="16">
        <v>0.19014400000000023</v>
      </c>
      <c r="AH50" s="16">
        <v>-5.5054859999999994</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46174</v>
      </c>
      <c r="B51" s="122">
        <v>13.676</v>
      </c>
      <c r="C51" s="123">
        <v>13.286</v>
      </c>
      <c r="D51" s="124">
        <v>25.035</v>
      </c>
      <c r="E51" s="16">
        <v>22.368065999999995</v>
      </c>
      <c r="F51" s="16">
        <v>-1.3633040000000001</v>
      </c>
      <c r="G51" s="16">
        <v>31.73554</v>
      </c>
      <c r="H51" s="16">
        <v>15.272729999999999</v>
      </c>
      <c r="I51" s="16">
        <v>13.68595</v>
      </c>
      <c r="J51" s="16">
        <v>32.07273</v>
      </c>
      <c r="K51" s="16">
        <v>48.238019999999999</v>
      </c>
      <c r="L51" s="16">
        <v>6.5057900000000002</v>
      </c>
      <c r="M51" s="16">
        <v>14.280989999999999</v>
      </c>
      <c r="N51" s="16">
        <v>20.826450000000001</v>
      </c>
      <c r="O51" s="16">
        <v>11.9405</v>
      </c>
      <c r="P51" s="16">
        <v>14.67769</v>
      </c>
      <c r="Q51" s="16">
        <v>31.73554</v>
      </c>
      <c r="R51" s="16">
        <v>13.4876</v>
      </c>
      <c r="S51" s="16">
        <v>35.543419999999998</v>
      </c>
      <c r="T51" s="16">
        <v>23.741799999999998</v>
      </c>
      <c r="U51" s="16">
        <v>24.39593</v>
      </c>
      <c r="V51" s="16">
        <v>22.730180000000001</v>
      </c>
      <c r="W51" s="16">
        <v>25.189630000000001</v>
      </c>
      <c r="X51" s="16">
        <v>26.0823</v>
      </c>
      <c r="Y51" s="16">
        <v>25.58633</v>
      </c>
      <c r="Z51" s="16">
        <v>28.562399999999901</v>
      </c>
      <c r="AA51" s="16">
        <v>24.3970500000001</v>
      </c>
      <c r="AB51" s="16">
        <v>26.578900000000001</v>
      </c>
      <c r="AC51" s="16">
        <v>24.000349999999901</v>
      </c>
      <c r="AD51" s="16">
        <v>22.730910000000101</v>
      </c>
      <c r="AE51" s="16">
        <v>3.4259199999999983</v>
      </c>
      <c r="AF51" s="16">
        <v>8.1729199999999995</v>
      </c>
      <c r="AG51" s="16">
        <v>12.473674000000001</v>
      </c>
      <c r="AH51" s="16">
        <v>1.061094</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46204</v>
      </c>
      <c r="B52" s="122">
        <v>38.837000000000003</v>
      </c>
      <c r="C52" s="123">
        <v>15.164999999999999</v>
      </c>
      <c r="D52" s="124">
        <v>38.954999999999998</v>
      </c>
      <c r="E52" s="16">
        <v>30.872809999999998</v>
      </c>
      <c r="F52" s="16">
        <v>7.8308159999999951</v>
      </c>
      <c r="G52" s="16">
        <v>31.933880000000002</v>
      </c>
      <c r="H52" s="16">
        <v>33.12397</v>
      </c>
      <c r="I52" s="16">
        <v>30.347110000000001</v>
      </c>
      <c r="J52" s="16">
        <v>21.12397</v>
      </c>
      <c r="K52" s="16">
        <v>19.953720000000001</v>
      </c>
      <c r="L52" s="16">
        <v>10.1157</v>
      </c>
      <c r="M52" s="16">
        <v>17.2562</v>
      </c>
      <c r="N52" s="16">
        <v>39.272730000000003</v>
      </c>
      <c r="O52" s="16">
        <v>21.024789999999999</v>
      </c>
      <c r="P52" s="16">
        <v>21.223140000000001</v>
      </c>
      <c r="Q52" s="16">
        <v>45.421489999999999</v>
      </c>
      <c r="R52" s="16">
        <v>28.760330000000003</v>
      </c>
      <c r="S52" s="16">
        <v>28.164830000000002</v>
      </c>
      <c r="T52" s="16">
        <v>29.156560000000002</v>
      </c>
      <c r="U52" s="16">
        <v>31.536360000000002</v>
      </c>
      <c r="V52" s="16">
        <v>26.379669999999997</v>
      </c>
      <c r="W52" s="16">
        <v>61.685449999999996</v>
      </c>
      <c r="X52" s="16">
        <v>29.156569999999999</v>
      </c>
      <c r="Y52" s="16">
        <v>33.520060000000001</v>
      </c>
      <c r="Z52" s="16">
        <v>26.182200000000002</v>
      </c>
      <c r="AA52" s="16">
        <v>32.1327</v>
      </c>
      <c r="AB52" s="16">
        <v>49.587499999999999</v>
      </c>
      <c r="AC52" s="16">
        <v>22.016849999999998</v>
      </c>
      <c r="AD52" s="16">
        <v>23.603650000000101</v>
      </c>
      <c r="AE52" s="16">
        <v>-0.52760200000000035</v>
      </c>
      <c r="AF52" s="16">
        <v>14.445949999999996</v>
      </c>
      <c r="AG52" s="16">
        <v>-5.4029160000000003</v>
      </c>
      <c r="AH52" s="16">
        <v>-9.1989860000000014</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46235</v>
      </c>
      <c r="B53" s="122">
        <v>36.613999999999997</v>
      </c>
      <c r="C53" s="123">
        <v>38.994999999999997</v>
      </c>
      <c r="D53" s="124">
        <v>39.273000000000003</v>
      </c>
      <c r="E53" s="16">
        <v>29.917686</v>
      </c>
      <c r="F53" s="16">
        <v>25.019824</v>
      </c>
      <c r="G53" s="16">
        <v>50.280989999999996</v>
      </c>
      <c r="H53" s="16">
        <v>20.826450000000001</v>
      </c>
      <c r="I53" s="16">
        <v>44.033059999999999</v>
      </c>
      <c r="J53" s="16">
        <v>23.404959999999999</v>
      </c>
      <c r="K53" s="16">
        <v>52.066120000000005</v>
      </c>
      <c r="L53" s="16">
        <v>17.851240000000001</v>
      </c>
      <c r="M53" s="16">
        <v>42.049589999999995</v>
      </c>
      <c r="N53" s="16">
        <v>50.578510000000001</v>
      </c>
      <c r="O53" s="16">
        <v>28.36364</v>
      </c>
      <c r="P53" s="16">
        <v>66.446280000000002</v>
      </c>
      <c r="Q53" s="16">
        <v>91.636359999999996</v>
      </c>
      <c r="R53" s="16">
        <v>39.272730000000003</v>
      </c>
      <c r="S53" s="16">
        <v>23.60284</v>
      </c>
      <c r="T53" s="16">
        <v>91.04083</v>
      </c>
      <c r="U53" s="16">
        <v>36.693379999999998</v>
      </c>
      <c r="V53" s="16">
        <v>68.607789999999994</v>
      </c>
      <c r="W53" s="16">
        <v>66.842500000000001</v>
      </c>
      <c r="X53" s="16">
        <v>41.057389999999998</v>
      </c>
      <c r="Y53" s="16">
        <v>44.429290000000002</v>
      </c>
      <c r="Z53" s="16">
        <v>41.851849999999999</v>
      </c>
      <c r="AA53" s="16">
        <v>40.265050000000002</v>
      </c>
      <c r="AB53" s="16">
        <v>38.876599999999996</v>
      </c>
      <c r="AC53" s="16">
        <v>29.55415</v>
      </c>
      <c r="AD53" s="16">
        <v>23.603649999999899</v>
      </c>
      <c r="AE53" s="16">
        <v>15.498979999999996</v>
      </c>
      <c r="AF53" s="16">
        <v>39.663323999999996</v>
      </c>
      <c r="AG53" s="16">
        <v>-27.475497999999998</v>
      </c>
      <c r="AH53" s="16">
        <v>-21.766008000000003</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46266</v>
      </c>
      <c r="B54" s="122">
        <v>32.404000000000003</v>
      </c>
      <c r="C54" s="123">
        <v>37.994</v>
      </c>
      <c r="D54" s="124">
        <v>30.113</v>
      </c>
      <c r="E54" s="16">
        <v>14.515779999999999</v>
      </c>
      <c r="F54" s="16">
        <v>21.008659999999999</v>
      </c>
      <c r="G54" s="16">
        <v>59.246279999999999</v>
      </c>
      <c r="H54" s="16">
        <v>36.099170000000001</v>
      </c>
      <c r="I54" s="16">
        <v>49.190080000000002</v>
      </c>
      <c r="J54" s="16">
        <v>39.133879999999998</v>
      </c>
      <c r="K54" s="16">
        <v>48.456199999999995</v>
      </c>
      <c r="L54" s="16">
        <v>103.95372</v>
      </c>
      <c r="M54" s="16">
        <v>34.373550000000002</v>
      </c>
      <c r="N54" s="16">
        <v>57.381819999999998</v>
      </c>
      <c r="O54" s="16">
        <v>38.360330000000005</v>
      </c>
      <c r="P54" s="16">
        <v>50.87603</v>
      </c>
      <c r="Q54" s="16">
        <v>33.83802</v>
      </c>
      <c r="R54" s="16">
        <v>38.677690000000005</v>
      </c>
      <c r="S54" s="16">
        <v>28.363289999999999</v>
      </c>
      <c r="T54" s="16">
        <v>44.250949999999996</v>
      </c>
      <c r="U54" s="16">
        <v>41.255660000000006</v>
      </c>
      <c r="V54" s="16">
        <v>47.999720000000003</v>
      </c>
      <c r="W54" s="16">
        <v>78.703759999999988</v>
      </c>
      <c r="X54" s="16">
        <v>38.875680000000003</v>
      </c>
      <c r="Y54" s="16">
        <v>32.726860000000002</v>
      </c>
      <c r="Z54" s="16">
        <v>30.744250000000001</v>
      </c>
      <c r="AA54" s="16">
        <v>24.1193600000001</v>
      </c>
      <c r="AB54" s="16">
        <v>44.628749999999897</v>
      </c>
      <c r="AC54" s="16">
        <v>21.9771800000001</v>
      </c>
      <c r="AD54" s="16">
        <v>24.040019999999899</v>
      </c>
      <c r="AE54" s="16">
        <v>19.180725999999996</v>
      </c>
      <c r="AF54" s="16">
        <v>38.334448000000002</v>
      </c>
      <c r="AG54" s="16">
        <v>-11.254766</v>
      </c>
      <c r="AH54" s="16">
        <v>-1.109622000000003</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46296</v>
      </c>
      <c r="B55" s="122">
        <v>36.200000000000003</v>
      </c>
      <c r="C55" s="123">
        <v>36.200000000000003</v>
      </c>
      <c r="D55" s="124">
        <v>36.200000000000003</v>
      </c>
      <c r="E55" s="16">
        <v>31.104225999999993</v>
      </c>
      <c r="F55" s="16">
        <v>32.409004000000003</v>
      </c>
      <c r="G55" s="16">
        <v>36.495870000000004</v>
      </c>
      <c r="H55" s="16">
        <v>22.413220000000003</v>
      </c>
      <c r="I55" s="16">
        <v>37.884300000000003</v>
      </c>
      <c r="J55" s="16">
        <v>47.385120000000001</v>
      </c>
      <c r="K55" s="16">
        <v>23.34545</v>
      </c>
      <c r="L55" s="16">
        <v>20.647929999999999</v>
      </c>
      <c r="M55" s="16">
        <v>30.664459999999998</v>
      </c>
      <c r="N55" s="16">
        <v>41.077690000000004</v>
      </c>
      <c r="O55" s="16">
        <v>31.060849999999999</v>
      </c>
      <c r="P55" s="16">
        <v>69.758679999999998</v>
      </c>
      <c r="Q55" s="16">
        <v>20.94511</v>
      </c>
      <c r="R55" s="16">
        <v>34.908660000000005</v>
      </c>
      <c r="S55" s="16">
        <v>24.793029999999998</v>
      </c>
      <c r="T55" s="16">
        <v>40.680699999999995</v>
      </c>
      <c r="U55" s="16">
        <v>34.511849999999995</v>
      </c>
      <c r="V55" s="16">
        <v>29.513770000000001</v>
      </c>
      <c r="W55" s="16">
        <v>19.080719999999999</v>
      </c>
      <c r="X55" s="16">
        <v>42.445929999999997</v>
      </c>
      <c r="Y55" s="16">
        <v>56.012860000000003</v>
      </c>
      <c r="Z55" s="16">
        <v>29.236789999999999</v>
      </c>
      <c r="AA55" s="16">
        <v>25.884679999999999</v>
      </c>
      <c r="AB55" s="16">
        <v>63.214149999999897</v>
      </c>
      <c r="AC55" s="16">
        <v>23.663159999999799</v>
      </c>
      <c r="AD55" s="16">
        <v>24.972269999999799</v>
      </c>
      <c r="AE55" s="16">
        <v>26.040343999999997</v>
      </c>
      <c r="AF55" s="16">
        <v>13.166246000000003</v>
      </c>
      <c r="AG55" s="16">
        <v>20.811032000000001</v>
      </c>
      <c r="AH55" s="16">
        <v>15.392737999999998</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46327</v>
      </c>
      <c r="B56" s="122">
        <v>24.817</v>
      </c>
      <c r="C56" s="123">
        <v>24.817</v>
      </c>
      <c r="D56" s="124">
        <v>24.817</v>
      </c>
      <c r="E56" s="16">
        <v>28.013811999999998</v>
      </c>
      <c r="F56" s="16">
        <v>15.793877999999999</v>
      </c>
      <c r="G56" s="16">
        <v>24.595040000000001</v>
      </c>
      <c r="H56" s="16">
        <v>18.446279999999998</v>
      </c>
      <c r="I56" s="16">
        <v>36.495870000000004</v>
      </c>
      <c r="J56" s="16">
        <v>27.966939999999997</v>
      </c>
      <c r="K56" s="16">
        <v>25.487599999999997</v>
      </c>
      <c r="L56" s="16">
        <v>23.10744</v>
      </c>
      <c r="M56" s="16">
        <v>22.472729999999999</v>
      </c>
      <c r="N56" s="16">
        <v>35.166530000000002</v>
      </c>
      <c r="O56" s="16">
        <v>20.925319999999999</v>
      </c>
      <c r="P56" s="16">
        <v>16.066120000000002</v>
      </c>
      <c r="Q56" s="16">
        <v>25.54711</v>
      </c>
      <c r="R56" s="16">
        <v>41.950060000000001</v>
      </c>
      <c r="S56" s="16">
        <v>23.00787</v>
      </c>
      <c r="T56" s="16">
        <v>14.39954</v>
      </c>
      <c r="U56" s="16">
        <v>23.602700000000002</v>
      </c>
      <c r="V56" s="16">
        <v>28.581400000000002</v>
      </c>
      <c r="W56" s="16">
        <v>27.807869999999998</v>
      </c>
      <c r="X56" s="16">
        <v>24.69378</v>
      </c>
      <c r="Y56" s="16">
        <v>22.293890000000001</v>
      </c>
      <c r="Z56" s="16">
        <v>27.888010000000101</v>
      </c>
      <c r="AA56" s="16">
        <v>24.873090000000097</v>
      </c>
      <c r="AB56" s="16">
        <v>23.24662</v>
      </c>
      <c r="AC56" s="16">
        <v>25.646650000000101</v>
      </c>
      <c r="AD56" s="16">
        <v>24.793749999999999</v>
      </c>
      <c r="AE56" s="16">
        <v>17.507805999999995</v>
      </c>
      <c r="AF56" s="16">
        <v>8.8944699999999983</v>
      </c>
      <c r="AG56" s="16">
        <v>1.1222839999999996</v>
      </c>
      <c r="AH56" s="16">
        <v>9.8448719999999987</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46357</v>
      </c>
      <c r="B57" s="122">
        <v>25.222000000000001</v>
      </c>
      <c r="C57" s="123">
        <v>25.222000000000001</v>
      </c>
      <c r="D57" s="124">
        <v>25.222000000000001</v>
      </c>
      <c r="E57" s="16">
        <v>44.223798000000002</v>
      </c>
      <c r="F57" s="16">
        <v>1.110544</v>
      </c>
      <c r="G57" s="16">
        <v>15.07438</v>
      </c>
      <c r="H57" s="16">
        <v>12.69421</v>
      </c>
      <c r="I57" s="16">
        <v>35.305790000000002</v>
      </c>
      <c r="J57" s="16">
        <v>29.355370000000001</v>
      </c>
      <c r="K57" s="16">
        <v>13.4876</v>
      </c>
      <c r="L57" s="16">
        <v>18.723970000000001</v>
      </c>
      <c r="M57" s="16">
        <v>15.471069999999999</v>
      </c>
      <c r="N57" s="16">
        <v>19.100490000000001</v>
      </c>
      <c r="O57" s="16">
        <v>3.9664899999999998</v>
      </c>
      <c r="P57" s="16">
        <v>23.801650000000002</v>
      </c>
      <c r="Q57" s="16">
        <v>57.520660000000007</v>
      </c>
      <c r="R57" s="16">
        <v>23.99954</v>
      </c>
      <c r="S57" s="16">
        <v>19.4375</v>
      </c>
      <c r="T57" s="16">
        <v>33.916870000000003</v>
      </c>
      <c r="U57" s="16">
        <v>31.734860000000001</v>
      </c>
      <c r="V57" s="16">
        <v>22.7103</v>
      </c>
      <c r="W57" s="16">
        <v>25.368259999999999</v>
      </c>
      <c r="X57" s="16">
        <v>31.6557</v>
      </c>
      <c r="Y57" s="16">
        <v>22.412740000000003</v>
      </c>
      <c r="Z57" s="16">
        <v>36.377389999999899</v>
      </c>
      <c r="AA57" s="16">
        <v>25.983849999999997</v>
      </c>
      <c r="AB57" s="16">
        <v>23.544150000000002</v>
      </c>
      <c r="AC57" s="16">
        <v>39.471650000000103</v>
      </c>
      <c r="AD57" s="16">
        <v>24.5160599999999</v>
      </c>
      <c r="AE57" s="16">
        <v>8.4644880000000011</v>
      </c>
      <c r="AF57" s="16">
        <v>2.3967059999999982</v>
      </c>
      <c r="AG57" s="16">
        <v>-6.7709719999999995</v>
      </c>
      <c r="AH57" s="16">
        <v>0.60159199999999691</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46388</v>
      </c>
      <c r="B58" s="122">
        <v>0</v>
      </c>
      <c r="C58" s="123">
        <v>0</v>
      </c>
      <c r="D58" s="124">
        <v>0</v>
      </c>
      <c r="E58" s="16">
        <v>25.526097999999998</v>
      </c>
      <c r="F58" s="16">
        <v>1.3745679999999993</v>
      </c>
      <c r="G58" s="16">
        <v>21.421490000000002</v>
      </c>
      <c r="H58" s="16">
        <v>24.198349999999998</v>
      </c>
      <c r="I58" s="16">
        <v>42.049589999999995</v>
      </c>
      <c r="J58" s="16">
        <v>21.61983</v>
      </c>
      <c r="K58" s="16">
        <v>18.446279999999998</v>
      </c>
      <c r="L58" s="16">
        <v>23.206610000000001</v>
      </c>
      <c r="M58" s="16">
        <v>20.033060000000003</v>
      </c>
      <c r="N58" s="16">
        <v>101.09752</v>
      </c>
      <c r="O58" s="16">
        <v>22.61157</v>
      </c>
      <c r="P58" s="16">
        <v>23.206610000000001</v>
      </c>
      <c r="Q58" s="16">
        <v>42.247930000000004</v>
      </c>
      <c r="R58" s="16">
        <v>34.11524</v>
      </c>
      <c r="S58" s="16">
        <v>41.255679999999998</v>
      </c>
      <c r="T58" s="16">
        <v>24.792830000000002</v>
      </c>
      <c r="U58" s="16">
        <v>40.065640000000002</v>
      </c>
      <c r="V58" s="16">
        <v>37.883839999999999</v>
      </c>
      <c r="W58" s="16">
        <v>23.007810000000003</v>
      </c>
      <c r="X58" s="16">
        <v>30.743310000000001</v>
      </c>
      <c r="Y58" s="16">
        <v>36.496400000000001</v>
      </c>
      <c r="Z58" s="16">
        <v>45.025449999999999</v>
      </c>
      <c r="AA58" s="16">
        <v>23.802</v>
      </c>
      <c r="AB58" s="16">
        <v>42.050199999999904</v>
      </c>
      <c r="AC58" s="16">
        <v>26.777249999999999</v>
      </c>
      <c r="AD58" s="16">
        <v>29.809785999999992</v>
      </c>
      <c r="AE58" s="16">
        <v>0.14888199999999779</v>
      </c>
      <c r="AF58" s="16">
        <v>188.36769600000002</v>
      </c>
      <c r="AG58" s="16">
        <v>-19.261465999999999</v>
      </c>
      <c r="AH58" s="16">
        <v>-11.55139</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46419</v>
      </c>
      <c r="B59" s="122">
        <v>0</v>
      </c>
      <c r="C59" s="123">
        <v>0</v>
      </c>
      <c r="D59" s="124">
        <v>0</v>
      </c>
      <c r="E59" s="16">
        <v>12.339405999999999</v>
      </c>
      <c r="F59" s="16">
        <v>23.60331</v>
      </c>
      <c r="G59" s="16">
        <v>17.2562</v>
      </c>
      <c r="H59" s="16">
        <v>16.066120000000002</v>
      </c>
      <c r="I59" s="16">
        <v>48.99174</v>
      </c>
      <c r="J59" s="16">
        <v>36.297519999999999</v>
      </c>
      <c r="K59" s="16">
        <v>25.745450000000002</v>
      </c>
      <c r="L59" s="16">
        <v>24.39669</v>
      </c>
      <c r="M59" s="16">
        <v>35.66281</v>
      </c>
      <c r="N59" s="16">
        <v>125.57355</v>
      </c>
      <c r="O59" s="16">
        <v>20.429749999999999</v>
      </c>
      <c r="P59" s="16">
        <v>29.355370000000001</v>
      </c>
      <c r="Q59" s="16">
        <v>90.644630000000006</v>
      </c>
      <c r="R59" s="16">
        <v>38.478989999999996</v>
      </c>
      <c r="S59" s="16">
        <v>35.16657</v>
      </c>
      <c r="T59" s="16">
        <v>33.321769999999994</v>
      </c>
      <c r="U59" s="16">
        <v>18.842610000000001</v>
      </c>
      <c r="V59" s="16">
        <v>38.875690000000006</v>
      </c>
      <c r="W59" s="16">
        <v>32.449240000000003</v>
      </c>
      <c r="X59" s="16">
        <v>39.450900000000004</v>
      </c>
      <c r="Y59" s="16">
        <v>41.375809999999994</v>
      </c>
      <c r="Z59" s="16">
        <v>62.678599999999996</v>
      </c>
      <c r="AA59" s="16">
        <v>22.2151999999999</v>
      </c>
      <c r="AB59" s="16">
        <v>72.001050000000006</v>
      </c>
      <c r="AC59" s="16">
        <v>37.884849999999894</v>
      </c>
      <c r="AD59" s="16">
        <v>19.033522000000001</v>
      </c>
      <c r="AE59" s="16">
        <v>7.0302340000000001</v>
      </c>
      <c r="AF59" s="16">
        <v>85.799055999999993</v>
      </c>
      <c r="AG59" s="16">
        <v>-9.7793939999999999</v>
      </c>
      <c r="AH59" s="16">
        <v>38.657699999999991</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46447</v>
      </c>
      <c r="B60" s="122">
        <v>71.756</v>
      </c>
      <c r="C60" s="123">
        <v>45.576000000000001</v>
      </c>
      <c r="D60" s="124">
        <v>62.506999999999998</v>
      </c>
      <c r="E60" s="16">
        <v>7.6782579999999996</v>
      </c>
      <c r="F60" s="16">
        <v>63.272730000000003</v>
      </c>
      <c r="G60" s="16">
        <v>48.99174</v>
      </c>
      <c r="H60" s="16">
        <v>19.834709999999998</v>
      </c>
      <c r="I60" s="16">
        <v>54.009920000000001</v>
      </c>
      <c r="J60" s="16">
        <v>55.160330000000002</v>
      </c>
      <c r="K60" s="16">
        <v>23.22645</v>
      </c>
      <c r="L60" s="16">
        <v>42.842980000000004</v>
      </c>
      <c r="M60" s="16">
        <v>27.59008</v>
      </c>
      <c r="N60" s="16">
        <v>69.104129999999998</v>
      </c>
      <c r="O60" s="16">
        <v>49.190080000000002</v>
      </c>
      <c r="P60" s="16">
        <v>44.628099999999996</v>
      </c>
      <c r="Q60" s="16">
        <v>82.373550000000009</v>
      </c>
      <c r="R60" s="16">
        <v>74.04258999999999</v>
      </c>
      <c r="S60" s="16">
        <v>59.404600000000002</v>
      </c>
      <c r="T60" s="16">
        <v>42.445689999999999</v>
      </c>
      <c r="U60" s="16">
        <v>22.21454</v>
      </c>
      <c r="V60" s="16">
        <v>58.769889999999997</v>
      </c>
      <c r="W60" s="16">
        <v>31.517060000000001</v>
      </c>
      <c r="X60" s="16">
        <v>41.176480000000005</v>
      </c>
      <c r="Y60" s="16">
        <v>36.615409999999905</v>
      </c>
      <c r="Z60" s="16">
        <v>63.888529999999896</v>
      </c>
      <c r="AA60" s="16">
        <v>26.578900000000001</v>
      </c>
      <c r="AB60" s="16">
        <v>124.9605</v>
      </c>
      <c r="AC60" s="16">
        <v>70.0175499999999</v>
      </c>
      <c r="AD60" s="16">
        <v>37.985829999999993</v>
      </c>
      <c r="AE60" s="16">
        <v>23.852601999999997</v>
      </c>
      <c r="AF60" s="16">
        <v>33.571293999999995</v>
      </c>
      <c r="AG60" s="16">
        <v>18.785719999999998</v>
      </c>
      <c r="AH60" s="16">
        <v>66.418819999999997</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46478</v>
      </c>
      <c r="B61" s="122">
        <v>42.070999999999998</v>
      </c>
      <c r="C61" s="123">
        <v>28.042999999999999</v>
      </c>
      <c r="D61" s="124">
        <v>34.738</v>
      </c>
      <c r="E61" s="16">
        <v>3.6764540000000014</v>
      </c>
      <c r="F61" s="16">
        <v>29.157019999999999</v>
      </c>
      <c r="G61" s="16">
        <v>70.294210000000007</v>
      </c>
      <c r="H61" s="16">
        <v>23.60331</v>
      </c>
      <c r="I61" s="16">
        <v>16.8</v>
      </c>
      <c r="J61" s="16">
        <v>35.028100000000002</v>
      </c>
      <c r="K61" s="16">
        <v>13.62645</v>
      </c>
      <c r="L61" s="16">
        <v>32.747109999999999</v>
      </c>
      <c r="M61" s="16">
        <v>39.133879999999998</v>
      </c>
      <c r="N61" s="16">
        <v>90.902479999999997</v>
      </c>
      <c r="O61" s="16">
        <v>33.758679999999998</v>
      </c>
      <c r="P61" s="16">
        <v>33.699169999999995</v>
      </c>
      <c r="Q61" s="16">
        <v>29.79214</v>
      </c>
      <c r="R61" s="16">
        <v>43.080640000000002</v>
      </c>
      <c r="S61" s="16">
        <v>88.700450000000004</v>
      </c>
      <c r="T61" s="16">
        <v>43.635820000000002</v>
      </c>
      <c r="U61" s="16">
        <v>17.01784</v>
      </c>
      <c r="V61" s="16">
        <v>26.498860000000001</v>
      </c>
      <c r="W61" s="16">
        <v>22.988139999999998</v>
      </c>
      <c r="X61" s="16">
        <v>25.348419999999997</v>
      </c>
      <c r="Y61" s="16">
        <v>31.934349999999899</v>
      </c>
      <c r="Z61" s="16">
        <v>40.2452100000001</v>
      </c>
      <c r="AA61" s="16">
        <v>24.198700000000002</v>
      </c>
      <c r="AB61" s="16">
        <v>43.240300000000097</v>
      </c>
      <c r="AC61" s="16">
        <v>39.828680000000105</v>
      </c>
      <c r="AD61" s="16">
        <v>41.938178000000001</v>
      </c>
      <c r="AE61" s="16">
        <v>40.074694000000001</v>
      </c>
      <c r="AF61" s="16">
        <v>1.3631199999999954</v>
      </c>
      <c r="AG61" s="16">
        <v>-2.5694920000000012</v>
      </c>
      <c r="AH61" s="16">
        <v>-26.212883999999999</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46508</v>
      </c>
      <c r="B62" s="122">
        <v>19.030999999999999</v>
      </c>
      <c r="C62" s="123">
        <v>15.475</v>
      </c>
      <c r="D62" s="124">
        <v>25.463999999999999</v>
      </c>
      <c r="E62" s="16">
        <v>7.738929999999999</v>
      </c>
      <c r="F62" s="16">
        <v>15.471069999999999</v>
      </c>
      <c r="G62" s="16">
        <v>41.137190000000004</v>
      </c>
      <c r="H62" s="16">
        <v>13.289260000000001</v>
      </c>
      <c r="I62" s="16">
        <v>27.570250000000001</v>
      </c>
      <c r="J62" s="16">
        <v>34.690910000000002</v>
      </c>
      <c r="K62" s="16">
        <v>21.163640000000001</v>
      </c>
      <c r="L62" s="16">
        <v>23.543800000000001</v>
      </c>
      <c r="M62" s="16">
        <v>34.333880000000001</v>
      </c>
      <c r="N62" s="16">
        <v>67.140500000000003</v>
      </c>
      <c r="O62" s="16">
        <v>34.274380000000001</v>
      </c>
      <c r="P62" s="16">
        <v>36.813220000000001</v>
      </c>
      <c r="Q62" s="16">
        <v>20.429749999999999</v>
      </c>
      <c r="R62" s="16">
        <v>51.173209999999997</v>
      </c>
      <c r="S62" s="16">
        <v>36.138489999999997</v>
      </c>
      <c r="T62" s="16">
        <v>21.024139999999999</v>
      </c>
      <c r="U62" s="16">
        <v>18.545120000000001</v>
      </c>
      <c r="V62" s="16">
        <v>27.252549999999999</v>
      </c>
      <c r="W62" s="16">
        <v>27.252610000000001</v>
      </c>
      <c r="X62" s="16">
        <v>28.958279999999998</v>
      </c>
      <c r="Y62" s="16">
        <v>32.1327</v>
      </c>
      <c r="Z62" s="16">
        <v>29.573979999999999</v>
      </c>
      <c r="AA62" s="16">
        <v>26.281370000000102</v>
      </c>
      <c r="AB62" s="16">
        <v>27.570650000000001</v>
      </c>
      <c r="AC62" s="16">
        <v>23.583810000000099</v>
      </c>
      <c r="AD62" s="16">
        <v>24.659790000000001</v>
      </c>
      <c r="AE62" s="16">
        <v>21.803582000000002</v>
      </c>
      <c r="AF62" s="16">
        <v>0.19014400000000023</v>
      </c>
      <c r="AG62" s="16">
        <v>-5.5054859999999994</v>
      </c>
      <c r="AH62" s="16">
        <v>-26.211384000000006</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46539</v>
      </c>
      <c r="B63" s="122">
        <v>13.676</v>
      </c>
      <c r="C63" s="123">
        <v>13.286</v>
      </c>
      <c r="D63" s="124">
        <v>25.035</v>
      </c>
      <c r="E63" s="16">
        <v>-1.3633040000000001</v>
      </c>
      <c r="F63" s="16">
        <v>31.73554</v>
      </c>
      <c r="G63" s="16">
        <v>15.272729999999999</v>
      </c>
      <c r="H63" s="16">
        <v>13.68595</v>
      </c>
      <c r="I63" s="16">
        <v>32.07273</v>
      </c>
      <c r="J63" s="16">
        <v>48.238019999999999</v>
      </c>
      <c r="K63" s="16">
        <v>6.5057900000000002</v>
      </c>
      <c r="L63" s="16">
        <v>14.280989999999999</v>
      </c>
      <c r="M63" s="16">
        <v>20.826450000000001</v>
      </c>
      <c r="N63" s="16">
        <v>11.9405</v>
      </c>
      <c r="O63" s="16">
        <v>14.67769</v>
      </c>
      <c r="P63" s="16">
        <v>31.73554</v>
      </c>
      <c r="Q63" s="16">
        <v>13.4876</v>
      </c>
      <c r="R63" s="16">
        <v>35.543419999999998</v>
      </c>
      <c r="S63" s="16">
        <v>23.741799999999998</v>
      </c>
      <c r="T63" s="16">
        <v>24.39593</v>
      </c>
      <c r="U63" s="16">
        <v>22.730180000000001</v>
      </c>
      <c r="V63" s="16">
        <v>25.189630000000001</v>
      </c>
      <c r="W63" s="16">
        <v>26.0823</v>
      </c>
      <c r="X63" s="16">
        <v>25.58633</v>
      </c>
      <c r="Y63" s="16">
        <v>28.562399999999901</v>
      </c>
      <c r="Z63" s="16">
        <v>24.3970500000001</v>
      </c>
      <c r="AA63" s="16">
        <v>26.578900000000001</v>
      </c>
      <c r="AB63" s="16">
        <v>24.000349999999901</v>
      </c>
      <c r="AC63" s="16">
        <v>22.730910000000101</v>
      </c>
      <c r="AD63" s="16">
        <v>3.4259199999999983</v>
      </c>
      <c r="AE63" s="16">
        <v>8.1729199999999995</v>
      </c>
      <c r="AF63" s="16">
        <v>12.473674000000001</v>
      </c>
      <c r="AG63" s="16">
        <v>1.061094</v>
      </c>
      <c r="AH63" s="16">
        <v>22.368065999999995</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46569</v>
      </c>
      <c r="B64" s="122">
        <v>38.837000000000003</v>
      </c>
      <c r="C64" s="123">
        <v>15.164999999999999</v>
      </c>
      <c r="D64" s="124">
        <v>38.954999999999998</v>
      </c>
      <c r="E64" s="16">
        <v>7.8308159999999951</v>
      </c>
      <c r="F64" s="16">
        <v>31.933880000000002</v>
      </c>
      <c r="G64" s="16">
        <v>33.12397</v>
      </c>
      <c r="H64" s="16">
        <v>30.347110000000001</v>
      </c>
      <c r="I64" s="16">
        <v>21.12397</v>
      </c>
      <c r="J64" s="16">
        <v>19.953720000000001</v>
      </c>
      <c r="K64" s="16">
        <v>10.1157</v>
      </c>
      <c r="L64" s="16">
        <v>17.2562</v>
      </c>
      <c r="M64" s="16">
        <v>39.272730000000003</v>
      </c>
      <c r="N64" s="16">
        <v>21.024789999999999</v>
      </c>
      <c r="O64" s="16">
        <v>21.223140000000001</v>
      </c>
      <c r="P64" s="16">
        <v>45.421489999999999</v>
      </c>
      <c r="Q64" s="16">
        <v>28.760330000000003</v>
      </c>
      <c r="R64" s="16">
        <v>28.164830000000002</v>
      </c>
      <c r="S64" s="16">
        <v>29.156560000000002</v>
      </c>
      <c r="T64" s="16">
        <v>31.536360000000002</v>
      </c>
      <c r="U64" s="16">
        <v>26.379669999999997</v>
      </c>
      <c r="V64" s="16">
        <v>61.685449999999996</v>
      </c>
      <c r="W64" s="16">
        <v>29.156569999999999</v>
      </c>
      <c r="X64" s="16">
        <v>33.520060000000001</v>
      </c>
      <c r="Y64" s="16">
        <v>26.182200000000002</v>
      </c>
      <c r="Z64" s="16">
        <v>32.1327</v>
      </c>
      <c r="AA64" s="16">
        <v>49.587499999999999</v>
      </c>
      <c r="AB64" s="16">
        <v>22.016849999999998</v>
      </c>
      <c r="AC64" s="16">
        <v>23.603650000000101</v>
      </c>
      <c r="AD64" s="16">
        <v>-0.52760200000000035</v>
      </c>
      <c r="AE64" s="16">
        <v>14.445949999999996</v>
      </c>
      <c r="AF64" s="16">
        <v>-5.4029160000000003</v>
      </c>
      <c r="AG64" s="16">
        <v>-9.1989860000000014</v>
      </c>
      <c r="AH64" s="16">
        <v>30.872809999999998</v>
      </c>
      <c r="AI64" s="46"/>
      <c r="AJ64" s="46"/>
      <c r="AK64" s="46"/>
      <c r="AL64" s="46"/>
      <c r="AM64" s="46"/>
      <c r="AN64" s="4"/>
      <c r="AO64" s="4"/>
      <c r="AP64" s="4"/>
      <c r="AQ64" s="4"/>
      <c r="AR64" s="4"/>
      <c r="AS64" s="4"/>
      <c r="AT64" s="4"/>
      <c r="AU64" s="4"/>
      <c r="AV64" s="4"/>
      <c r="AW64" s="4"/>
      <c r="AX64" s="4"/>
      <c r="AY64" s="4"/>
      <c r="ALQ64" t="e">
        <v>#N/A</v>
      </c>
    </row>
    <row r="65" spans="1:1005" ht="15" x14ac:dyDescent="0.25">
      <c r="A65" s="121">
        <f>YampaRiverInflow.TotalOutflow!A65</f>
        <v>46600</v>
      </c>
      <c r="B65" s="122">
        <v>36.613999999999997</v>
      </c>
      <c r="C65" s="123">
        <v>38.994999999999997</v>
      </c>
      <c r="D65" s="124">
        <v>39.273000000000003</v>
      </c>
      <c r="E65" s="16">
        <v>25.019824</v>
      </c>
      <c r="F65" s="16">
        <v>50.280989999999996</v>
      </c>
      <c r="G65" s="16">
        <v>20.826450000000001</v>
      </c>
      <c r="H65" s="16">
        <v>44.033059999999999</v>
      </c>
      <c r="I65" s="16">
        <v>23.404959999999999</v>
      </c>
      <c r="J65" s="16">
        <v>52.066120000000005</v>
      </c>
      <c r="K65" s="16">
        <v>17.851240000000001</v>
      </c>
      <c r="L65" s="16">
        <v>42.049589999999995</v>
      </c>
      <c r="M65" s="16">
        <v>50.578510000000001</v>
      </c>
      <c r="N65" s="16">
        <v>28.36364</v>
      </c>
      <c r="O65" s="16">
        <v>66.446280000000002</v>
      </c>
      <c r="P65" s="16">
        <v>91.636359999999996</v>
      </c>
      <c r="Q65" s="16">
        <v>39.272730000000003</v>
      </c>
      <c r="R65" s="16">
        <v>23.60284</v>
      </c>
      <c r="S65" s="16">
        <v>91.04083</v>
      </c>
      <c r="T65" s="16">
        <v>36.693379999999998</v>
      </c>
      <c r="U65" s="16">
        <v>68.607789999999994</v>
      </c>
      <c r="V65" s="16">
        <v>66.842500000000001</v>
      </c>
      <c r="W65" s="16">
        <v>41.057389999999998</v>
      </c>
      <c r="X65" s="16">
        <v>44.429290000000002</v>
      </c>
      <c r="Y65" s="16">
        <v>41.851849999999999</v>
      </c>
      <c r="Z65" s="16">
        <v>40.265050000000002</v>
      </c>
      <c r="AA65" s="16">
        <v>38.876599999999996</v>
      </c>
      <c r="AB65" s="16">
        <v>29.55415</v>
      </c>
      <c r="AC65" s="16">
        <v>23.603649999999899</v>
      </c>
      <c r="AD65" s="16">
        <v>15.498979999999996</v>
      </c>
      <c r="AE65" s="16">
        <v>39.663323999999996</v>
      </c>
      <c r="AF65" s="16">
        <v>-27.475497999999998</v>
      </c>
      <c r="AG65" s="16">
        <v>-21.766008000000003</v>
      </c>
      <c r="AH65" s="16">
        <v>29.917686</v>
      </c>
      <c r="AI65" s="46"/>
      <c r="AJ65" s="46"/>
      <c r="AK65" s="46"/>
      <c r="AL65" s="46"/>
      <c r="AM65" s="46"/>
      <c r="AN65" s="4"/>
      <c r="AO65" s="4"/>
      <c r="AP65" s="4"/>
      <c r="AQ65" s="4"/>
      <c r="AR65" s="4"/>
      <c r="AS65" s="4"/>
      <c r="AT65" s="4"/>
      <c r="AU65" s="4"/>
      <c r="AV65" s="4"/>
      <c r="AW65" s="4"/>
      <c r="AX65" s="4"/>
      <c r="AY65" s="4"/>
      <c r="ALQ65" t="e">
        <v>#N/A</v>
      </c>
    </row>
    <row r="66" spans="1:1005" ht="15" x14ac:dyDescent="0.25">
      <c r="A66" s="121">
        <f>YampaRiverInflow.TotalOutflow!A66</f>
        <v>46631</v>
      </c>
      <c r="B66" s="122">
        <v>32.404000000000003</v>
      </c>
      <c r="C66" s="123">
        <v>37.994</v>
      </c>
      <c r="D66" s="124">
        <v>30.113</v>
      </c>
      <c r="E66" s="16">
        <v>21.008659999999999</v>
      </c>
      <c r="F66" s="16">
        <v>59.246279999999999</v>
      </c>
      <c r="G66" s="16">
        <v>36.099170000000001</v>
      </c>
      <c r="H66" s="16">
        <v>49.190080000000002</v>
      </c>
      <c r="I66" s="16">
        <v>39.133879999999998</v>
      </c>
      <c r="J66" s="16">
        <v>48.456199999999995</v>
      </c>
      <c r="K66" s="16">
        <v>103.95372</v>
      </c>
      <c r="L66" s="16">
        <v>34.373550000000002</v>
      </c>
      <c r="M66" s="16">
        <v>57.381819999999998</v>
      </c>
      <c r="N66" s="16">
        <v>38.360330000000005</v>
      </c>
      <c r="O66" s="16">
        <v>50.87603</v>
      </c>
      <c r="P66" s="16">
        <v>33.83802</v>
      </c>
      <c r="Q66" s="16">
        <v>38.677690000000005</v>
      </c>
      <c r="R66" s="16">
        <v>28.363289999999999</v>
      </c>
      <c r="S66" s="16">
        <v>44.250949999999996</v>
      </c>
      <c r="T66" s="16">
        <v>41.255660000000006</v>
      </c>
      <c r="U66" s="16">
        <v>47.999720000000003</v>
      </c>
      <c r="V66" s="16">
        <v>78.703759999999988</v>
      </c>
      <c r="W66" s="16">
        <v>38.875680000000003</v>
      </c>
      <c r="X66" s="16">
        <v>32.726860000000002</v>
      </c>
      <c r="Y66" s="16">
        <v>30.744250000000001</v>
      </c>
      <c r="Z66" s="16">
        <v>24.1193600000001</v>
      </c>
      <c r="AA66" s="16">
        <v>44.628749999999897</v>
      </c>
      <c r="AB66" s="16">
        <v>21.9771800000001</v>
      </c>
      <c r="AC66" s="16">
        <v>24.040019999999899</v>
      </c>
      <c r="AD66" s="16">
        <v>19.180725999999996</v>
      </c>
      <c r="AE66" s="16">
        <v>38.334448000000002</v>
      </c>
      <c r="AF66" s="16">
        <v>-11.254766</v>
      </c>
      <c r="AG66" s="16">
        <v>-1.109622000000003</v>
      </c>
      <c r="AH66" s="16">
        <v>14.515779999999999</v>
      </c>
      <c r="AI66" s="46"/>
      <c r="AJ66" s="46"/>
      <c r="AK66" s="46"/>
      <c r="AL66" s="46"/>
      <c r="AM66" s="46"/>
      <c r="AN66" s="4"/>
      <c r="AO66" s="4"/>
      <c r="AP66" s="4"/>
      <c r="AQ66" s="4"/>
      <c r="AR66" s="4"/>
      <c r="AS66" s="4"/>
      <c r="AT66" s="4"/>
      <c r="AU66" s="4"/>
      <c r="AV66" s="4"/>
      <c r="AW66" s="4"/>
      <c r="AX66" s="4"/>
      <c r="AY66" s="4"/>
      <c r="ALQ66" t="e">
        <v>#N/A</v>
      </c>
    </row>
    <row r="67" spans="1:1005" ht="15" x14ac:dyDescent="0.25">
      <c r="A67" s="121"/>
      <c r="B67" s="122"/>
      <c r="C67" s="123"/>
      <c r="D67" s="124"/>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21"/>
      <c r="B68" s="122"/>
      <c r="C68" s="123"/>
      <c r="D68" s="124"/>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1"/>
      <c r="B69" s="122"/>
      <c r="C69" s="123"/>
      <c r="D69" s="124"/>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1"/>
      <c r="B70" s="122"/>
      <c r="C70" s="123"/>
      <c r="D70" s="124"/>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1"/>
      <c r="B71" s="122"/>
      <c r="C71" s="123"/>
      <c r="D71" s="124"/>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122"/>
      <c r="C72" s="123"/>
      <c r="D72" s="124"/>
      <c r="ALQ72" t="e">
        <v>#N/A</v>
      </c>
    </row>
    <row r="73" spans="1:1005" ht="12.75" customHeight="1" x14ac:dyDescent="0.25">
      <c r="A73" s="125"/>
      <c r="B73" s="122"/>
      <c r="C73" s="123"/>
      <c r="D73" s="124"/>
    </row>
    <row r="74" spans="1:1005" ht="12.75" customHeight="1" x14ac:dyDescent="0.25">
      <c r="A74" s="125"/>
      <c r="B74" s="122"/>
      <c r="C74" s="123"/>
      <c r="D74" s="124"/>
    </row>
    <row r="75" spans="1:1005" ht="12.75" customHeight="1" x14ac:dyDescent="0.25">
      <c r="A75" s="125"/>
      <c r="B75" s="122"/>
      <c r="C75" s="123"/>
      <c r="D75" s="124"/>
    </row>
    <row r="76" spans="1:1005" ht="12.75" customHeight="1" x14ac:dyDescent="0.25">
      <c r="A76" s="125"/>
      <c r="B76" s="122"/>
      <c r="C76" s="123"/>
      <c r="D76" s="124"/>
    </row>
    <row r="77" spans="1:1005" ht="12.75" customHeight="1" x14ac:dyDescent="0.25">
      <c r="A77" s="125"/>
      <c r="B77" s="122"/>
      <c r="C77" s="123"/>
      <c r="D77" s="124"/>
    </row>
    <row r="78" spans="1:1005" ht="12.75" customHeight="1" x14ac:dyDescent="0.25">
      <c r="A78" s="125"/>
      <c r="B78" s="122"/>
      <c r="C78" s="123"/>
      <c r="D78" s="124"/>
    </row>
    <row r="79" spans="1:1005" ht="12.75" customHeight="1" x14ac:dyDescent="0.25">
      <c r="A79" s="125"/>
      <c r="B79" s="122"/>
      <c r="C79" s="123"/>
      <c r="D79" s="124"/>
    </row>
    <row r="80" spans="1:1005" ht="12.75" customHeight="1" x14ac:dyDescent="0.25">
      <c r="A80" s="125"/>
      <c r="B80" s="122"/>
      <c r="C80" s="123"/>
      <c r="D80" s="124"/>
    </row>
    <row r="81" spans="1:4" ht="12.75" customHeight="1" x14ac:dyDescent="0.25">
      <c r="A81" s="125"/>
      <c r="B81" s="122"/>
      <c r="C81" s="123"/>
      <c r="D81" s="124"/>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1E7C9-23FB-4D5B-9E48-C951BBECCDC4}">
  <sheetPr codeName="Sheet18">
    <tabColor theme="8" tint="0.39997558519241921"/>
  </sheetPr>
  <dimension ref="A1:ALQ84"/>
  <sheetViews>
    <sheetView workbookViewId="0">
      <selection activeCell="B4" sqref="B4:AZ100"/>
    </sheetView>
  </sheetViews>
  <sheetFormatPr defaultColWidth="18.7109375" defaultRowHeight="12.75" customHeight="1" x14ac:dyDescent="0.25"/>
  <cols>
    <col min="1" max="34" width="9.140625" customWidth="1"/>
    <col min="35" max="39" width="9.140625" style="16" customWidth="1"/>
    <col min="40"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5" x14ac:dyDescent="0.25">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5" x14ac:dyDescent="0.25">
      <c r="A4" s="125">
        <f>YampaRiverInflow.TotalOutflow!A4</f>
        <v>44743</v>
      </c>
      <c r="B4" s="81">
        <v>20.725000000000001</v>
      </c>
      <c r="C4" s="82">
        <v>4.8070000000000004</v>
      </c>
      <c r="D4" s="129">
        <v>-3.306</v>
      </c>
      <c r="E4" s="16">
        <v>-5.8830900000000002</v>
      </c>
      <c r="F4" s="16">
        <v>27.880080000000003</v>
      </c>
      <c r="G4" s="16">
        <v>-8.3493899999999996</v>
      </c>
      <c r="H4" s="16">
        <v>20.232430000000001</v>
      </c>
      <c r="I4" s="16">
        <v>30.843540000000001</v>
      </c>
      <c r="J4" s="16">
        <v>41.040230000000001</v>
      </c>
      <c r="K4" s="16">
        <v>14.490680000000001</v>
      </c>
      <c r="L4" s="16">
        <v>75.778990000000007</v>
      </c>
      <c r="M4" s="16">
        <v>65.886160000000004</v>
      </c>
      <c r="N4" s="16">
        <v>-49.466929999999998</v>
      </c>
      <c r="O4" s="16">
        <v>-38.095980000000004</v>
      </c>
      <c r="P4" s="16">
        <v>-9.229239999999999</v>
      </c>
      <c r="Q4" s="16">
        <v>-13.51318</v>
      </c>
      <c r="R4" s="16">
        <v>-26.592950000000002</v>
      </c>
      <c r="S4" s="16">
        <v>24.434360000000002</v>
      </c>
      <c r="T4" s="16">
        <v>-13.056049999999999</v>
      </c>
      <c r="U4" s="16">
        <v>-8.1851199999999995</v>
      </c>
      <c r="V4" s="16">
        <v>-2.57158</v>
      </c>
      <c r="W4" s="16">
        <v>-30.264680000000002</v>
      </c>
      <c r="X4" s="16">
        <v>-36.50526</v>
      </c>
      <c r="Y4" s="16">
        <v>7.3666599999999995</v>
      </c>
      <c r="Z4" s="16">
        <v>20.909459999999999</v>
      </c>
      <c r="AA4" s="16">
        <v>21.97174</v>
      </c>
      <c r="AB4" s="16">
        <v>-3.3679099999999997</v>
      </c>
      <c r="AC4" s="16">
        <v>5.8490699999999993</v>
      </c>
      <c r="AD4" s="16">
        <v>18.370330000000003</v>
      </c>
      <c r="AE4" s="16">
        <v>18.507080000000002</v>
      </c>
      <c r="AF4" s="16">
        <v>26.724900000000002</v>
      </c>
      <c r="AG4" s="16">
        <v>-54.714529999999996</v>
      </c>
      <c r="AH4" s="16">
        <v>-25.463419999999999</v>
      </c>
      <c r="AN4" s="4"/>
      <c r="AO4" s="4"/>
      <c r="AP4" s="4"/>
      <c r="AQ4" s="4"/>
      <c r="AR4" s="4"/>
      <c r="AS4" s="4"/>
      <c r="AT4" s="4"/>
      <c r="AU4" s="4"/>
      <c r="AV4" s="4"/>
      <c r="AW4" s="4"/>
      <c r="AX4" s="4"/>
      <c r="AY4" s="4"/>
    </row>
    <row r="5" spans="1:51" ht="15" x14ac:dyDescent="0.25">
      <c r="A5" s="125">
        <f>YampaRiverInflow.TotalOutflow!A5</f>
        <v>44774</v>
      </c>
      <c r="B5" s="34">
        <v>18.693000000000001</v>
      </c>
      <c r="C5" s="12">
        <v>20.266999999999999</v>
      </c>
      <c r="D5" s="45">
        <v>8.6560000000000006</v>
      </c>
      <c r="E5" s="16">
        <v>53.409349999999996</v>
      </c>
      <c r="F5" s="16">
        <v>56.28331</v>
      </c>
      <c r="G5" s="16">
        <v>85.919169999999994</v>
      </c>
      <c r="H5" s="16">
        <v>47.941989999999997</v>
      </c>
      <c r="I5" s="16">
        <v>32.843679999999999</v>
      </c>
      <c r="J5" s="16">
        <v>9.41737</v>
      </c>
      <c r="K5" s="16">
        <v>73.407210000000006</v>
      </c>
      <c r="L5" s="16">
        <v>56.459800000000001</v>
      </c>
      <c r="M5" s="16">
        <v>48.113410000000002</v>
      </c>
      <c r="N5" s="16">
        <v>12.67862</v>
      </c>
      <c r="O5" s="16">
        <v>24.742099999999997</v>
      </c>
      <c r="P5" s="16">
        <v>-3.3823099999999999</v>
      </c>
      <c r="Q5" s="16">
        <v>40.45872</v>
      </c>
      <c r="R5" s="16">
        <v>7.9324300000000001</v>
      </c>
      <c r="S5" s="16">
        <v>46.411089999999994</v>
      </c>
      <c r="T5" s="16">
        <v>6.7395899999999997</v>
      </c>
      <c r="U5" s="16">
        <v>17.925740000000001</v>
      </c>
      <c r="V5" s="16">
        <v>17.421220000000002</v>
      </c>
      <c r="W5" s="16">
        <v>-3.9880599999999999</v>
      </c>
      <c r="X5" s="16">
        <v>-1.2442899999999999</v>
      </c>
      <c r="Y5" s="16">
        <v>21.964880000000001</v>
      </c>
      <c r="Z5" s="16">
        <v>75.510499999999993</v>
      </c>
      <c r="AA5" s="16">
        <v>37.568370000000002</v>
      </c>
      <c r="AB5" s="16">
        <v>42.03425</v>
      </c>
      <c r="AC5" s="16">
        <v>42.976790000000001</v>
      </c>
      <c r="AD5" s="16">
        <v>38.019089999999998</v>
      </c>
      <c r="AE5" s="16">
        <v>12.330110000000001</v>
      </c>
      <c r="AF5" s="16">
        <v>11.853590000000001</v>
      </c>
      <c r="AG5" s="16">
        <v>-10.878549999999999</v>
      </c>
      <c r="AH5" s="16">
        <v>0.28339999999999999</v>
      </c>
      <c r="AI5" s="46"/>
      <c r="AJ5" s="46"/>
      <c r="AK5" s="46"/>
      <c r="AL5" s="46"/>
      <c r="AM5" s="46"/>
      <c r="AN5" s="4"/>
      <c r="AO5" s="4"/>
      <c r="AP5" s="4"/>
      <c r="AQ5" s="4"/>
      <c r="AR5" s="4"/>
      <c r="AS5" s="4"/>
      <c r="AT5" s="4"/>
      <c r="AU5" s="4"/>
      <c r="AV5" s="4"/>
      <c r="AW5" s="4"/>
      <c r="AX5" s="4"/>
      <c r="AY5" s="4"/>
    </row>
    <row r="6" spans="1:51" ht="15" x14ac:dyDescent="0.25">
      <c r="A6" s="125">
        <f>YampaRiverInflow.TotalOutflow!A6</f>
        <v>44805</v>
      </c>
      <c r="B6" s="34">
        <v>17.966999999999999</v>
      </c>
      <c r="C6" s="12">
        <v>19.452000000000002</v>
      </c>
      <c r="D6" s="45">
        <v>17.327999999999999</v>
      </c>
      <c r="E6" s="16">
        <v>64.282830000000004</v>
      </c>
      <c r="F6" s="16">
        <v>64.577929999999995</v>
      </c>
      <c r="G6" s="16">
        <v>71.455939999999998</v>
      </c>
      <c r="H6" s="16">
        <v>58.154240000000001</v>
      </c>
      <c r="I6" s="16">
        <v>42.169260000000001</v>
      </c>
      <c r="J6" s="16">
        <v>18.811229999999998</v>
      </c>
      <c r="K6" s="16">
        <v>37.728870000000001</v>
      </c>
      <c r="L6" s="16">
        <v>102.28238999999999</v>
      </c>
      <c r="M6" s="16">
        <v>63.219099999999997</v>
      </c>
      <c r="N6" s="16">
        <v>-1.1670799999999999</v>
      </c>
      <c r="O6" s="16">
        <v>27.992830000000001</v>
      </c>
      <c r="P6" s="16">
        <v>55.190280000000001</v>
      </c>
      <c r="Q6" s="16">
        <v>32.140479999999997</v>
      </c>
      <c r="R6" s="16">
        <v>31.014310000000002</v>
      </c>
      <c r="S6" s="16">
        <v>29.221220000000002</v>
      </c>
      <c r="T6" s="16">
        <v>-5.8577599999999999</v>
      </c>
      <c r="U6" s="16">
        <v>13.77566</v>
      </c>
      <c r="V6" s="16">
        <v>20.98864</v>
      </c>
      <c r="W6" s="16">
        <v>9.6280200000000011</v>
      </c>
      <c r="X6" s="16">
        <v>25.324290000000001</v>
      </c>
      <c r="Y6" s="16">
        <v>17.578880000000002</v>
      </c>
      <c r="Z6" s="16">
        <v>49.973109999999998</v>
      </c>
      <c r="AA6" s="16">
        <v>68.102980000000002</v>
      </c>
      <c r="AB6" s="16">
        <v>84.069659999999999</v>
      </c>
      <c r="AC6" s="16">
        <v>26.646470000000001</v>
      </c>
      <c r="AD6" s="16">
        <v>42.182259999999999</v>
      </c>
      <c r="AE6" s="16">
        <v>36.151679999999999</v>
      </c>
      <c r="AF6" s="16">
        <v>18.166060000000002</v>
      </c>
      <c r="AG6" s="16">
        <v>17.873080000000002</v>
      </c>
      <c r="AH6" s="16">
        <v>4.9049300000000002</v>
      </c>
      <c r="AI6" s="46"/>
      <c r="AJ6" s="46"/>
      <c r="AK6" s="46"/>
      <c r="AL6" s="46"/>
      <c r="AM6" s="46"/>
      <c r="AN6" s="4"/>
      <c r="AO6" s="4"/>
      <c r="AP6" s="4"/>
      <c r="AQ6" s="4"/>
      <c r="AR6" s="4"/>
      <c r="AS6" s="4"/>
      <c r="AT6" s="4"/>
      <c r="AU6" s="4"/>
      <c r="AV6" s="4"/>
      <c r="AW6" s="4"/>
      <c r="AX6" s="4"/>
      <c r="AY6" s="4"/>
    </row>
    <row r="7" spans="1:51" ht="15" x14ac:dyDescent="0.25">
      <c r="A7" s="125">
        <f>YampaRiverInflow.TotalOutflow!A7</f>
        <v>44835</v>
      </c>
      <c r="B7" s="34">
        <v>23.963999999999999</v>
      </c>
      <c r="C7" s="12">
        <v>17.234000000000002</v>
      </c>
      <c r="D7" s="45">
        <v>20.555</v>
      </c>
      <c r="E7" s="16">
        <v>24.83699</v>
      </c>
      <c r="F7" s="16">
        <v>75.222429999999989</v>
      </c>
      <c r="G7" s="16">
        <v>44.385730000000002</v>
      </c>
      <c r="H7" s="16">
        <v>47.589800000000004</v>
      </c>
      <c r="I7" s="16">
        <v>34.997630000000001</v>
      </c>
      <c r="J7" s="16">
        <v>11.211030000000001</v>
      </c>
      <c r="K7" s="16">
        <v>19.502970000000001</v>
      </c>
      <c r="L7" s="16">
        <v>54.718679999999999</v>
      </c>
      <c r="M7" s="16">
        <v>17.3261</v>
      </c>
      <c r="N7" s="16">
        <v>33.096730000000001</v>
      </c>
      <c r="O7" s="16">
        <v>7.0241199999999999</v>
      </c>
      <c r="P7" s="16">
        <v>38.168879999999994</v>
      </c>
      <c r="Q7" s="16">
        <v>-0.32697000000000004</v>
      </c>
      <c r="R7" s="16">
        <v>84.070039999999992</v>
      </c>
      <c r="S7" s="16">
        <v>20.03706</v>
      </c>
      <c r="T7" s="16">
        <v>40.291160000000005</v>
      </c>
      <c r="U7" s="16">
        <v>11.96547</v>
      </c>
      <c r="V7" s="16">
        <v>9.7060499999999994</v>
      </c>
      <c r="W7" s="16">
        <v>-4.8878300000000001</v>
      </c>
      <c r="X7" s="16">
        <v>42.031129999999997</v>
      </c>
      <c r="Y7" s="16">
        <v>22.63785</v>
      </c>
      <c r="Z7" s="16">
        <v>39.329860000000004</v>
      </c>
      <c r="AA7" s="16">
        <v>28.046230000000001</v>
      </c>
      <c r="AB7" s="16">
        <v>21.405650000000001</v>
      </c>
      <c r="AC7" s="16">
        <v>63.749839999999999</v>
      </c>
      <c r="AD7" s="16">
        <v>50.552589999999995</v>
      </c>
      <c r="AE7" s="16">
        <v>35.498150000000003</v>
      </c>
      <c r="AF7" s="16">
        <v>22.665689999999998</v>
      </c>
      <c r="AG7" s="16">
        <v>13.309760000000001</v>
      </c>
      <c r="AH7" s="16">
        <v>-5.9156000000000004</v>
      </c>
      <c r="AI7" s="46"/>
      <c r="AJ7" s="46"/>
      <c r="AK7" s="46"/>
      <c r="AL7" s="46"/>
      <c r="AM7" s="46"/>
      <c r="AN7" s="4"/>
      <c r="AO7" s="4"/>
      <c r="AP7" s="4"/>
      <c r="AQ7" s="4"/>
      <c r="AR7" s="4"/>
      <c r="AS7" s="4"/>
      <c r="AT7" s="4"/>
      <c r="AU7" s="4"/>
      <c r="AV7" s="4"/>
      <c r="AW7" s="4"/>
      <c r="AX7" s="4"/>
      <c r="AY7" s="4"/>
    </row>
    <row r="8" spans="1:51" ht="15" x14ac:dyDescent="0.25">
      <c r="A8" s="125">
        <f>YampaRiverInflow.TotalOutflow!A8</f>
        <v>44866</v>
      </c>
      <c r="B8" s="34">
        <v>23.442</v>
      </c>
      <c r="C8" s="12">
        <v>17.09</v>
      </c>
      <c r="D8" s="45">
        <v>42.298999999999999</v>
      </c>
      <c r="E8" s="16">
        <v>24.755089999999999</v>
      </c>
      <c r="F8" s="16">
        <v>41.368510000000001</v>
      </c>
      <c r="G8" s="16">
        <v>54.319510000000001</v>
      </c>
      <c r="H8" s="16">
        <v>11.286760000000001</v>
      </c>
      <c r="I8" s="16">
        <v>42.111879999999999</v>
      </c>
      <c r="J8" s="16">
        <v>49.319809999999997</v>
      </c>
      <c r="K8" s="16">
        <v>62.6631</v>
      </c>
      <c r="L8" s="16">
        <v>57.306669999999997</v>
      </c>
      <c r="M8" s="16">
        <v>20.52073</v>
      </c>
      <c r="N8" s="16">
        <v>2.0303399999999998</v>
      </c>
      <c r="O8" s="16">
        <v>10.25154</v>
      </c>
      <c r="P8" s="16">
        <v>11.652959999999998</v>
      </c>
      <c r="Q8" s="16">
        <v>18.590709999999998</v>
      </c>
      <c r="R8" s="16">
        <v>93.237679999999997</v>
      </c>
      <c r="S8" s="16">
        <v>8.5751200000000001</v>
      </c>
      <c r="T8" s="16">
        <v>14.65644</v>
      </c>
      <c r="U8" s="16">
        <v>33.630459999999999</v>
      </c>
      <c r="V8" s="16">
        <v>27.760300000000001</v>
      </c>
      <c r="W8" s="16">
        <v>11.286379999999999</v>
      </c>
      <c r="X8" s="16">
        <v>-14.38903</v>
      </c>
      <c r="Y8" s="16">
        <v>11.00366</v>
      </c>
      <c r="Z8" s="16">
        <v>30.656770000000002</v>
      </c>
      <c r="AA8" s="16">
        <v>78.433350000000004</v>
      </c>
      <c r="AB8" s="16">
        <v>20.926279999999998</v>
      </c>
      <c r="AC8" s="16">
        <v>17.11955</v>
      </c>
      <c r="AD8" s="16">
        <v>49.568680000000001</v>
      </c>
      <c r="AE8" s="16">
        <v>30.38326</v>
      </c>
      <c r="AF8" s="16">
        <v>41.949339999999999</v>
      </c>
      <c r="AG8" s="16">
        <v>90.300280000000001</v>
      </c>
      <c r="AH8" s="16">
        <v>25.237020000000001</v>
      </c>
      <c r="AI8" s="46"/>
      <c r="AJ8" s="46"/>
      <c r="AK8" s="46"/>
      <c r="AL8" s="46"/>
      <c r="AM8" s="46"/>
      <c r="AN8" s="4"/>
      <c r="AO8" s="4"/>
      <c r="AP8" s="4"/>
      <c r="AQ8" s="4"/>
      <c r="AR8" s="4"/>
      <c r="AS8" s="4"/>
      <c r="AT8" s="4"/>
      <c r="AU8" s="4"/>
      <c r="AV8" s="4"/>
      <c r="AW8" s="4"/>
      <c r="AX8" s="4"/>
      <c r="AY8" s="4"/>
    </row>
    <row r="9" spans="1:51" ht="15" x14ac:dyDescent="0.25">
      <c r="A9" s="125">
        <f>YampaRiverInflow.TotalOutflow!A9</f>
        <v>44896</v>
      </c>
      <c r="B9" s="34">
        <v>22.872</v>
      </c>
      <c r="C9" s="12">
        <v>18.384</v>
      </c>
      <c r="D9" s="45">
        <v>41.247999999999998</v>
      </c>
      <c r="E9" s="16">
        <v>60.335120000000003</v>
      </c>
      <c r="F9" s="16">
        <v>94.61439</v>
      </c>
      <c r="G9" s="16">
        <v>57.228949999999998</v>
      </c>
      <c r="H9" s="16">
        <v>76.772750000000002</v>
      </c>
      <c r="I9" s="16">
        <v>23.632810000000003</v>
      </c>
      <c r="J9" s="16">
        <v>26.613599999999998</v>
      </c>
      <c r="K9" s="16">
        <v>20.40418</v>
      </c>
      <c r="L9" s="16">
        <v>6.7861099999999999</v>
      </c>
      <c r="M9" s="16">
        <v>7.0875000000000004</v>
      </c>
      <c r="N9" s="16">
        <v>18.854099999999999</v>
      </c>
      <c r="O9" s="16">
        <v>35.589959999999998</v>
      </c>
      <c r="P9" s="16">
        <v>26.338159999999998</v>
      </c>
      <c r="Q9" s="16">
        <v>20.191050000000001</v>
      </c>
      <c r="R9" s="16">
        <v>74.97139</v>
      </c>
      <c r="S9" s="16">
        <v>11.51708</v>
      </c>
      <c r="T9" s="16">
        <v>-4.6183199999999998</v>
      </c>
      <c r="U9" s="16">
        <v>27.153869999999998</v>
      </c>
      <c r="V9" s="16">
        <v>22.050689999999999</v>
      </c>
      <c r="W9" s="16">
        <v>10.000299999999999</v>
      </c>
      <c r="X9" s="16">
        <v>200.48664000000002</v>
      </c>
      <c r="Y9" s="16">
        <v>49.498660000000001</v>
      </c>
      <c r="Z9" s="16">
        <v>30.962709999999998</v>
      </c>
      <c r="AA9" s="16">
        <v>25.01275</v>
      </c>
      <c r="AB9" s="16">
        <v>10.133760000000001</v>
      </c>
      <c r="AC9" s="16">
        <v>15.85665</v>
      </c>
      <c r="AD9" s="16">
        <v>14.69364</v>
      </c>
      <c r="AE9" s="16">
        <v>24.777099999999997</v>
      </c>
      <c r="AF9" s="16">
        <v>25.998349999999999</v>
      </c>
      <c r="AG9" s="16">
        <v>73.964010000000002</v>
      </c>
      <c r="AH9" s="16">
        <v>39.270139999999998</v>
      </c>
      <c r="AI9" s="46"/>
      <c r="AJ9" s="46"/>
      <c r="AK9" s="46"/>
      <c r="AL9" s="46"/>
      <c r="AM9" s="46"/>
      <c r="AN9" s="4"/>
      <c r="AO9" s="4"/>
      <c r="AP9" s="4"/>
      <c r="AQ9" s="4"/>
      <c r="AR9" s="4"/>
      <c r="AS9" s="4"/>
      <c r="AT9" s="4"/>
      <c r="AU9" s="4"/>
      <c r="AV9" s="4"/>
      <c r="AW9" s="4"/>
      <c r="AX9" s="4"/>
      <c r="AY9" s="4"/>
    </row>
    <row r="10" spans="1:51" ht="15" x14ac:dyDescent="0.25">
      <c r="A10" s="125">
        <f>YampaRiverInflow.TotalOutflow!A10</f>
        <v>44927</v>
      </c>
      <c r="B10" s="34">
        <v>26.824000000000002</v>
      </c>
      <c r="C10" s="12">
        <v>26.242999999999999</v>
      </c>
      <c r="D10" s="45">
        <v>48.18</v>
      </c>
      <c r="E10" s="16">
        <v>66.690010000000001</v>
      </c>
      <c r="F10" s="16">
        <v>209.91325000000001</v>
      </c>
      <c r="G10" s="16">
        <v>68.707340000000002</v>
      </c>
      <c r="H10" s="16">
        <v>147.14017999999999</v>
      </c>
      <c r="I10" s="16">
        <v>12.95735</v>
      </c>
      <c r="J10" s="16">
        <v>43.173999999999999</v>
      </c>
      <c r="K10" s="16">
        <v>43.572859999999999</v>
      </c>
      <c r="L10" s="16">
        <v>40.911610000000003</v>
      </c>
      <c r="M10" s="16">
        <v>13.873209999999998</v>
      </c>
      <c r="N10" s="16">
        <v>43.65607</v>
      </c>
      <c r="O10" s="16">
        <v>8.8752700000000004</v>
      </c>
      <c r="P10" s="16">
        <v>27.946300000000001</v>
      </c>
      <c r="Q10" s="16">
        <v>3.3895900000000001</v>
      </c>
      <c r="R10" s="16">
        <v>303.37369000000001</v>
      </c>
      <c r="S10" s="16">
        <v>12.219719999999999</v>
      </c>
      <c r="T10" s="16">
        <v>-9.3584500000000013</v>
      </c>
      <c r="U10" s="16">
        <v>28.872540000000001</v>
      </c>
      <c r="V10" s="16">
        <v>4.9805900000000003</v>
      </c>
      <c r="W10" s="16">
        <v>53.234699999999997</v>
      </c>
      <c r="X10" s="16">
        <v>36.51267</v>
      </c>
      <c r="Y10" s="16">
        <v>15.039200000000001</v>
      </c>
      <c r="Z10" s="16">
        <v>13.099450000000001</v>
      </c>
      <c r="AA10" s="16">
        <v>6.7984099999999996</v>
      </c>
      <c r="AB10" s="16">
        <v>21.993320000000001</v>
      </c>
      <c r="AC10" s="16">
        <v>41.238190000000003</v>
      </c>
      <c r="AD10" s="16">
        <v>58.881329999999998</v>
      </c>
      <c r="AE10" s="16">
        <v>49.533120000000004</v>
      </c>
      <c r="AF10" s="16">
        <v>48.656099999999995</v>
      </c>
      <c r="AG10" s="16">
        <v>36.149560000000001</v>
      </c>
      <c r="AH10" s="16">
        <v>28.502187496324908</v>
      </c>
      <c r="AI10" s="46"/>
      <c r="AJ10" s="46"/>
      <c r="AK10" s="46"/>
      <c r="AL10" s="46"/>
      <c r="AM10" s="46"/>
      <c r="AN10" s="4"/>
      <c r="AO10" s="4"/>
      <c r="AP10" s="4"/>
      <c r="AQ10" s="4"/>
      <c r="AR10" s="4"/>
      <c r="AS10" s="4"/>
      <c r="AT10" s="4"/>
      <c r="AU10" s="4"/>
      <c r="AV10" s="4"/>
      <c r="AW10" s="4"/>
      <c r="AX10" s="4"/>
      <c r="AY10" s="4"/>
    </row>
    <row r="11" spans="1:51" ht="15" x14ac:dyDescent="0.25">
      <c r="A11" s="125">
        <f>YampaRiverInflow.TotalOutflow!A11</f>
        <v>44958</v>
      </c>
      <c r="B11" s="34">
        <v>31.952999999999999</v>
      </c>
      <c r="C11" s="12">
        <v>20.446000000000002</v>
      </c>
      <c r="D11" s="45">
        <v>36.161000000000001</v>
      </c>
      <c r="E11" s="16">
        <v>97.829139999999995</v>
      </c>
      <c r="F11" s="16">
        <v>211.77466000000001</v>
      </c>
      <c r="G11" s="16">
        <v>63.109250000000003</v>
      </c>
      <c r="H11" s="16">
        <v>89.958119999999994</v>
      </c>
      <c r="I11" s="16">
        <v>24.910400000000003</v>
      </c>
      <c r="J11" s="16">
        <v>-4.8160100000000003</v>
      </c>
      <c r="K11" s="16">
        <v>73.336060000000003</v>
      </c>
      <c r="L11" s="16">
        <v>36.586980000000004</v>
      </c>
      <c r="M11" s="16">
        <v>21.691119999999998</v>
      </c>
      <c r="N11" s="16">
        <v>36.689769999999996</v>
      </c>
      <c r="O11" s="16">
        <v>4.0654399999999997</v>
      </c>
      <c r="P11" s="16">
        <v>38.304220000000001</v>
      </c>
      <c r="Q11" s="16">
        <v>19.567259999999997</v>
      </c>
      <c r="R11" s="16">
        <v>194.10926000000001</v>
      </c>
      <c r="S11" s="16">
        <v>10.566690000000001</v>
      </c>
      <c r="T11" s="16">
        <v>18.006209999999999</v>
      </c>
      <c r="U11" s="16">
        <v>42.33981</v>
      </c>
      <c r="V11" s="16">
        <v>29.493419999999997</v>
      </c>
      <c r="W11" s="16">
        <v>57.446640000000002</v>
      </c>
      <c r="X11" s="16">
        <v>36.949750000000002</v>
      </c>
      <c r="Y11" s="16">
        <v>19.886479999999999</v>
      </c>
      <c r="Z11" s="16">
        <v>30.005659999999999</v>
      </c>
      <c r="AA11" s="16">
        <v>35.553809999999999</v>
      </c>
      <c r="AB11" s="16">
        <v>40.773769999999999</v>
      </c>
      <c r="AC11" s="16">
        <v>31.995979999999999</v>
      </c>
      <c r="AD11" s="16">
        <v>74.449780000000004</v>
      </c>
      <c r="AE11" s="16">
        <v>14.88969</v>
      </c>
      <c r="AF11" s="16">
        <v>39.650980000000004</v>
      </c>
      <c r="AG11" s="16">
        <v>14.91981</v>
      </c>
      <c r="AH11" s="16">
        <v>53.503218596593655</v>
      </c>
      <c r="AI11" s="46"/>
      <c r="AJ11" s="46"/>
      <c r="AK11" s="46"/>
      <c r="AL11" s="46"/>
      <c r="AM11" s="46"/>
      <c r="AN11" s="4"/>
      <c r="AO11" s="4"/>
      <c r="AP11" s="4"/>
      <c r="AQ11" s="4"/>
      <c r="AR11" s="4"/>
      <c r="AS11" s="4"/>
      <c r="AT11" s="4"/>
      <c r="AU11" s="4"/>
      <c r="AV11" s="4"/>
      <c r="AW11" s="4"/>
      <c r="AX11" s="4"/>
      <c r="AY11" s="4"/>
    </row>
    <row r="12" spans="1:51" ht="15" x14ac:dyDescent="0.25">
      <c r="A12" s="125">
        <f>YampaRiverInflow.TotalOutflow!A12</f>
        <v>44986</v>
      </c>
      <c r="B12" s="34">
        <v>41.587000000000003</v>
      </c>
      <c r="C12" s="12">
        <v>16.544</v>
      </c>
      <c r="D12" s="45">
        <v>31.26</v>
      </c>
      <c r="E12" s="16">
        <v>129.22682</v>
      </c>
      <c r="F12" s="16">
        <v>224.96581</v>
      </c>
      <c r="G12" s="16">
        <v>44.835190000000004</v>
      </c>
      <c r="H12" s="16">
        <v>177.33817000000002</v>
      </c>
      <c r="I12" s="16">
        <v>-56.693550000000002</v>
      </c>
      <c r="J12" s="16">
        <v>37.615089999999995</v>
      </c>
      <c r="K12" s="16">
        <v>83.826080000000005</v>
      </c>
      <c r="L12" s="16">
        <v>-9.628680000000001</v>
      </c>
      <c r="M12" s="16">
        <v>-8.9868500000000004</v>
      </c>
      <c r="N12" s="16">
        <v>31.59817</v>
      </c>
      <c r="O12" s="16">
        <v>-31.764150000000001</v>
      </c>
      <c r="P12" s="16">
        <v>8.1977799999999998</v>
      </c>
      <c r="Q12" s="16">
        <v>-4.6275300000000001</v>
      </c>
      <c r="R12" s="16">
        <v>107.54282000000001</v>
      </c>
      <c r="S12" s="16">
        <v>18.535509999999999</v>
      </c>
      <c r="T12" s="16">
        <v>-8.2876000000000012</v>
      </c>
      <c r="U12" s="16">
        <v>9.9111000000000011</v>
      </c>
      <c r="V12" s="16">
        <v>-22.678090000000001</v>
      </c>
      <c r="W12" s="16">
        <v>14.65991</v>
      </c>
      <c r="X12" s="16">
        <v>17.707439999999998</v>
      </c>
      <c r="Y12" s="16">
        <v>9.1945100000000011</v>
      </c>
      <c r="Z12" s="16">
        <v>12.195319999999999</v>
      </c>
      <c r="AA12" s="16">
        <v>-13.04682</v>
      </c>
      <c r="AB12" s="16">
        <v>5.0683699999999998</v>
      </c>
      <c r="AC12" s="16">
        <v>-22.833819999999999</v>
      </c>
      <c r="AD12" s="16">
        <v>21.36993</v>
      </c>
      <c r="AE12" s="16">
        <v>4.0066199999999998</v>
      </c>
      <c r="AF12" s="16">
        <v>64.574950000000001</v>
      </c>
      <c r="AG12" s="16">
        <v>63.134869999999999</v>
      </c>
      <c r="AH12" s="16">
        <v>61.180317783398927</v>
      </c>
      <c r="AI12" s="46"/>
      <c r="AJ12" s="46"/>
      <c r="AK12" s="46"/>
      <c r="AL12" s="46"/>
      <c r="AM12" s="46"/>
      <c r="AN12" s="4"/>
      <c r="AO12" s="4"/>
      <c r="AP12" s="4"/>
      <c r="AQ12" s="4"/>
      <c r="AR12" s="4"/>
      <c r="AS12" s="4"/>
      <c r="AT12" s="4"/>
      <c r="AU12" s="4"/>
      <c r="AV12" s="4"/>
      <c r="AW12" s="4"/>
      <c r="AX12" s="4"/>
      <c r="AY12" s="4"/>
    </row>
    <row r="13" spans="1:51" ht="15" x14ac:dyDescent="0.25">
      <c r="A13" s="125">
        <f>YampaRiverInflow.TotalOutflow!A13</f>
        <v>45017</v>
      </c>
      <c r="B13" s="34">
        <v>24.442</v>
      </c>
      <c r="C13" s="12">
        <v>13.821</v>
      </c>
      <c r="D13" s="45">
        <v>20.477</v>
      </c>
      <c r="E13" s="16">
        <v>75.024360000000001</v>
      </c>
      <c r="F13" s="16">
        <v>159.47320999999999</v>
      </c>
      <c r="G13" s="16">
        <v>29.552319999999998</v>
      </c>
      <c r="H13" s="16">
        <v>81.07553999999999</v>
      </c>
      <c r="I13" s="16">
        <v>86.656300000000002</v>
      </c>
      <c r="J13" s="16">
        <v>38.537150000000004</v>
      </c>
      <c r="K13" s="16">
        <v>88.094770000000011</v>
      </c>
      <c r="L13" s="16">
        <v>-55.505400000000002</v>
      </c>
      <c r="M13" s="16">
        <v>-25.224409999999999</v>
      </c>
      <c r="N13" s="16">
        <v>-11.06203</v>
      </c>
      <c r="O13" s="16">
        <v>-40.472319999999996</v>
      </c>
      <c r="P13" s="16">
        <v>-8.5150300000000012</v>
      </c>
      <c r="Q13" s="16">
        <v>5.4860100000000003</v>
      </c>
      <c r="R13" s="16">
        <v>89.623949999999994</v>
      </c>
      <c r="S13" s="16">
        <v>5.5964700000000001</v>
      </c>
      <c r="T13" s="16">
        <v>-13.982229999999999</v>
      </c>
      <c r="U13" s="16">
        <v>-5.7306000000000008</v>
      </c>
      <c r="V13" s="16">
        <v>-15.20013</v>
      </c>
      <c r="W13" s="16">
        <v>34.876040000000003</v>
      </c>
      <c r="X13" s="16">
        <v>71.3001</v>
      </c>
      <c r="Y13" s="16">
        <v>20.61309</v>
      </c>
      <c r="Z13" s="16">
        <v>9.5076800000000006</v>
      </c>
      <c r="AA13" s="16">
        <v>-18.428540000000002</v>
      </c>
      <c r="AB13" s="16">
        <v>-11.481530000000001</v>
      </c>
      <c r="AC13" s="16">
        <v>17.488060000000001</v>
      </c>
      <c r="AD13" s="16">
        <v>42.204129999999999</v>
      </c>
      <c r="AE13" s="16">
        <v>-16.627680000000002</v>
      </c>
      <c r="AF13" s="16">
        <v>57.904980000000002</v>
      </c>
      <c r="AG13" s="16">
        <v>18.792390000000001</v>
      </c>
      <c r="AH13" s="16">
        <v>27.715374733300219</v>
      </c>
      <c r="AI13" s="46"/>
      <c r="AJ13" s="46"/>
      <c r="AK13" s="46"/>
      <c r="AL13" s="46"/>
      <c r="AM13" s="46"/>
      <c r="AN13" s="4"/>
      <c r="AO13" s="4"/>
      <c r="AP13" s="4"/>
      <c r="AQ13" s="4"/>
      <c r="AR13" s="4"/>
      <c r="AS13" s="4"/>
      <c r="AT13" s="4"/>
      <c r="AU13" s="4"/>
      <c r="AV13" s="4"/>
      <c r="AW13" s="4"/>
      <c r="AX13" s="4"/>
      <c r="AY13" s="4"/>
    </row>
    <row r="14" spans="1:51" ht="15" x14ac:dyDescent="0.25">
      <c r="A14" s="125">
        <f>YampaRiverInflow.TotalOutflow!A14</f>
        <v>45047</v>
      </c>
      <c r="B14" s="34">
        <v>18.937999999999999</v>
      </c>
      <c r="C14" s="12">
        <v>5.71</v>
      </c>
      <c r="D14" s="45">
        <v>-4.415</v>
      </c>
      <c r="E14" s="16">
        <v>50.254080000000002</v>
      </c>
      <c r="F14" s="16">
        <v>122.22750000000001</v>
      </c>
      <c r="G14" s="16">
        <v>45.130360000000003</v>
      </c>
      <c r="H14" s="16">
        <v>144.82448000000002</v>
      </c>
      <c r="I14" s="16">
        <v>15.857620000000001</v>
      </c>
      <c r="J14" s="16">
        <v>26.527619999999999</v>
      </c>
      <c r="K14" s="16">
        <v>112.01666</v>
      </c>
      <c r="L14" s="16">
        <v>5.9267599999999998</v>
      </c>
      <c r="M14" s="16">
        <v>-7.9631999999999996</v>
      </c>
      <c r="N14" s="16">
        <v>-10.182930000000001</v>
      </c>
      <c r="O14" s="16">
        <v>-18.910119999999999</v>
      </c>
      <c r="P14" s="16">
        <v>-5.1637899999999997</v>
      </c>
      <c r="Q14" s="16">
        <v>4.8523900000000006</v>
      </c>
      <c r="R14" s="16">
        <v>136.5727</v>
      </c>
      <c r="S14" s="16">
        <v>-17.06551</v>
      </c>
      <c r="T14" s="16">
        <v>-25.80247</v>
      </c>
      <c r="U14" s="16">
        <v>13.146979999999999</v>
      </c>
      <c r="V14" s="16">
        <v>9.7264300000000006</v>
      </c>
      <c r="W14" s="16">
        <v>41.096609999999998</v>
      </c>
      <c r="X14" s="16">
        <v>63.824849999999998</v>
      </c>
      <c r="Y14" s="16">
        <v>-6.9918699999999996</v>
      </c>
      <c r="Z14" s="16">
        <v>0.73799999999999999</v>
      </c>
      <c r="AA14" s="16">
        <v>-18.297540000000001</v>
      </c>
      <c r="AB14" s="16">
        <v>-12.214030000000001</v>
      </c>
      <c r="AC14" s="16">
        <v>9.0859300000000012</v>
      </c>
      <c r="AD14" s="16">
        <v>5.1340200000000005</v>
      </c>
      <c r="AE14" s="16">
        <v>-29.088660000000001</v>
      </c>
      <c r="AF14" s="16">
        <v>48.692149999999998</v>
      </c>
      <c r="AG14" s="16">
        <v>-11.59253</v>
      </c>
      <c r="AH14" s="16">
        <v>13.941845357980599</v>
      </c>
      <c r="AI14" s="46"/>
      <c r="AJ14" s="46"/>
      <c r="AK14" s="46"/>
      <c r="AL14" s="46"/>
      <c r="AM14" s="46"/>
      <c r="AN14" s="4"/>
      <c r="AO14" s="4"/>
      <c r="AP14" s="4"/>
      <c r="AQ14" s="4"/>
      <c r="AR14" s="4"/>
      <c r="AS14" s="4"/>
      <c r="AT14" s="4"/>
      <c r="AU14" s="4"/>
      <c r="AV14" s="4"/>
      <c r="AW14" s="4"/>
      <c r="AX14" s="4"/>
      <c r="AY14" s="4"/>
    </row>
    <row r="15" spans="1:51" ht="15" x14ac:dyDescent="0.25">
      <c r="A15" s="125">
        <f>YampaRiverInflow.TotalOutflow!A15</f>
        <v>45078</v>
      </c>
      <c r="B15" s="34">
        <v>12.651999999999999</v>
      </c>
      <c r="C15" s="12">
        <v>-3.6880000000000002</v>
      </c>
      <c r="D15" s="45">
        <v>-23.155999999999999</v>
      </c>
      <c r="E15" s="16">
        <v>0.77813999999999994</v>
      </c>
      <c r="F15" s="16">
        <v>11.42347</v>
      </c>
      <c r="G15" s="16">
        <v>-1.8183699999999998</v>
      </c>
      <c r="H15" s="16">
        <v>48.385210000000001</v>
      </c>
      <c r="I15" s="16">
        <v>10.9796</v>
      </c>
      <c r="J15" s="16">
        <v>-16.415560000000003</v>
      </c>
      <c r="K15" s="16">
        <v>59.579190000000004</v>
      </c>
      <c r="L15" s="16">
        <v>20.131820000000001</v>
      </c>
      <c r="M15" s="16">
        <v>-1.8760000000000002E-2</v>
      </c>
      <c r="N15" s="16">
        <v>-40.888860000000001</v>
      </c>
      <c r="O15" s="16">
        <v>-24.57798</v>
      </c>
      <c r="P15" s="16">
        <v>-41.014429999999997</v>
      </c>
      <c r="Q15" s="16">
        <v>-32.649230000000003</v>
      </c>
      <c r="R15" s="16">
        <v>31.118189999999998</v>
      </c>
      <c r="S15" s="16">
        <v>-16.25863</v>
      </c>
      <c r="T15" s="16">
        <v>-29.007360000000002</v>
      </c>
      <c r="U15" s="16">
        <v>15.05063</v>
      </c>
      <c r="V15" s="16">
        <v>-28.113409999999998</v>
      </c>
      <c r="W15" s="16">
        <v>-6.2963900000000006</v>
      </c>
      <c r="X15" s="16">
        <v>35.037300000000002</v>
      </c>
      <c r="Y15" s="16">
        <v>-16.40408</v>
      </c>
      <c r="Z15" s="16">
        <v>-27.575620000000001</v>
      </c>
      <c r="AA15" s="16">
        <v>-23.976099999999999</v>
      </c>
      <c r="AB15" s="16">
        <v>-8.1685800000000004</v>
      </c>
      <c r="AC15" s="16">
        <v>-18.756529999999998</v>
      </c>
      <c r="AD15" s="16">
        <v>-18.879729999999999</v>
      </c>
      <c r="AE15" s="16">
        <v>-18.7621</v>
      </c>
      <c r="AF15" s="16">
        <v>4.9375299999999998</v>
      </c>
      <c r="AG15" s="16">
        <v>-14.283790000000002</v>
      </c>
      <c r="AH15" s="16">
        <v>78.656605207787052</v>
      </c>
      <c r="AI15" s="46"/>
      <c r="AJ15" s="46"/>
      <c r="AK15" s="46"/>
      <c r="AL15" s="46"/>
      <c r="AM15" s="46"/>
      <c r="AN15" s="4"/>
      <c r="AO15" s="4"/>
      <c r="AP15" s="4"/>
      <c r="AQ15" s="4"/>
      <c r="AR15" s="4"/>
      <c r="AS15" s="4"/>
      <c r="AT15" s="4"/>
      <c r="AU15" s="4"/>
      <c r="AV15" s="4"/>
      <c r="AW15" s="4"/>
      <c r="AX15" s="4"/>
      <c r="AY15" s="4"/>
    </row>
    <row r="16" spans="1:51" ht="15" x14ac:dyDescent="0.25">
      <c r="A16" s="125">
        <f>YampaRiverInflow.TotalOutflow!A16</f>
        <v>45108</v>
      </c>
      <c r="B16" s="34">
        <v>20.725000000000001</v>
      </c>
      <c r="C16" s="12">
        <v>4.8070000000000004</v>
      </c>
      <c r="D16" s="45">
        <v>-3.306</v>
      </c>
      <c r="E16" s="16">
        <v>27.880080000000003</v>
      </c>
      <c r="F16" s="16">
        <v>-8.3493899999999996</v>
      </c>
      <c r="G16" s="16">
        <v>20.232430000000001</v>
      </c>
      <c r="H16" s="16">
        <v>30.843540000000001</v>
      </c>
      <c r="I16" s="16">
        <v>41.040230000000001</v>
      </c>
      <c r="J16" s="16">
        <v>14.490680000000001</v>
      </c>
      <c r="K16" s="16">
        <v>75.778990000000007</v>
      </c>
      <c r="L16" s="16">
        <v>65.886160000000004</v>
      </c>
      <c r="M16" s="16">
        <v>-49.466929999999998</v>
      </c>
      <c r="N16" s="16">
        <v>-38.095980000000004</v>
      </c>
      <c r="O16" s="16">
        <v>-9.229239999999999</v>
      </c>
      <c r="P16" s="16">
        <v>-13.51318</v>
      </c>
      <c r="Q16" s="16">
        <v>-26.592950000000002</v>
      </c>
      <c r="R16" s="16">
        <v>24.434360000000002</v>
      </c>
      <c r="S16" s="16">
        <v>-13.056049999999999</v>
      </c>
      <c r="T16" s="16">
        <v>-8.1851199999999995</v>
      </c>
      <c r="U16" s="16">
        <v>-2.57158</v>
      </c>
      <c r="V16" s="16">
        <v>-30.264680000000002</v>
      </c>
      <c r="W16" s="16">
        <v>-36.50526</v>
      </c>
      <c r="X16" s="16">
        <v>7.3666599999999995</v>
      </c>
      <c r="Y16" s="16">
        <v>20.909459999999999</v>
      </c>
      <c r="Z16" s="16">
        <v>21.97174</v>
      </c>
      <c r="AA16" s="16">
        <v>-3.3679099999999997</v>
      </c>
      <c r="AB16" s="16">
        <v>5.8490699999999993</v>
      </c>
      <c r="AC16" s="16">
        <v>18.370330000000003</v>
      </c>
      <c r="AD16" s="16">
        <v>18.507080000000002</v>
      </c>
      <c r="AE16" s="16">
        <v>26.724900000000002</v>
      </c>
      <c r="AF16" s="16">
        <v>-54.714529999999996</v>
      </c>
      <c r="AG16" s="16">
        <v>-25.463419999999999</v>
      </c>
      <c r="AH16" s="16">
        <v>-6.2687281740997962</v>
      </c>
      <c r="AI16" s="46"/>
      <c r="AJ16" s="46"/>
      <c r="AK16" s="46"/>
      <c r="AL16" s="46"/>
      <c r="AM16" s="46"/>
      <c r="AN16" s="4"/>
      <c r="AO16" s="4"/>
      <c r="AP16" s="4"/>
      <c r="AQ16" s="4"/>
      <c r="AR16" s="4"/>
      <c r="AS16" s="4"/>
      <c r="AT16" s="4"/>
      <c r="AU16" s="4"/>
      <c r="AV16" s="4"/>
      <c r="AW16" s="4"/>
      <c r="AX16" s="4"/>
      <c r="AY16" s="4"/>
    </row>
    <row r="17" spans="1:51" ht="15" x14ac:dyDescent="0.25">
      <c r="A17" s="125">
        <f>YampaRiverInflow.TotalOutflow!A17</f>
        <v>45139</v>
      </c>
      <c r="B17" s="34">
        <v>18.693000000000001</v>
      </c>
      <c r="C17" s="12">
        <v>20.266999999999999</v>
      </c>
      <c r="D17" s="45">
        <v>8.6560000000000006</v>
      </c>
      <c r="E17" s="16">
        <v>56.28331</v>
      </c>
      <c r="F17" s="16">
        <v>85.919169999999994</v>
      </c>
      <c r="G17" s="16">
        <v>47.941989999999997</v>
      </c>
      <c r="H17" s="16">
        <v>32.843679999999999</v>
      </c>
      <c r="I17" s="16">
        <v>9.41737</v>
      </c>
      <c r="J17" s="16">
        <v>73.407210000000006</v>
      </c>
      <c r="K17" s="16">
        <v>56.459800000000001</v>
      </c>
      <c r="L17" s="16">
        <v>48.113410000000002</v>
      </c>
      <c r="M17" s="16">
        <v>12.67862</v>
      </c>
      <c r="N17" s="16">
        <v>24.742099999999997</v>
      </c>
      <c r="O17" s="16">
        <v>-3.3823099999999999</v>
      </c>
      <c r="P17" s="16">
        <v>40.45872</v>
      </c>
      <c r="Q17" s="16">
        <v>7.9324300000000001</v>
      </c>
      <c r="R17" s="16">
        <v>46.411089999999994</v>
      </c>
      <c r="S17" s="16">
        <v>6.7395899999999997</v>
      </c>
      <c r="T17" s="16">
        <v>17.925740000000001</v>
      </c>
      <c r="U17" s="16">
        <v>17.421220000000002</v>
      </c>
      <c r="V17" s="16">
        <v>-3.9880599999999999</v>
      </c>
      <c r="W17" s="16">
        <v>-1.2442899999999999</v>
      </c>
      <c r="X17" s="16">
        <v>21.964880000000001</v>
      </c>
      <c r="Y17" s="16">
        <v>75.510499999999993</v>
      </c>
      <c r="Z17" s="16">
        <v>37.568370000000002</v>
      </c>
      <c r="AA17" s="16">
        <v>42.03425</v>
      </c>
      <c r="AB17" s="16">
        <v>42.976790000000001</v>
      </c>
      <c r="AC17" s="16">
        <v>38.019089999999998</v>
      </c>
      <c r="AD17" s="16">
        <v>12.330110000000001</v>
      </c>
      <c r="AE17" s="16">
        <v>11.853590000000001</v>
      </c>
      <c r="AF17" s="16">
        <v>-10.878549999999999</v>
      </c>
      <c r="AG17" s="16">
        <v>0.28339999999999999</v>
      </c>
      <c r="AH17" s="16">
        <v>51.813121174655578</v>
      </c>
      <c r="AI17" s="46"/>
      <c r="AJ17" s="46"/>
      <c r="AK17" s="46"/>
      <c r="AL17" s="46"/>
      <c r="AM17" s="46"/>
      <c r="AN17" s="4"/>
      <c r="AO17" s="4"/>
      <c r="AP17" s="4"/>
      <c r="AQ17" s="4"/>
      <c r="AR17" s="4"/>
      <c r="AS17" s="4"/>
      <c r="AT17" s="4"/>
      <c r="AU17" s="4"/>
      <c r="AV17" s="4"/>
      <c r="AW17" s="4"/>
      <c r="AX17" s="4"/>
      <c r="AY17" s="4"/>
    </row>
    <row r="18" spans="1:51" ht="15" x14ac:dyDescent="0.25">
      <c r="A18" s="125">
        <f>YampaRiverInflow.TotalOutflow!A18</f>
        <v>45170</v>
      </c>
      <c r="B18" s="34">
        <v>17.966999999999999</v>
      </c>
      <c r="C18" s="12">
        <v>19.452000000000002</v>
      </c>
      <c r="D18" s="45">
        <v>17.327999999999999</v>
      </c>
      <c r="E18" s="16">
        <v>64.577929999999995</v>
      </c>
      <c r="F18" s="16">
        <v>71.455939999999998</v>
      </c>
      <c r="G18" s="16">
        <v>58.154240000000001</v>
      </c>
      <c r="H18" s="16">
        <v>42.169260000000001</v>
      </c>
      <c r="I18" s="16">
        <v>18.811229999999998</v>
      </c>
      <c r="J18" s="16">
        <v>37.728870000000001</v>
      </c>
      <c r="K18" s="16">
        <v>102.28238999999999</v>
      </c>
      <c r="L18" s="16">
        <v>63.219099999999997</v>
      </c>
      <c r="M18" s="16">
        <v>-1.1670799999999999</v>
      </c>
      <c r="N18" s="16">
        <v>27.992830000000001</v>
      </c>
      <c r="O18" s="16">
        <v>55.190280000000001</v>
      </c>
      <c r="P18" s="16">
        <v>32.140479999999997</v>
      </c>
      <c r="Q18" s="16">
        <v>31.014310000000002</v>
      </c>
      <c r="R18" s="16">
        <v>29.221220000000002</v>
      </c>
      <c r="S18" s="16">
        <v>-5.8577599999999999</v>
      </c>
      <c r="T18" s="16">
        <v>13.77566</v>
      </c>
      <c r="U18" s="16">
        <v>20.98864</v>
      </c>
      <c r="V18" s="16">
        <v>9.6280200000000011</v>
      </c>
      <c r="W18" s="16">
        <v>25.324290000000001</v>
      </c>
      <c r="X18" s="16">
        <v>17.578880000000002</v>
      </c>
      <c r="Y18" s="16">
        <v>49.973109999999998</v>
      </c>
      <c r="Z18" s="16">
        <v>68.102980000000002</v>
      </c>
      <c r="AA18" s="16">
        <v>84.069659999999999</v>
      </c>
      <c r="AB18" s="16">
        <v>26.646470000000001</v>
      </c>
      <c r="AC18" s="16">
        <v>42.182259999999999</v>
      </c>
      <c r="AD18" s="16">
        <v>36.151679999999999</v>
      </c>
      <c r="AE18" s="16">
        <v>18.166060000000002</v>
      </c>
      <c r="AF18" s="16">
        <v>17.873080000000002</v>
      </c>
      <c r="AG18" s="16">
        <v>4.9049300000000002</v>
      </c>
      <c r="AH18" s="16">
        <v>64.526982142959554</v>
      </c>
      <c r="AI18" s="46"/>
      <c r="AJ18" s="46"/>
      <c r="AK18" s="46"/>
      <c r="AL18" s="46"/>
      <c r="AM18" s="46"/>
      <c r="AN18" s="4"/>
      <c r="AO18" s="4"/>
      <c r="AP18" s="4"/>
      <c r="AQ18" s="4"/>
      <c r="AR18" s="4"/>
      <c r="AS18" s="4"/>
      <c r="AT18" s="4"/>
      <c r="AU18" s="4"/>
      <c r="AV18" s="4"/>
      <c r="AW18" s="4"/>
      <c r="AX18" s="4"/>
      <c r="AY18" s="4"/>
    </row>
    <row r="19" spans="1:51" ht="15" x14ac:dyDescent="0.25">
      <c r="A19" s="125">
        <f>YampaRiverInflow.TotalOutflow!A19</f>
        <v>45200</v>
      </c>
      <c r="B19" s="34">
        <v>22.39</v>
      </c>
      <c r="C19" s="12">
        <v>16.696000000000002</v>
      </c>
      <c r="D19" s="45">
        <v>20.555</v>
      </c>
      <c r="E19" s="16">
        <v>75.222429999999989</v>
      </c>
      <c r="F19" s="16">
        <v>44.385730000000002</v>
      </c>
      <c r="G19" s="16">
        <v>47.589800000000004</v>
      </c>
      <c r="H19" s="16">
        <v>34.997630000000001</v>
      </c>
      <c r="I19" s="16">
        <v>11.211030000000001</v>
      </c>
      <c r="J19" s="16">
        <v>19.502970000000001</v>
      </c>
      <c r="K19" s="16">
        <v>54.718679999999999</v>
      </c>
      <c r="L19" s="16">
        <v>17.3261</v>
      </c>
      <c r="M19" s="16">
        <v>33.096730000000001</v>
      </c>
      <c r="N19" s="16">
        <v>7.0241199999999999</v>
      </c>
      <c r="O19" s="16">
        <v>38.168879999999994</v>
      </c>
      <c r="P19" s="16">
        <v>-0.32697000000000004</v>
      </c>
      <c r="Q19" s="16">
        <v>84.070039999999992</v>
      </c>
      <c r="R19" s="16">
        <v>20.03706</v>
      </c>
      <c r="S19" s="16">
        <v>40.291160000000005</v>
      </c>
      <c r="T19" s="16">
        <v>11.96547</v>
      </c>
      <c r="U19" s="16">
        <v>9.7060499999999994</v>
      </c>
      <c r="V19" s="16">
        <v>-4.8878300000000001</v>
      </c>
      <c r="W19" s="16">
        <v>42.031129999999997</v>
      </c>
      <c r="X19" s="16">
        <v>22.63785</v>
      </c>
      <c r="Y19" s="16">
        <v>39.329860000000004</v>
      </c>
      <c r="Z19" s="16">
        <v>28.046230000000001</v>
      </c>
      <c r="AA19" s="16">
        <v>21.405650000000001</v>
      </c>
      <c r="AB19" s="16">
        <v>63.749839999999999</v>
      </c>
      <c r="AC19" s="16">
        <v>50.552589999999995</v>
      </c>
      <c r="AD19" s="16">
        <v>35.498150000000003</v>
      </c>
      <c r="AE19" s="16">
        <v>22.665689999999998</v>
      </c>
      <c r="AF19" s="16">
        <v>13.309760000000001</v>
      </c>
      <c r="AG19" s="16">
        <v>-5.9156000000000004</v>
      </c>
      <c r="AH19" s="16">
        <v>26.268479665397614</v>
      </c>
      <c r="AI19" s="46"/>
      <c r="AJ19" s="46"/>
      <c r="AK19" s="46"/>
      <c r="AL19" s="46"/>
      <c r="AM19" s="46"/>
      <c r="AN19" s="4"/>
      <c r="AO19" s="4"/>
      <c r="AP19" s="4"/>
      <c r="AQ19" s="4"/>
      <c r="AR19" s="4"/>
      <c r="AS19" s="4"/>
      <c r="AT19" s="4"/>
      <c r="AU19" s="4"/>
      <c r="AV19" s="4"/>
      <c r="AW19" s="4"/>
      <c r="AX19" s="4"/>
      <c r="AY19" s="4"/>
    </row>
    <row r="20" spans="1:51" ht="15" x14ac:dyDescent="0.25">
      <c r="A20" s="125">
        <f>YampaRiverInflow.TotalOutflow!A20</f>
        <v>45231</v>
      </c>
      <c r="B20" s="34">
        <v>17.699000000000002</v>
      </c>
      <c r="C20" s="12">
        <v>16.846</v>
      </c>
      <c r="D20" s="45">
        <v>42.298999999999999</v>
      </c>
      <c r="E20" s="16">
        <v>41.368510000000001</v>
      </c>
      <c r="F20" s="16">
        <v>54.319510000000001</v>
      </c>
      <c r="G20" s="16">
        <v>11.286760000000001</v>
      </c>
      <c r="H20" s="16">
        <v>42.111879999999999</v>
      </c>
      <c r="I20" s="16">
        <v>49.319809999999997</v>
      </c>
      <c r="J20" s="16">
        <v>62.6631</v>
      </c>
      <c r="K20" s="16">
        <v>57.306669999999997</v>
      </c>
      <c r="L20" s="16">
        <v>20.52073</v>
      </c>
      <c r="M20" s="16">
        <v>2.0303399999999998</v>
      </c>
      <c r="N20" s="16">
        <v>10.25154</v>
      </c>
      <c r="O20" s="16">
        <v>11.652959999999998</v>
      </c>
      <c r="P20" s="16">
        <v>18.590709999999998</v>
      </c>
      <c r="Q20" s="16">
        <v>93.237679999999997</v>
      </c>
      <c r="R20" s="16">
        <v>8.5751200000000001</v>
      </c>
      <c r="S20" s="16">
        <v>14.65644</v>
      </c>
      <c r="T20" s="16">
        <v>33.630459999999999</v>
      </c>
      <c r="U20" s="16">
        <v>27.760300000000001</v>
      </c>
      <c r="V20" s="16">
        <v>11.286379999999999</v>
      </c>
      <c r="W20" s="16">
        <v>-14.38903</v>
      </c>
      <c r="X20" s="16">
        <v>11.00366</v>
      </c>
      <c r="Y20" s="16">
        <v>30.656770000000002</v>
      </c>
      <c r="Z20" s="16">
        <v>78.433350000000004</v>
      </c>
      <c r="AA20" s="16">
        <v>20.926279999999998</v>
      </c>
      <c r="AB20" s="16">
        <v>17.11955</v>
      </c>
      <c r="AC20" s="16">
        <v>49.568680000000001</v>
      </c>
      <c r="AD20" s="16">
        <v>30.38326</v>
      </c>
      <c r="AE20" s="16">
        <v>41.949339999999999</v>
      </c>
      <c r="AF20" s="16">
        <v>90.300280000000001</v>
      </c>
      <c r="AG20" s="16">
        <v>25.237020000000001</v>
      </c>
      <c r="AH20" s="16">
        <v>26.017717809976254</v>
      </c>
      <c r="AI20" s="46"/>
      <c r="AJ20" s="46"/>
      <c r="AK20" s="46"/>
      <c r="AL20" s="46"/>
      <c r="AM20" s="46"/>
      <c r="AN20" s="4"/>
      <c r="AO20" s="4"/>
      <c r="AP20" s="4"/>
      <c r="AQ20" s="4"/>
      <c r="AR20" s="4"/>
      <c r="AS20" s="4"/>
      <c r="AT20" s="4"/>
      <c r="AU20" s="4"/>
      <c r="AV20" s="4"/>
      <c r="AW20" s="4"/>
      <c r="AX20" s="4"/>
      <c r="AY20" s="4"/>
    </row>
    <row r="21" spans="1:51" ht="15" x14ac:dyDescent="0.25">
      <c r="A21" s="125">
        <f>YampaRiverInflow.TotalOutflow!A21</f>
        <v>45261</v>
      </c>
      <c r="B21" s="34">
        <v>16.332000000000001</v>
      </c>
      <c r="C21" s="12">
        <v>19.45</v>
      </c>
      <c r="D21" s="45">
        <v>41.247999999999998</v>
      </c>
      <c r="E21" s="16">
        <v>94.61439</v>
      </c>
      <c r="F21" s="16">
        <v>57.228949999999998</v>
      </c>
      <c r="G21" s="16">
        <v>76.772750000000002</v>
      </c>
      <c r="H21" s="16">
        <v>23.632810000000003</v>
      </c>
      <c r="I21" s="16">
        <v>26.613599999999998</v>
      </c>
      <c r="J21" s="16">
        <v>20.40418</v>
      </c>
      <c r="K21" s="16">
        <v>6.7861099999999999</v>
      </c>
      <c r="L21" s="16">
        <v>7.0875000000000004</v>
      </c>
      <c r="M21" s="16">
        <v>18.854099999999999</v>
      </c>
      <c r="N21" s="16">
        <v>35.589959999999998</v>
      </c>
      <c r="O21" s="16">
        <v>26.338159999999998</v>
      </c>
      <c r="P21" s="16">
        <v>20.191050000000001</v>
      </c>
      <c r="Q21" s="16">
        <v>74.97139</v>
      </c>
      <c r="R21" s="16">
        <v>11.51708</v>
      </c>
      <c r="S21" s="16">
        <v>-4.6183199999999998</v>
      </c>
      <c r="T21" s="16">
        <v>27.153869999999998</v>
      </c>
      <c r="U21" s="16">
        <v>22.050689999999999</v>
      </c>
      <c r="V21" s="16">
        <v>10.000299999999999</v>
      </c>
      <c r="W21" s="16">
        <v>200.48664000000002</v>
      </c>
      <c r="X21" s="16">
        <v>49.498660000000001</v>
      </c>
      <c r="Y21" s="16">
        <v>30.962709999999998</v>
      </c>
      <c r="Z21" s="16">
        <v>25.01275</v>
      </c>
      <c r="AA21" s="16">
        <v>10.133760000000001</v>
      </c>
      <c r="AB21" s="16">
        <v>15.85665</v>
      </c>
      <c r="AC21" s="16">
        <v>14.69364</v>
      </c>
      <c r="AD21" s="16">
        <v>24.777099999999997</v>
      </c>
      <c r="AE21" s="16">
        <v>25.998349999999999</v>
      </c>
      <c r="AF21" s="16">
        <v>73.964010000000002</v>
      </c>
      <c r="AG21" s="16">
        <v>39.270139999999998</v>
      </c>
      <c r="AH21" s="16">
        <v>58.229954837951695</v>
      </c>
      <c r="AI21" s="46"/>
      <c r="AJ21" s="46"/>
      <c r="AK21" s="46"/>
      <c r="AL21" s="46"/>
      <c r="AM21" s="46"/>
      <c r="AN21" s="4"/>
      <c r="AO21" s="4"/>
      <c r="AP21" s="4"/>
      <c r="AQ21" s="4"/>
      <c r="AR21" s="4"/>
      <c r="AS21" s="4"/>
      <c r="AT21" s="4"/>
      <c r="AU21" s="4"/>
      <c r="AV21" s="4"/>
      <c r="AW21" s="4"/>
      <c r="AX21" s="4"/>
      <c r="AY21" s="4"/>
    </row>
    <row r="22" spans="1:51" ht="15" x14ac:dyDescent="0.25">
      <c r="A22" s="125">
        <f>YampaRiverInflow.TotalOutflow!A22</f>
        <v>45292</v>
      </c>
      <c r="B22" s="34">
        <v>25.207999999999998</v>
      </c>
      <c r="C22" s="12">
        <v>25.702000000000002</v>
      </c>
      <c r="D22" s="45">
        <v>48.18</v>
      </c>
      <c r="E22" s="16">
        <v>209.91325000000001</v>
      </c>
      <c r="F22" s="16">
        <v>68.707340000000002</v>
      </c>
      <c r="G22" s="16">
        <v>147.14017999999999</v>
      </c>
      <c r="H22" s="16">
        <v>12.95735</v>
      </c>
      <c r="I22" s="16">
        <v>43.173999999999999</v>
      </c>
      <c r="J22" s="16">
        <v>43.572859999999999</v>
      </c>
      <c r="K22" s="16">
        <v>40.911610000000003</v>
      </c>
      <c r="L22" s="16">
        <v>13.873209999999998</v>
      </c>
      <c r="M22" s="16">
        <v>43.65607</v>
      </c>
      <c r="N22" s="16">
        <v>8.8752700000000004</v>
      </c>
      <c r="O22" s="16">
        <v>27.946300000000001</v>
      </c>
      <c r="P22" s="16">
        <v>3.3895900000000001</v>
      </c>
      <c r="Q22" s="16">
        <v>303.37369000000001</v>
      </c>
      <c r="R22" s="16">
        <v>12.219719999999999</v>
      </c>
      <c r="S22" s="16">
        <v>-9.3584500000000013</v>
      </c>
      <c r="T22" s="16">
        <v>28.872540000000001</v>
      </c>
      <c r="U22" s="16">
        <v>4.9805900000000003</v>
      </c>
      <c r="V22" s="16">
        <v>53.234699999999997</v>
      </c>
      <c r="W22" s="16">
        <v>36.51267</v>
      </c>
      <c r="X22" s="16">
        <v>15.039200000000001</v>
      </c>
      <c r="Y22" s="16">
        <v>13.099450000000001</v>
      </c>
      <c r="Z22" s="16">
        <v>6.7984099999999996</v>
      </c>
      <c r="AA22" s="16">
        <v>21.993320000000001</v>
      </c>
      <c r="AB22" s="16">
        <v>41.238190000000003</v>
      </c>
      <c r="AC22" s="16">
        <v>58.881329999999998</v>
      </c>
      <c r="AD22" s="16">
        <v>49.533120000000004</v>
      </c>
      <c r="AE22" s="16">
        <v>48.656099999999995</v>
      </c>
      <c r="AF22" s="16">
        <v>36.149560000000001</v>
      </c>
      <c r="AG22" s="16">
        <v>28.502187496324908</v>
      </c>
      <c r="AH22" s="16">
        <v>66.377511872836507</v>
      </c>
      <c r="AI22" s="46"/>
      <c r="AJ22" s="46"/>
      <c r="AK22" s="46"/>
      <c r="AL22" s="46"/>
      <c r="AM22" s="46"/>
      <c r="AN22" s="4"/>
      <c r="AO22" s="4"/>
      <c r="AP22" s="4"/>
      <c r="AQ22" s="4"/>
      <c r="AR22" s="4"/>
      <c r="AS22" s="4"/>
      <c r="AT22" s="4"/>
      <c r="AU22" s="4"/>
      <c r="AV22" s="4"/>
      <c r="AW22" s="4"/>
      <c r="AX22" s="4"/>
      <c r="AY22" s="4"/>
    </row>
    <row r="23" spans="1:51" ht="15" x14ac:dyDescent="0.25">
      <c r="A23" s="125">
        <f>YampaRiverInflow.TotalOutflow!A23</f>
        <v>45323</v>
      </c>
      <c r="B23" s="34">
        <v>30.369</v>
      </c>
      <c r="C23" s="12">
        <v>20.692</v>
      </c>
      <c r="D23" s="45">
        <v>36.161000000000001</v>
      </c>
      <c r="E23" s="16">
        <v>211.77466000000001</v>
      </c>
      <c r="F23" s="16">
        <v>63.109250000000003</v>
      </c>
      <c r="G23" s="16">
        <v>89.958119999999994</v>
      </c>
      <c r="H23" s="16">
        <v>24.910400000000003</v>
      </c>
      <c r="I23" s="16">
        <v>-4.8160100000000003</v>
      </c>
      <c r="J23" s="16">
        <v>73.336060000000003</v>
      </c>
      <c r="K23" s="16">
        <v>36.586980000000004</v>
      </c>
      <c r="L23" s="16">
        <v>21.691119999999998</v>
      </c>
      <c r="M23" s="16">
        <v>36.689769999999996</v>
      </c>
      <c r="N23" s="16">
        <v>4.0654399999999997</v>
      </c>
      <c r="O23" s="16">
        <v>38.304220000000001</v>
      </c>
      <c r="P23" s="16">
        <v>19.567259999999997</v>
      </c>
      <c r="Q23" s="16">
        <v>194.10926000000001</v>
      </c>
      <c r="R23" s="16">
        <v>10.566690000000001</v>
      </c>
      <c r="S23" s="16">
        <v>18.006209999999999</v>
      </c>
      <c r="T23" s="16">
        <v>42.33981</v>
      </c>
      <c r="U23" s="16">
        <v>29.493419999999997</v>
      </c>
      <c r="V23" s="16">
        <v>57.446640000000002</v>
      </c>
      <c r="W23" s="16">
        <v>36.949750000000002</v>
      </c>
      <c r="X23" s="16">
        <v>19.886479999999999</v>
      </c>
      <c r="Y23" s="16">
        <v>30.005659999999999</v>
      </c>
      <c r="Z23" s="16">
        <v>35.553809999999999</v>
      </c>
      <c r="AA23" s="16">
        <v>40.773769999999999</v>
      </c>
      <c r="AB23" s="16">
        <v>31.995979999999999</v>
      </c>
      <c r="AC23" s="16">
        <v>74.449780000000004</v>
      </c>
      <c r="AD23" s="16">
        <v>14.88969</v>
      </c>
      <c r="AE23" s="16">
        <v>39.650980000000004</v>
      </c>
      <c r="AF23" s="16">
        <v>14.91981</v>
      </c>
      <c r="AG23" s="16">
        <v>53.503218596593655</v>
      </c>
      <c r="AH23" s="16">
        <v>97.944624983882534</v>
      </c>
      <c r="AI23" s="46"/>
      <c r="AJ23" s="46"/>
      <c r="AK23" s="46"/>
      <c r="AL23" s="46"/>
      <c r="AM23" s="46"/>
      <c r="AN23" s="4"/>
      <c r="AO23" s="4"/>
      <c r="AP23" s="4"/>
      <c r="AQ23" s="4"/>
      <c r="AR23" s="4"/>
      <c r="AS23" s="4"/>
      <c r="AT23" s="4"/>
      <c r="AU23" s="4"/>
      <c r="AV23" s="4"/>
      <c r="AW23" s="4"/>
      <c r="AX23" s="4"/>
      <c r="AY23" s="4"/>
    </row>
    <row r="24" spans="1:51" ht="15" x14ac:dyDescent="0.25">
      <c r="A24" s="125">
        <f>YampaRiverInflow.TotalOutflow!A24</f>
        <v>45352</v>
      </c>
      <c r="B24" s="34">
        <v>37.590000000000003</v>
      </c>
      <c r="C24" s="12">
        <v>23.875</v>
      </c>
      <c r="D24" s="45">
        <v>31.26</v>
      </c>
      <c r="E24" s="16">
        <v>224.96581</v>
      </c>
      <c r="F24" s="16">
        <v>44.835190000000004</v>
      </c>
      <c r="G24" s="16">
        <v>177.33817000000002</v>
      </c>
      <c r="H24" s="16">
        <v>-56.693550000000002</v>
      </c>
      <c r="I24" s="16">
        <v>37.615089999999995</v>
      </c>
      <c r="J24" s="16">
        <v>83.826080000000005</v>
      </c>
      <c r="K24" s="16">
        <v>-9.628680000000001</v>
      </c>
      <c r="L24" s="16">
        <v>-8.9868500000000004</v>
      </c>
      <c r="M24" s="16">
        <v>31.59817</v>
      </c>
      <c r="N24" s="16">
        <v>-31.764150000000001</v>
      </c>
      <c r="O24" s="16">
        <v>8.1977799999999998</v>
      </c>
      <c r="P24" s="16">
        <v>-4.6275300000000001</v>
      </c>
      <c r="Q24" s="16">
        <v>107.54282000000001</v>
      </c>
      <c r="R24" s="16">
        <v>18.535509999999999</v>
      </c>
      <c r="S24" s="16">
        <v>-8.2876000000000012</v>
      </c>
      <c r="T24" s="16">
        <v>9.9111000000000011</v>
      </c>
      <c r="U24" s="16">
        <v>-22.678090000000001</v>
      </c>
      <c r="V24" s="16">
        <v>14.65991</v>
      </c>
      <c r="W24" s="16">
        <v>17.707439999999998</v>
      </c>
      <c r="X24" s="16">
        <v>9.1945100000000011</v>
      </c>
      <c r="Y24" s="16">
        <v>12.195319999999999</v>
      </c>
      <c r="Z24" s="16">
        <v>-13.04682</v>
      </c>
      <c r="AA24" s="16">
        <v>5.0683699999999998</v>
      </c>
      <c r="AB24" s="16">
        <v>-22.833819999999999</v>
      </c>
      <c r="AC24" s="16">
        <v>21.36993</v>
      </c>
      <c r="AD24" s="16">
        <v>4.0066199999999998</v>
      </c>
      <c r="AE24" s="16">
        <v>64.574950000000001</v>
      </c>
      <c r="AF24" s="16">
        <v>63.134869999999999</v>
      </c>
      <c r="AG24" s="16">
        <v>61.180317783398927</v>
      </c>
      <c r="AH24" s="16">
        <v>128.26726604236279</v>
      </c>
      <c r="AI24" s="46"/>
      <c r="AJ24" s="46"/>
      <c r="AK24" s="46"/>
      <c r="AL24" s="46"/>
      <c r="AM24" s="46"/>
      <c r="AN24" s="4"/>
      <c r="AO24" s="4"/>
      <c r="AP24" s="4"/>
      <c r="AQ24" s="4"/>
      <c r="AR24" s="4"/>
      <c r="AS24" s="4"/>
      <c r="AT24" s="4"/>
      <c r="AU24" s="4"/>
      <c r="AV24" s="4"/>
      <c r="AW24" s="4"/>
      <c r="AX24" s="4"/>
      <c r="AY24" s="4"/>
    </row>
    <row r="25" spans="1:51" ht="15" x14ac:dyDescent="0.25">
      <c r="A25" s="125">
        <f>YampaRiverInflow.TotalOutflow!A25</f>
        <v>45383</v>
      </c>
      <c r="B25" s="34">
        <v>22.039000000000001</v>
      </c>
      <c r="C25" s="12">
        <v>14.691000000000001</v>
      </c>
      <c r="D25" s="45">
        <v>20.477</v>
      </c>
      <c r="E25" s="16">
        <v>159.47320999999999</v>
      </c>
      <c r="F25" s="16">
        <v>29.552319999999998</v>
      </c>
      <c r="G25" s="16">
        <v>81.07553999999999</v>
      </c>
      <c r="H25" s="16">
        <v>86.656300000000002</v>
      </c>
      <c r="I25" s="16">
        <v>38.537150000000004</v>
      </c>
      <c r="J25" s="16">
        <v>88.094770000000011</v>
      </c>
      <c r="K25" s="16">
        <v>-55.505400000000002</v>
      </c>
      <c r="L25" s="16">
        <v>-25.224409999999999</v>
      </c>
      <c r="M25" s="16">
        <v>-11.06203</v>
      </c>
      <c r="N25" s="16">
        <v>-40.472319999999996</v>
      </c>
      <c r="O25" s="16">
        <v>-8.5150300000000012</v>
      </c>
      <c r="P25" s="16">
        <v>5.4860100000000003</v>
      </c>
      <c r="Q25" s="16">
        <v>89.623949999999994</v>
      </c>
      <c r="R25" s="16">
        <v>5.5964700000000001</v>
      </c>
      <c r="S25" s="16">
        <v>-13.982229999999999</v>
      </c>
      <c r="T25" s="16">
        <v>-5.7306000000000008</v>
      </c>
      <c r="U25" s="16">
        <v>-15.20013</v>
      </c>
      <c r="V25" s="16">
        <v>34.876040000000003</v>
      </c>
      <c r="W25" s="16">
        <v>71.3001</v>
      </c>
      <c r="X25" s="16">
        <v>20.61309</v>
      </c>
      <c r="Y25" s="16">
        <v>9.5076800000000006</v>
      </c>
      <c r="Z25" s="16">
        <v>-18.428540000000002</v>
      </c>
      <c r="AA25" s="16">
        <v>-11.481530000000001</v>
      </c>
      <c r="AB25" s="16">
        <v>17.488060000000001</v>
      </c>
      <c r="AC25" s="16">
        <v>42.204129999999999</v>
      </c>
      <c r="AD25" s="16">
        <v>-16.627680000000002</v>
      </c>
      <c r="AE25" s="16">
        <v>57.904980000000002</v>
      </c>
      <c r="AF25" s="16">
        <v>18.792390000000001</v>
      </c>
      <c r="AG25" s="16">
        <v>27.715374733300219</v>
      </c>
      <c r="AH25" s="16">
        <v>73.575185829979745</v>
      </c>
      <c r="AI25" s="46"/>
      <c r="AJ25" s="46"/>
      <c r="AK25" s="46"/>
      <c r="AL25" s="46"/>
      <c r="AM25" s="46"/>
      <c r="AN25" s="4"/>
      <c r="AO25" s="4"/>
      <c r="AP25" s="4"/>
      <c r="AQ25" s="4"/>
      <c r="AR25" s="4"/>
      <c r="AS25" s="4"/>
      <c r="AT25" s="4"/>
      <c r="AU25" s="4"/>
      <c r="AV25" s="4"/>
      <c r="AW25" s="4"/>
      <c r="AX25" s="4"/>
      <c r="AY25" s="4"/>
    </row>
    <row r="26" spans="1:51" ht="15" x14ac:dyDescent="0.25">
      <c r="A26" s="125">
        <f>YampaRiverInflow.TotalOutflow!A26</f>
        <v>45413</v>
      </c>
      <c r="B26" s="34">
        <v>9.9700000000000006</v>
      </c>
      <c r="C26" s="12">
        <v>8.1069999999999993</v>
      </c>
      <c r="D26" s="45">
        <v>-4.415</v>
      </c>
      <c r="E26" s="16">
        <v>122.22750000000001</v>
      </c>
      <c r="F26" s="16">
        <v>45.130360000000003</v>
      </c>
      <c r="G26" s="16">
        <v>144.82448000000002</v>
      </c>
      <c r="H26" s="16">
        <v>15.857620000000001</v>
      </c>
      <c r="I26" s="16">
        <v>26.527619999999999</v>
      </c>
      <c r="J26" s="16">
        <v>112.01666</v>
      </c>
      <c r="K26" s="16">
        <v>5.9267599999999998</v>
      </c>
      <c r="L26" s="16">
        <v>-7.9631999999999996</v>
      </c>
      <c r="M26" s="16">
        <v>-10.182930000000001</v>
      </c>
      <c r="N26" s="16">
        <v>-18.910119999999999</v>
      </c>
      <c r="O26" s="16">
        <v>-5.1637899999999997</v>
      </c>
      <c r="P26" s="16">
        <v>4.8523900000000006</v>
      </c>
      <c r="Q26" s="16">
        <v>136.5727</v>
      </c>
      <c r="R26" s="16">
        <v>-17.06551</v>
      </c>
      <c r="S26" s="16">
        <v>-25.80247</v>
      </c>
      <c r="T26" s="16">
        <v>13.146979999999999</v>
      </c>
      <c r="U26" s="16">
        <v>9.7264300000000006</v>
      </c>
      <c r="V26" s="16">
        <v>41.096609999999998</v>
      </c>
      <c r="W26" s="16">
        <v>63.824849999999998</v>
      </c>
      <c r="X26" s="16">
        <v>-6.9918699999999996</v>
      </c>
      <c r="Y26" s="16">
        <v>0.73799999999999999</v>
      </c>
      <c r="Z26" s="16">
        <v>-18.297540000000001</v>
      </c>
      <c r="AA26" s="16">
        <v>-12.214030000000001</v>
      </c>
      <c r="AB26" s="16">
        <v>9.0859300000000012</v>
      </c>
      <c r="AC26" s="16">
        <v>5.1340200000000005</v>
      </c>
      <c r="AD26" s="16">
        <v>-29.088660000000001</v>
      </c>
      <c r="AE26" s="16">
        <v>48.692149999999998</v>
      </c>
      <c r="AF26" s="16">
        <v>-11.59253</v>
      </c>
      <c r="AG26" s="16">
        <v>13.941845357980599</v>
      </c>
      <c r="AH26" s="16">
        <v>50.616735034495079</v>
      </c>
      <c r="AI26" s="46"/>
      <c r="AJ26" s="46"/>
      <c r="AK26" s="46"/>
      <c r="AL26" s="46"/>
      <c r="AM26" s="46"/>
      <c r="AN26" s="4"/>
      <c r="AO26" s="4"/>
      <c r="AP26" s="4"/>
      <c r="AQ26" s="4"/>
      <c r="AR26" s="4"/>
      <c r="AS26" s="4"/>
      <c r="AT26" s="4"/>
      <c r="AU26" s="4"/>
      <c r="AV26" s="4"/>
      <c r="AW26" s="4"/>
      <c r="AX26" s="4"/>
      <c r="AY26" s="4"/>
    </row>
    <row r="27" spans="1:51" ht="15" x14ac:dyDescent="0.25">
      <c r="A27" s="125">
        <f>YampaRiverInflow.TotalOutflow!A27</f>
        <v>45444</v>
      </c>
      <c r="B27" s="34">
        <v>7.1639999999999997</v>
      </c>
      <c r="C27" s="12">
        <v>6.96</v>
      </c>
      <c r="D27" s="45">
        <v>-23.155999999999999</v>
      </c>
      <c r="E27" s="16">
        <v>11.42347</v>
      </c>
      <c r="F27" s="16">
        <v>-1.8183699999999998</v>
      </c>
      <c r="G27" s="16">
        <v>48.385210000000001</v>
      </c>
      <c r="H27" s="16">
        <v>10.9796</v>
      </c>
      <c r="I27" s="16">
        <v>-16.415560000000003</v>
      </c>
      <c r="J27" s="16">
        <v>59.579190000000004</v>
      </c>
      <c r="K27" s="16">
        <v>20.131820000000001</v>
      </c>
      <c r="L27" s="16">
        <v>-1.8760000000000002E-2</v>
      </c>
      <c r="M27" s="16">
        <v>-40.888860000000001</v>
      </c>
      <c r="N27" s="16">
        <v>-24.57798</v>
      </c>
      <c r="O27" s="16">
        <v>-41.014429999999997</v>
      </c>
      <c r="P27" s="16">
        <v>-32.649230000000003</v>
      </c>
      <c r="Q27" s="16">
        <v>31.118189999999998</v>
      </c>
      <c r="R27" s="16">
        <v>-16.25863</v>
      </c>
      <c r="S27" s="16">
        <v>-29.007360000000002</v>
      </c>
      <c r="T27" s="16">
        <v>15.05063</v>
      </c>
      <c r="U27" s="16">
        <v>-28.113409999999998</v>
      </c>
      <c r="V27" s="16">
        <v>-6.2963900000000006</v>
      </c>
      <c r="W27" s="16">
        <v>35.037300000000002</v>
      </c>
      <c r="X27" s="16">
        <v>-16.40408</v>
      </c>
      <c r="Y27" s="16">
        <v>-27.575620000000001</v>
      </c>
      <c r="Z27" s="16">
        <v>-23.976099999999999</v>
      </c>
      <c r="AA27" s="16">
        <v>-8.1685800000000004</v>
      </c>
      <c r="AB27" s="16">
        <v>-18.756529999999998</v>
      </c>
      <c r="AC27" s="16">
        <v>-18.879729999999999</v>
      </c>
      <c r="AD27" s="16">
        <v>-18.7621</v>
      </c>
      <c r="AE27" s="16">
        <v>4.9375299999999998</v>
      </c>
      <c r="AF27" s="16">
        <v>-14.283790000000002</v>
      </c>
      <c r="AG27" s="16">
        <v>78.656605207787052</v>
      </c>
      <c r="AH27" s="16">
        <v>0.79443608718219216</v>
      </c>
      <c r="AI27" s="46"/>
      <c r="AJ27" s="46"/>
      <c r="AK27" s="46"/>
      <c r="AL27" s="46"/>
      <c r="AM27" s="46"/>
      <c r="AN27" s="4"/>
      <c r="AO27" s="4"/>
      <c r="AP27" s="4"/>
      <c r="AQ27" s="4"/>
      <c r="AR27" s="4"/>
      <c r="AS27" s="4"/>
      <c r="AT27" s="4"/>
      <c r="AU27" s="4"/>
      <c r="AV27" s="4"/>
      <c r="AW27" s="4"/>
      <c r="AX27" s="4"/>
      <c r="AY27" s="4"/>
    </row>
    <row r="28" spans="1:51" ht="15" x14ac:dyDescent="0.25">
      <c r="A28" s="125">
        <f>YampaRiverInflow.TotalOutflow!A28</f>
        <v>45474</v>
      </c>
      <c r="B28" s="34">
        <v>20.344999999999999</v>
      </c>
      <c r="C28" s="12">
        <v>7.9450000000000003</v>
      </c>
      <c r="D28" s="45">
        <v>-3.306</v>
      </c>
      <c r="E28" s="16">
        <v>-8.3493899999999996</v>
      </c>
      <c r="F28" s="16">
        <v>20.232430000000001</v>
      </c>
      <c r="G28" s="16">
        <v>30.843540000000001</v>
      </c>
      <c r="H28" s="16">
        <v>41.040230000000001</v>
      </c>
      <c r="I28" s="16">
        <v>14.490680000000001</v>
      </c>
      <c r="J28" s="16">
        <v>75.778990000000007</v>
      </c>
      <c r="K28" s="16">
        <v>65.886160000000004</v>
      </c>
      <c r="L28" s="16">
        <v>-49.466929999999998</v>
      </c>
      <c r="M28" s="16">
        <v>-38.095980000000004</v>
      </c>
      <c r="N28" s="16">
        <v>-9.229239999999999</v>
      </c>
      <c r="O28" s="16">
        <v>-13.51318</v>
      </c>
      <c r="P28" s="16">
        <v>-26.592950000000002</v>
      </c>
      <c r="Q28" s="16">
        <v>24.434360000000002</v>
      </c>
      <c r="R28" s="16">
        <v>-13.056049999999999</v>
      </c>
      <c r="S28" s="16">
        <v>-8.1851199999999995</v>
      </c>
      <c r="T28" s="16">
        <v>-2.57158</v>
      </c>
      <c r="U28" s="16">
        <v>-30.264680000000002</v>
      </c>
      <c r="V28" s="16">
        <v>-36.50526</v>
      </c>
      <c r="W28" s="16">
        <v>7.3666599999999995</v>
      </c>
      <c r="X28" s="16">
        <v>20.909459999999999</v>
      </c>
      <c r="Y28" s="16">
        <v>21.97174</v>
      </c>
      <c r="Z28" s="16">
        <v>-3.3679099999999997</v>
      </c>
      <c r="AA28" s="16">
        <v>5.8490699999999993</v>
      </c>
      <c r="AB28" s="16">
        <v>18.370330000000003</v>
      </c>
      <c r="AC28" s="16">
        <v>18.507080000000002</v>
      </c>
      <c r="AD28" s="16">
        <v>26.724900000000002</v>
      </c>
      <c r="AE28" s="16">
        <v>-54.714529999999996</v>
      </c>
      <c r="AF28" s="16">
        <v>-25.463419999999999</v>
      </c>
      <c r="AG28" s="16">
        <v>-6.2687281740997962</v>
      </c>
      <c r="AH28" s="16">
        <v>27.797003253292672</v>
      </c>
      <c r="AI28" s="46"/>
      <c r="AJ28" s="46"/>
      <c r="AK28" s="46"/>
      <c r="AL28" s="46"/>
      <c r="AM28" s="46"/>
      <c r="AN28" s="4"/>
      <c r="AO28" s="4"/>
      <c r="AP28" s="4"/>
      <c r="AQ28" s="4"/>
      <c r="AR28" s="4"/>
      <c r="AS28" s="4"/>
      <c r="AT28" s="4"/>
      <c r="AU28" s="4"/>
      <c r="AV28" s="4"/>
      <c r="AW28" s="4"/>
      <c r="AX28" s="4"/>
      <c r="AY28" s="4"/>
    </row>
    <row r="29" spans="1:51" ht="15" x14ac:dyDescent="0.25">
      <c r="A29" s="125">
        <f>YampaRiverInflow.TotalOutflow!A29</f>
        <v>45505</v>
      </c>
      <c r="B29" s="34">
        <v>19.181000000000001</v>
      </c>
      <c r="C29" s="12">
        <v>20.428000000000001</v>
      </c>
      <c r="D29" s="45">
        <v>8.6560000000000006</v>
      </c>
      <c r="E29" s="16">
        <v>85.919169999999994</v>
      </c>
      <c r="F29" s="16">
        <v>47.941989999999997</v>
      </c>
      <c r="G29" s="16">
        <v>32.843679999999999</v>
      </c>
      <c r="H29" s="16">
        <v>9.41737</v>
      </c>
      <c r="I29" s="16">
        <v>73.407210000000006</v>
      </c>
      <c r="J29" s="16">
        <v>56.459800000000001</v>
      </c>
      <c r="K29" s="16">
        <v>48.113410000000002</v>
      </c>
      <c r="L29" s="16">
        <v>12.67862</v>
      </c>
      <c r="M29" s="16">
        <v>24.742099999999997</v>
      </c>
      <c r="N29" s="16">
        <v>-3.3823099999999999</v>
      </c>
      <c r="O29" s="16">
        <v>40.45872</v>
      </c>
      <c r="P29" s="16">
        <v>7.9324300000000001</v>
      </c>
      <c r="Q29" s="16">
        <v>46.411089999999994</v>
      </c>
      <c r="R29" s="16">
        <v>6.7395899999999997</v>
      </c>
      <c r="S29" s="16">
        <v>17.925740000000001</v>
      </c>
      <c r="T29" s="16">
        <v>17.421220000000002</v>
      </c>
      <c r="U29" s="16">
        <v>-3.9880599999999999</v>
      </c>
      <c r="V29" s="16">
        <v>-1.2442899999999999</v>
      </c>
      <c r="W29" s="16">
        <v>21.964880000000001</v>
      </c>
      <c r="X29" s="16">
        <v>75.510499999999993</v>
      </c>
      <c r="Y29" s="16">
        <v>37.568370000000002</v>
      </c>
      <c r="Z29" s="16">
        <v>42.03425</v>
      </c>
      <c r="AA29" s="16">
        <v>42.976790000000001</v>
      </c>
      <c r="AB29" s="16">
        <v>38.019089999999998</v>
      </c>
      <c r="AC29" s="16">
        <v>12.330110000000001</v>
      </c>
      <c r="AD29" s="16">
        <v>11.853590000000001</v>
      </c>
      <c r="AE29" s="16">
        <v>-10.878549999999999</v>
      </c>
      <c r="AF29" s="16">
        <v>0.28339999999999999</v>
      </c>
      <c r="AG29" s="16">
        <v>51.813121174655578</v>
      </c>
      <c r="AH29" s="16">
        <v>55.485192829981116</v>
      </c>
      <c r="AI29" s="46"/>
      <c r="AJ29" s="46"/>
      <c r="AK29" s="46"/>
      <c r="AL29" s="46"/>
      <c r="AM29" s="46"/>
      <c r="AN29" s="4"/>
      <c r="AO29" s="4"/>
      <c r="AP29" s="4"/>
      <c r="AQ29" s="4"/>
      <c r="AR29" s="4"/>
      <c r="AS29" s="4"/>
      <c r="AT29" s="4"/>
      <c r="AU29" s="4"/>
      <c r="AV29" s="4"/>
      <c r="AW29" s="4"/>
      <c r="AX29" s="4"/>
      <c r="AY29" s="4"/>
    </row>
    <row r="30" spans="1:51" ht="15" x14ac:dyDescent="0.25">
      <c r="A30" s="125">
        <f>YampaRiverInflow.TotalOutflow!A30</f>
        <v>45536</v>
      </c>
      <c r="B30" s="34">
        <v>16.975000000000001</v>
      </c>
      <c r="C30" s="12">
        <v>19.904</v>
      </c>
      <c r="D30" s="45">
        <v>17.327999999999999</v>
      </c>
      <c r="E30" s="16">
        <v>71.455939999999998</v>
      </c>
      <c r="F30" s="16">
        <v>58.154240000000001</v>
      </c>
      <c r="G30" s="16">
        <v>42.169260000000001</v>
      </c>
      <c r="H30" s="16">
        <v>18.811229999999998</v>
      </c>
      <c r="I30" s="16">
        <v>37.728870000000001</v>
      </c>
      <c r="J30" s="16">
        <v>102.28238999999999</v>
      </c>
      <c r="K30" s="16">
        <v>63.219099999999997</v>
      </c>
      <c r="L30" s="16">
        <v>-1.1670799999999999</v>
      </c>
      <c r="M30" s="16">
        <v>27.992830000000001</v>
      </c>
      <c r="N30" s="16">
        <v>55.190280000000001</v>
      </c>
      <c r="O30" s="16">
        <v>32.140479999999997</v>
      </c>
      <c r="P30" s="16">
        <v>31.014310000000002</v>
      </c>
      <c r="Q30" s="16">
        <v>29.221220000000002</v>
      </c>
      <c r="R30" s="16">
        <v>-5.8577599999999999</v>
      </c>
      <c r="S30" s="16">
        <v>13.77566</v>
      </c>
      <c r="T30" s="16">
        <v>20.98864</v>
      </c>
      <c r="U30" s="16">
        <v>9.6280200000000011</v>
      </c>
      <c r="V30" s="16">
        <v>25.324290000000001</v>
      </c>
      <c r="W30" s="16">
        <v>17.578880000000002</v>
      </c>
      <c r="X30" s="16">
        <v>49.973109999999998</v>
      </c>
      <c r="Y30" s="16">
        <v>68.102980000000002</v>
      </c>
      <c r="Z30" s="16">
        <v>84.069659999999999</v>
      </c>
      <c r="AA30" s="16">
        <v>26.646470000000001</v>
      </c>
      <c r="AB30" s="16">
        <v>42.182259999999999</v>
      </c>
      <c r="AC30" s="16">
        <v>36.151679999999999</v>
      </c>
      <c r="AD30" s="16">
        <v>18.166060000000002</v>
      </c>
      <c r="AE30" s="16">
        <v>17.873080000000002</v>
      </c>
      <c r="AF30" s="16">
        <v>4.9049300000000002</v>
      </c>
      <c r="AG30" s="16">
        <v>64.526982142959554</v>
      </c>
      <c r="AH30" s="16">
        <v>64.196070820739521</v>
      </c>
      <c r="AI30" s="46"/>
      <c r="AJ30" s="46"/>
      <c r="AK30" s="46"/>
      <c r="AL30" s="46"/>
      <c r="AM30" s="46"/>
      <c r="AN30" s="4"/>
      <c r="AO30" s="4"/>
      <c r="AP30" s="4"/>
      <c r="AQ30" s="4"/>
      <c r="AR30" s="4"/>
      <c r="AS30" s="4"/>
      <c r="AT30" s="4"/>
      <c r="AU30" s="4"/>
      <c r="AV30" s="4"/>
      <c r="AW30" s="4"/>
      <c r="AX30" s="4"/>
      <c r="AY30" s="4"/>
    </row>
    <row r="31" spans="1:51" ht="15" x14ac:dyDescent="0.25">
      <c r="A31" s="125">
        <f>YampaRiverInflow.TotalOutflow!A31</f>
        <v>45566</v>
      </c>
      <c r="B31" s="34">
        <v>20.555</v>
      </c>
      <c r="C31" s="12">
        <v>20.555</v>
      </c>
      <c r="D31" s="45">
        <v>20.555</v>
      </c>
      <c r="E31" s="16">
        <v>44.385730000000002</v>
      </c>
      <c r="F31" s="16">
        <v>47.589800000000004</v>
      </c>
      <c r="G31" s="16">
        <v>34.997630000000001</v>
      </c>
      <c r="H31" s="16">
        <v>11.211030000000001</v>
      </c>
      <c r="I31" s="16">
        <v>19.502970000000001</v>
      </c>
      <c r="J31" s="16">
        <v>54.718679999999999</v>
      </c>
      <c r="K31" s="16">
        <v>17.3261</v>
      </c>
      <c r="L31" s="16">
        <v>33.096730000000001</v>
      </c>
      <c r="M31" s="16">
        <v>7.0241199999999999</v>
      </c>
      <c r="N31" s="16">
        <v>38.168879999999994</v>
      </c>
      <c r="O31" s="16">
        <v>-0.32697000000000004</v>
      </c>
      <c r="P31" s="16">
        <v>84.070039999999992</v>
      </c>
      <c r="Q31" s="16">
        <v>20.03706</v>
      </c>
      <c r="R31" s="16">
        <v>40.291160000000005</v>
      </c>
      <c r="S31" s="16">
        <v>11.96547</v>
      </c>
      <c r="T31" s="16">
        <v>9.7060499999999994</v>
      </c>
      <c r="U31" s="16">
        <v>-4.8878300000000001</v>
      </c>
      <c r="V31" s="16">
        <v>42.031129999999997</v>
      </c>
      <c r="W31" s="16">
        <v>22.63785</v>
      </c>
      <c r="X31" s="16">
        <v>39.329860000000004</v>
      </c>
      <c r="Y31" s="16">
        <v>28.046230000000001</v>
      </c>
      <c r="Z31" s="16">
        <v>21.405650000000001</v>
      </c>
      <c r="AA31" s="16">
        <v>63.749839999999999</v>
      </c>
      <c r="AB31" s="16">
        <v>50.552589999999995</v>
      </c>
      <c r="AC31" s="16">
        <v>35.498150000000003</v>
      </c>
      <c r="AD31" s="16">
        <v>22.665689999999998</v>
      </c>
      <c r="AE31" s="16">
        <v>13.309760000000001</v>
      </c>
      <c r="AF31" s="16">
        <v>-5.9156000000000004</v>
      </c>
      <c r="AG31" s="16">
        <v>26.268479665397614</v>
      </c>
      <c r="AH31" s="16">
        <v>76.404177790335339</v>
      </c>
      <c r="AI31" s="46"/>
      <c r="AJ31" s="46"/>
      <c r="AK31" s="46"/>
      <c r="AL31" s="46"/>
      <c r="AM31" s="46"/>
      <c r="AN31" s="4"/>
      <c r="AO31" s="4"/>
      <c r="AP31" s="4"/>
      <c r="AQ31" s="4"/>
      <c r="AR31" s="4"/>
      <c r="AS31" s="4"/>
      <c r="AT31" s="4"/>
      <c r="AU31" s="4"/>
      <c r="AV31" s="4"/>
      <c r="AW31" s="4"/>
      <c r="AX31" s="4"/>
      <c r="AY31" s="4"/>
    </row>
    <row r="32" spans="1:51" ht="15" x14ac:dyDescent="0.25">
      <c r="A32" s="125">
        <f>YampaRiverInflow.TotalOutflow!A32</f>
        <v>45597</v>
      </c>
      <c r="B32" s="34">
        <v>42.298999999999999</v>
      </c>
      <c r="C32" s="12">
        <v>42.298999999999999</v>
      </c>
      <c r="D32" s="45">
        <v>42.298999999999999</v>
      </c>
      <c r="E32" s="16">
        <v>54.319510000000001</v>
      </c>
      <c r="F32" s="16">
        <v>11.286760000000001</v>
      </c>
      <c r="G32" s="16">
        <v>42.111879999999999</v>
      </c>
      <c r="H32" s="16">
        <v>49.319809999999997</v>
      </c>
      <c r="I32" s="16">
        <v>62.6631</v>
      </c>
      <c r="J32" s="16">
        <v>57.306669999999997</v>
      </c>
      <c r="K32" s="16">
        <v>20.52073</v>
      </c>
      <c r="L32" s="16">
        <v>2.0303399999999998</v>
      </c>
      <c r="M32" s="16">
        <v>10.25154</v>
      </c>
      <c r="N32" s="16">
        <v>11.652959999999998</v>
      </c>
      <c r="O32" s="16">
        <v>18.590709999999998</v>
      </c>
      <c r="P32" s="16">
        <v>93.237679999999997</v>
      </c>
      <c r="Q32" s="16">
        <v>8.5751200000000001</v>
      </c>
      <c r="R32" s="16">
        <v>14.65644</v>
      </c>
      <c r="S32" s="16">
        <v>33.630459999999999</v>
      </c>
      <c r="T32" s="16">
        <v>27.760300000000001</v>
      </c>
      <c r="U32" s="16">
        <v>11.286379999999999</v>
      </c>
      <c r="V32" s="16">
        <v>-14.38903</v>
      </c>
      <c r="W32" s="16">
        <v>11.00366</v>
      </c>
      <c r="X32" s="16">
        <v>30.656770000000002</v>
      </c>
      <c r="Y32" s="16">
        <v>78.433350000000004</v>
      </c>
      <c r="Z32" s="16">
        <v>20.926279999999998</v>
      </c>
      <c r="AA32" s="16">
        <v>17.11955</v>
      </c>
      <c r="AB32" s="16">
        <v>49.568680000000001</v>
      </c>
      <c r="AC32" s="16">
        <v>30.38326</v>
      </c>
      <c r="AD32" s="16">
        <v>41.949339999999999</v>
      </c>
      <c r="AE32" s="16">
        <v>90.300280000000001</v>
      </c>
      <c r="AF32" s="16">
        <v>25.237020000000001</v>
      </c>
      <c r="AG32" s="16">
        <v>26.017717809976254</v>
      </c>
      <c r="AH32" s="16">
        <v>42.795492049736886</v>
      </c>
      <c r="AI32" s="46"/>
      <c r="AJ32" s="46"/>
      <c r="AK32" s="46"/>
      <c r="AL32" s="46"/>
      <c r="AM32" s="46"/>
      <c r="AN32" s="4"/>
      <c r="AO32" s="4"/>
      <c r="AP32" s="4"/>
      <c r="AQ32" s="4"/>
      <c r="AR32" s="4"/>
      <c r="AS32" s="4"/>
      <c r="AT32" s="4"/>
      <c r="AU32" s="4"/>
      <c r="AV32" s="4"/>
      <c r="AW32" s="4"/>
      <c r="AX32" s="4"/>
      <c r="AY32" s="4"/>
    </row>
    <row r="33" spans="1:51" ht="15" x14ac:dyDescent="0.25">
      <c r="A33" s="125">
        <f>YampaRiverInflow.TotalOutflow!A33</f>
        <v>45627</v>
      </c>
      <c r="B33" s="34">
        <v>41.247999999999998</v>
      </c>
      <c r="C33" s="12">
        <v>41.247999999999998</v>
      </c>
      <c r="D33" s="45">
        <v>41.247999999999998</v>
      </c>
      <c r="E33" s="16">
        <v>57.228949999999998</v>
      </c>
      <c r="F33" s="16">
        <v>76.772750000000002</v>
      </c>
      <c r="G33" s="16">
        <v>23.632810000000003</v>
      </c>
      <c r="H33" s="16">
        <v>26.613599999999998</v>
      </c>
      <c r="I33" s="16">
        <v>20.40418</v>
      </c>
      <c r="J33" s="16">
        <v>6.7861099999999999</v>
      </c>
      <c r="K33" s="16">
        <v>7.0875000000000004</v>
      </c>
      <c r="L33" s="16">
        <v>18.854099999999999</v>
      </c>
      <c r="M33" s="16">
        <v>35.589959999999998</v>
      </c>
      <c r="N33" s="16">
        <v>26.338159999999998</v>
      </c>
      <c r="O33" s="16">
        <v>20.191050000000001</v>
      </c>
      <c r="P33" s="16">
        <v>74.97139</v>
      </c>
      <c r="Q33" s="16">
        <v>11.51708</v>
      </c>
      <c r="R33" s="16">
        <v>-4.6183199999999998</v>
      </c>
      <c r="S33" s="16">
        <v>27.153869999999998</v>
      </c>
      <c r="T33" s="16">
        <v>22.050689999999999</v>
      </c>
      <c r="U33" s="16">
        <v>10.000299999999999</v>
      </c>
      <c r="V33" s="16">
        <v>200.48664000000002</v>
      </c>
      <c r="W33" s="16">
        <v>49.498660000000001</v>
      </c>
      <c r="X33" s="16">
        <v>30.962709999999998</v>
      </c>
      <c r="Y33" s="16">
        <v>25.01275</v>
      </c>
      <c r="Z33" s="16">
        <v>10.133760000000001</v>
      </c>
      <c r="AA33" s="16">
        <v>15.85665</v>
      </c>
      <c r="AB33" s="16">
        <v>14.69364</v>
      </c>
      <c r="AC33" s="16">
        <v>24.777099999999997</v>
      </c>
      <c r="AD33" s="16">
        <v>25.998349999999999</v>
      </c>
      <c r="AE33" s="16">
        <v>73.964010000000002</v>
      </c>
      <c r="AF33" s="16">
        <v>39.270139999999998</v>
      </c>
      <c r="AG33" s="16">
        <v>58.229954837951695</v>
      </c>
      <c r="AH33" s="16">
        <v>94.346721745758927</v>
      </c>
      <c r="AI33" s="46"/>
      <c r="AJ33" s="46"/>
      <c r="AK33" s="46"/>
      <c r="AL33" s="46"/>
      <c r="AM33" s="46"/>
      <c r="AN33" s="4"/>
      <c r="AO33" s="4"/>
      <c r="AP33" s="4"/>
      <c r="AQ33" s="4"/>
      <c r="AR33" s="4"/>
      <c r="AS33" s="4"/>
      <c r="AT33" s="4"/>
      <c r="AU33" s="4"/>
      <c r="AV33" s="4"/>
      <c r="AW33" s="4"/>
      <c r="AX33" s="4"/>
      <c r="AY33" s="4"/>
    </row>
    <row r="34" spans="1:51" ht="15" x14ac:dyDescent="0.25">
      <c r="A34" s="125">
        <f>YampaRiverInflow.TotalOutflow!A34</f>
        <v>45658</v>
      </c>
      <c r="B34" s="34">
        <v>0</v>
      </c>
      <c r="C34" s="12">
        <v>0</v>
      </c>
      <c r="D34" s="45">
        <v>0</v>
      </c>
      <c r="E34" s="16">
        <v>68.707340000000002</v>
      </c>
      <c r="F34" s="16">
        <v>147.14017999999999</v>
      </c>
      <c r="G34" s="16">
        <v>12.95735</v>
      </c>
      <c r="H34" s="16">
        <v>43.173999999999999</v>
      </c>
      <c r="I34" s="16">
        <v>43.572859999999999</v>
      </c>
      <c r="J34" s="16">
        <v>40.911610000000003</v>
      </c>
      <c r="K34" s="16">
        <v>13.873209999999998</v>
      </c>
      <c r="L34" s="16">
        <v>43.65607</v>
      </c>
      <c r="M34" s="16">
        <v>8.8752700000000004</v>
      </c>
      <c r="N34" s="16">
        <v>27.946300000000001</v>
      </c>
      <c r="O34" s="16">
        <v>3.3895900000000001</v>
      </c>
      <c r="P34" s="16">
        <v>303.37369000000001</v>
      </c>
      <c r="Q34" s="16">
        <v>12.219719999999999</v>
      </c>
      <c r="R34" s="16">
        <v>-9.3584500000000013</v>
      </c>
      <c r="S34" s="16">
        <v>28.872540000000001</v>
      </c>
      <c r="T34" s="16">
        <v>4.9805900000000003</v>
      </c>
      <c r="U34" s="16">
        <v>53.234699999999997</v>
      </c>
      <c r="V34" s="16">
        <v>36.51267</v>
      </c>
      <c r="W34" s="16">
        <v>15.039200000000001</v>
      </c>
      <c r="X34" s="16">
        <v>13.099450000000001</v>
      </c>
      <c r="Y34" s="16">
        <v>6.7984099999999996</v>
      </c>
      <c r="Z34" s="16">
        <v>21.993320000000001</v>
      </c>
      <c r="AA34" s="16">
        <v>41.238190000000003</v>
      </c>
      <c r="AB34" s="16">
        <v>58.881329999999998</v>
      </c>
      <c r="AC34" s="16">
        <v>49.533120000000004</v>
      </c>
      <c r="AD34" s="16">
        <v>48.656099999999995</v>
      </c>
      <c r="AE34" s="16">
        <v>36.149560000000001</v>
      </c>
      <c r="AF34" s="16">
        <v>28.502187496324908</v>
      </c>
      <c r="AG34" s="16">
        <v>66.377511872836507</v>
      </c>
      <c r="AH34" s="16">
        <v>211.12333447291081</v>
      </c>
      <c r="AI34" s="46"/>
      <c r="AJ34" s="46"/>
      <c r="AK34" s="46"/>
      <c r="AL34" s="46"/>
      <c r="AM34" s="46"/>
      <c r="AN34" s="4"/>
      <c r="AO34" s="4"/>
      <c r="AP34" s="4"/>
      <c r="AQ34" s="4"/>
      <c r="AR34" s="4"/>
      <c r="AS34" s="4"/>
      <c r="AT34" s="4"/>
      <c r="AU34" s="4"/>
      <c r="AV34" s="4"/>
      <c r="AW34" s="4"/>
      <c r="AX34" s="4"/>
      <c r="AY34" s="4"/>
    </row>
    <row r="35" spans="1:51" ht="15" x14ac:dyDescent="0.25">
      <c r="A35" s="125">
        <f>YampaRiverInflow.TotalOutflow!A35</f>
        <v>45689</v>
      </c>
      <c r="B35" s="34">
        <v>0</v>
      </c>
      <c r="C35" s="12">
        <v>0</v>
      </c>
      <c r="D35" s="45">
        <v>0</v>
      </c>
      <c r="E35" s="16">
        <v>63.109250000000003</v>
      </c>
      <c r="F35" s="16">
        <v>89.958119999999994</v>
      </c>
      <c r="G35" s="16">
        <v>24.910400000000003</v>
      </c>
      <c r="H35" s="16">
        <v>-4.8160100000000003</v>
      </c>
      <c r="I35" s="16">
        <v>73.336060000000003</v>
      </c>
      <c r="J35" s="16">
        <v>36.586980000000004</v>
      </c>
      <c r="K35" s="16">
        <v>21.691119999999998</v>
      </c>
      <c r="L35" s="16">
        <v>36.689769999999996</v>
      </c>
      <c r="M35" s="16">
        <v>4.0654399999999997</v>
      </c>
      <c r="N35" s="16">
        <v>38.304220000000001</v>
      </c>
      <c r="O35" s="16">
        <v>19.567259999999997</v>
      </c>
      <c r="P35" s="16">
        <v>194.10926000000001</v>
      </c>
      <c r="Q35" s="16">
        <v>10.566690000000001</v>
      </c>
      <c r="R35" s="16">
        <v>18.006209999999999</v>
      </c>
      <c r="S35" s="16">
        <v>42.33981</v>
      </c>
      <c r="T35" s="16">
        <v>29.493419999999997</v>
      </c>
      <c r="U35" s="16">
        <v>57.446640000000002</v>
      </c>
      <c r="V35" s="16">
        <v>36.949750000000002</v>
      </c>
      <c r="W35" s="16">
        <v>19.886479999999999</v>
      </c>
      <c r="X35" s="16">
        <v>30.005659999999999</v>
      </c>
      <c r="Y35" s="16">
        <v>35.553809999999999</v>
      </c>
      <c r="Z35" s="16">
        <v>40.773769999999999</v>
      </c>
      <c r="AA35" s="16">
        <v>31.995979999999999</v>
      </c>
      <c r="AB35" s="16">
        <v>74.449780000000004</v>
      </c>
      <c r="AC35" s="16">
        <v>14.88969</v>
      </c>
      <c r="AD35" s="16">
        <v>39.650980000000004</v>
      </c>
      <c r="AE35" s="16">
        <v>14.91981</v>
      </c>
      <c r="AF35" s="16">
        <v>53.503218596593655</v>
      </c>
      <c r="AG35" s="16">
        <v>97.944624983882534</v>
      </c>
      <c r="AH35" s="16">
        <v>211.27383722176506</v>
      </c>
      <c r="AI35" s="46"/>
      <c r="AJ35" s="46"/>
      <c r="AK35" s="46"/>
      <c r="AL35" s="46"/>
      <c r="AM35" s="46"/>
      <c r="AN35" s="4"/>
      <c r="AO35" s="4"/>
      <c r="AP35" s="4"/>
      <c r="AQ35" s="4"/>
      <c r="AR35" s="4"/>
      <c r="AS35" s="4"/>
      <c r="AT35" s="4"/>
      <c r="AU35" s="4"/>
      <c r="AV35" s="4"/>
      <c r="AW35" s="4"/>
      <c r="AX35" s="4"/>
      <c r="AY35" s="4"/>
    </row>
    <row r="36" spans="1:51" ht="15" x14ac:dyDescent="0.25">
      <c r="A36" s="125">
        <f>YampaRiverInflow.TotalOutflow!A36</f>
        <v>45717</v>
      </c>
      <c r="B36" s="34">
        <v>37.590000000000003</v>
      </c>
      <c r="C36" s="12">
        <v>23.875</v>
      </c>
      <c r="D36" s="45">
        <v>31.26</v>
      </c>
      <c r="E36" s="16">
        <v>44.835190000000004</v>
      </c>
      <c r="F36" s="16">
        <v>177.33817000000002</v>
      </c>
      <c r="G36" s="16">
        <v>-56.693550000000002</v>
      </c>
      <c r="H36" s="16">
        <v>37.615089999999995</v>
      </c>
      <c r="I36" s="16">
        <v>83.826080000000005</v>
      </c>
      <c r="J36" s="16">
        <v>-9.628680000000001</v>
      </c>
      <c r="K36" s="16">
        <v>-8.9868500000000004</v>
      </c>
      <c r="L36" s="16">
        <v>31.59817</v>
      </c>
      <c r="M36" s="16">
        <v>-31.764150000000001</v>
      </c>
      <c r="N36" s="16">
        <v>8.1977799999999998</v>
      </c>
      <c r="O36" s="16">
        <v>-4.6275300000000001</v>
      </c>
      <c r="P36" s="16">
        <v>107.54282000000001</v>
      </c>
      <c r="Q36" s="16">
        <v>18.535509999999999</v>
      </c>
      <c r="R36" s="16">
        <v>-8.2876000000000012</v>
      </c>
      <c r="S36" s="16">
        <v>9.9111000000000011</v>
      </c>
      <c r="T36" s="16">
        <v>-22.678090000000001</v>
      </c>
      <c r="U36" s="16">
        <v>14.65991</v>
      </c>
      <c r="V36" s="16">
        <v>17.707439999999998</v>
      </c>
      <c r="W36" s="16">
        <v>9.1945100000000011</v>
      </c>
      <c r="X36" s="16">
        <v>12.195319999999999</v>
      </c>
      <c r="Y36" s="16">
        <v>-13.04682</v>
      </c>
      <c r="Z36" s="16">
        <v>5.0683699999999998</v>
      </c>
      <c r="AA36" s="16">
        <v>-22.833819999999999</v>
      </c>
      <c r="AB36" s="16">
        <v>21.36993</v>
      </c>
      <c r="AC36" s="16">
        <v>4.0066199999999998</v>
      </c>
      <c r="AD36" s="16">
        <v>64.574950000000001</v>
      </c>
      <c r="AE36" s="16">
        <v>63.134869999999999</v>
      </c>
      <c r="AF36" s="16">
        <v>61.180317783398927</v>
      </c>
      <c r="AG36" s="16">
        <v>128.26726604236279</v>
      </c>
      <c r="AH36" s="16">
        <v>224.00764611072893</v>
      </c>
      <c r="AI36" s="46"/>
      <c r="AJ36" s="46"/>
      <c r="AK36" s="46"/>
      <c r="AL36" s="46"/>
      <c r="AM36" s="46"/>
      <c r="AN36" s="4"/>
      <c r="AO36" s="4"/>
      <c r="AP36" s="4"/>
      <c r="AQ36" s="4"/>
      <c r="AR36" s="4"/>
      <c r="AS36" s="4"/>
      <c r="AT36" s="4"/>
      <c r="AU36" s="4"/>
      <c r="AV36" s="4"/>
      <c r="AW36" s="4"/>
      <c r="AX36" s="4"/>
      <c r="AY36" s="4"/>
    </row>
    <row r="37" spans="1:51" ht="15" x14ac:dyDescent="0.25">
      <c r="A37" s="125">
        <f>YampaRiverInflow.TotalOutflow!A37</f>
        <v>45748</v>
      </c>
      <c r="B37" s="34">
        <v>22.039000000000001</v>
      </c>
      <c r="C37" s="12">
        <v>14.691000000000001</v>
      </c>
      <c r="D37" s="45">
        <v>20.477</v>
      </c>
      <c r="E37" s="16">
        <v>29.552319999999998</v>
      </c>
      <c r="F37" s="16">
        <v>81.07553999999999</v>
      </c>
      <c r="G37" s="16">
        <v>86.656300000000002</v>
      </c>
      <c r="H37" s="16">
        <v>38.537150000000004</v>
      </c>
      <c r="I37" s="16">
        <v>88.094770000000011</v>
      </c>
      <c r="J37" s="16">
        <v>-55.505400000000002</v>
      </c>
      <c r="K37" s="16">
        <v>-25.224409999999999</v>
      </c>
      <c r="L37" s="16">
        <v>-11.06203</v>
      </c>
      <c r="M37" s="16">
        <v>-40.472319999999996</v>
      </c>
      <c r="N37" s="16">
        <v>-8.5150300000000012</v>
      </c>
      <c r="O37" s="16">
        <v>5.4860100000000003</v>
      </c>
      <c r="P37" s="16">
        <v>89.623949999999994</v>
      </c>
      <c r="Q37" s="16">
        <v>5.5964700000000001</v>
      </c>
      <c r="R37" s="16">
        <v>-13.982229999999999</v>
      </c>
      <c r="S37" s="16">
        <v>-5.7306000000000008</v>
      </c>
      <c r="T37" s="16">
        <v>-15.20013</v>
      </c>
      <c r="U37" s="16">
        <v>34.876040000000003</v>
      </c>
      <c r="V37" s="16">
        <v>71.3001</v>
      </c>
      <c r="W37" s="16">
        <v>20.61309</v>
      </c>
      <c r="X37" s="16">
        <v>9.5076800000000006</v>
      </c>
      <c r="Y37" s="16">
        <v>-18.428540000000002</v>
      </c>
      <c r="Z37" s="16">
        <v>-11.481530000000001</v>
      </c>
      <c r="AA37" s="16">
        <v>17.488060000000001</v>
      </c>
      <c r="AB37" s="16">
        <v>42.204129999999999</v>
      </c>
      <c r="AC37" s="16">
        <v>-16.627680000000002</v>
      </c>
      <c r="AD37" s="16">
        <v>57.904980000000002</v>
      </c>
      <c r="AE37" s="16">
        <v>18.792390000000001</v>
      </c>
      <c r="AF37" s="16">
        <v>27.715374733300219</v>
      </c>
      <c r="AG37" s="16">
        <v>73.575185829979745</v>
      </c>
      <c r="AH37" s="16">
        <v>159.09265105449037</v>
      </c>
      <c r="AI37" s="46"/>
      <c r="AJ37" s="46"/>
      <c r="AK37" s="46"/>
      <c r="AL37" s="46"/>
      <c r="AM37" s="46"/>
      <c r="AN37" s="4"/>
      <c r="AO37" s="4"/>
      <c r="AP37" s="4"/>
      <c r="AQ37" s="4"/>
      <c r="AR37" s="4"/>
      <c r="AS37" s="4"/>
      <c r="AT37" s="4"/>
      <c r="AU37" s="4"/>
      <c r="AV37" s="4"/>
      <c r="AW37" s="4"/>
      <c r="AX37" s="4"/>
      <c r="AY37" s="4"/>
    </row>
    <row r="38" spans="1:51" ht="15" x14ac:dyDescent="0.25">
      <c r="A38" s="125">
        <f>YampaRiverInflow.TotalOutflow!A38</f>
        <v>45778</v>
      </c>
      <c r="B38" s="34">
        <v>9.9700000000000006</v>
      </c>
      <c r="C38" s="12">
        <v>8.1069999999999993</v>
      </c>
      <c r="D38" s="45">
        <v>-4.415</v>
      </c>
      <c r="E38" s="16">
        <v>45.130360000000003</v>
      </c>
      <c r="F38" s="16">
        <v>144.82448000000002</v>
      </c>
      <c r="G38" s="16">
        <v>15.857620000000001</v>
      </c>
      <c r="H38" s="16">
        <v>26.527619999999999</v>
      </c>
      <c r="I38" s="16">
        <v>112.01666</v>
      </c>
      <c r="J38" s="16">
        <v>5.9267599999999998</v>
      </c>
      <c r="K38" s="16">
        <v>-7.9631999999999996</v>
      </c>
      <c r="L38" s="16">
        <v>-10.182930000000001</v>
      </c>
      <c r="M38" s="16">
        <v>-18.910119999999999</v>
      </c>
      <c r="N38" s="16">
        <v>-5.1637899999999997</v>
      </c>
      <c r="O38" s="16">
        <v>4.8523900000000006</v>
      </c>
      <c r="P38" s="16">
        <v>136.5727</v>
      </c>
      <c r="Q38" s="16">
        <v>-17.06551</v>
      </c>
      <c r="R38" s="16">
        <v>-25.80247</v>
      </c>
      <c r="S38" s="16">
        <v>13.146979999999999</v>
      </c>
      <c r="T38" s="16">
        <v>9.7264300000000006</v>
      </c>
      <c r="U38" s="16">
        <v>41.096609999999998</v>
      </c>
      <c r="V38" s="16">
        <v>63.824849999999998</v>
      </c>
      <c r="W38" s="16">
        <v>-6.9918699999999996</v>
      </c>
      <c r="X38" s="16">
        <v>0.73799999999999999</v>
      </c>
      <c r="Y38" s="16">
        <v>-18.297540000000001</v>
      </c>
      <c r="Z38" s="16">
        <v>-12.214030000000001</v>
      </c>
      <c r="AA38" s="16">
        <v>9.0859300000000012</v>
      </c>
      <c r="AB38" s="16">
        <v>5.1340200000000005</v>
      </c>
      <c r="AC38" s="16">
        <v>-29.088660000000001</v>
      </c>
      <c r="AD38" s="16">
        <v>48.692149999999998</v>
      </c>
      <c r="AE38" s="16">
        <v>-11.59253</v>
      </c>
      <c r="AF38" s="16">
        <v>13.941845357980599</v>
      </c>
      <c r="AG38" s="16">
        <v>50.616735034495079</v>
      </c>
      <c r="AH38" s="16">
        <v>122.33935550539928</v>
      </c>
      <c r="AI38" s="46"/>
      <c r="AJ38" s="46"/>
      <c r="AK38" s="46"/>
      <c r="AL38" s="46"/>
      <c r="AM38" s="46"/>
      <c r="AN38" s="4"/>
      <c r="AO38" s="4"/>
      <c r="AP38" s="4"/>
      <c r="AQ38" s="4"/>
      <c r="AR38" s="4"/>
      <c r="AS38" s="4"/>
      <c r="AT38" s="4"/>
      <c r="AU38" s="4"/>
      <c r="AV38" s="4"/>
      <c r="AW38" s="4"/>
      <c r="AX38" s="4"/>
      <c r="AY38" s="4"/>
    </row>
    <row r="39" spans="1:51" ht="15" x14ac:dyDescent="0.25">
      <c r="A39" s="125">
        <f>YampaRiverInflow.TotalOutflow!A39</f>
        <v>45809</v>
      </c>
      <c r="B39" s="34">
        <v>7.1639999999999997</v>
      </c>
      <c r="C39" s="12">
        <v>6.96</v>
      </c>
      <c r="D39" s="45">
        <v>-23.155999999999999</v>
      </c>
      <c r="E39" s="16">
        <v>-1.8183699999999998</v>
      </c>
      <c r="F39" s="16">
        <v>48.385210000000001</v>
      </c>
      <c r="G39" s="16">
        <v>10.9796</v>
      </c>
      <c r="H39" s="16">
        <v>-16.415560000000003</v>
      </c>
      <c r="I39" s="16">
        <v>59.579190000000004</v>
      </c>
      <c r="J39" s="16">
        <v>20.131820000000001</v>
      </c>
      <c r="K39" s="16">
        <v>-1.8760000000000002E-2</v>
      </c>
      <c r="L39" s="16">
        <v>-40.888860000000001</v>
      </c>
      <c r="M39" s="16">
        <v>-24.57798</v>
      </c>
      <c r="N39" s="16">
        <v>-41.014429999999997</v>
      </c>
      <c r="O39" s="16">
        <v>-32.649230000000003</v>
      </c>
      <c r="P39" s="16">
        <v>31.118189999999998</v>
      </c>
      <c r="Q39" s="16">
        <v>-16.25863</v>
      </c>
      <c r="R39" s="16">
        <v>-29.007360000000002</v>
      </c>
      <c r="S39" s="16">
        <v>15.05063</v>
      </c>
      <c r="T39" s="16">
        <v>-28.113409999999998</v>
      </c>
      <c r="U39" s="16">
        <v>-6.2963900000000006</v>
      </c>
      <c r="V39" s="16">
        <v>35.037300000000002</v>
      </c>
      <c r="W39" s="16">
        <v>-16.40408</v>
      </c>
      <c r="X39" s="16">
        <v>-27.575620000000001</v>
      </c>
      <c r="Y39" s="16">
        <v>-23.976099999999999</v>
      </c>
      <c r="Z39" s="16">
        <v>-8.1685800000000004</v>
      </c>
      <c r="AA39" s="16">
        <v>-18.756529999999998</v>
      </c>
      <c r="AB39" s="16">
        <v>-18.879729999999999</v>
      </c>
      <c r="AC39" s="16">
        <v>-18.7621</v>
      </c>
      <c r="AD39" s="16">
        <v>4.9375299999999998</v>
      </c>
      <c r="AE39" s="16">
        <v>-14.283790000000002</v>
      </c>
      <c r="AF39" s="16">
        <v>78.656605207787052</v>
      </c>
      <c r="AG39" s="16">
        <v>0.79443608718219216</v>
      </c>
      <c r="AH39" s="16">
        <v>10.795318554272191</v>
      </c>
      <c r="AI39" s="46"/>
      <c r="AJ39" s="46"/>
      <c r="AK39" s="46"/>
      <c r="AL39" s="46"/>
      <c r="AM39" s="46"/>
      <c r="AN39" s="4"/>
      <c r="AO39" s="4"/>
      <c r="AP39" s="4"/>
      <c r="AQ39" s="4"/>
      <c r="AR39" s="4"/>
      <c r="AS39" s="4"/>
      <c r="AT39" s="4"/>
      <c r="AU39" s="4"/>
      <c r="AV39" s="4"/>
      <c r="AW39" s="4"/>
      <c r="AX39" s="4"/>
      <c r="AY39" s="4"/>
    </row>
    <row r="40" spans="1:51" ht="15" x14ac:dyDescent="0.25">
      <c r="A40" s="125">
        <f>YampaRiverInflow.TotalOutflow!A40</f>
        <v>45839</v>
      </c>
      <c r="B40" s="34">
        <v>20.344999999999999</v>
      </c>
      <c r="C40" s="12">
        <v>7.9450000000000003</v>
      </c>
      <c r="D40" s="45">
        <v>-3.306</v>
      </c>
      <c r="E40" s="16">
        <v>20.232430000000001</v>
      </c>
      <c r="F40" s="16">
        <v>30.843540000000001</v>
      </c>
      <c r="G40" s="16">
        <v>41.040230000000001</v>
      </c>
      <c r="H40" s="16">
        <v>14.490680000000001</v>
      </c>
      <c r="I40" s="16">
        <v>75.778990000000007</v>
      </c>
      <c r="J40" s="16">
        <v>65.886160000000004</v>
      </c>
      <c r="K40" s="16">
        <v>-49.466929999999998</v>
      </c>
      <c r="L40" s="16">
        <v>-38.095980000000004</v>
      </c>
      <c r="M40" s="16">
        <v>-9.229239999999999</v>
      </c>
      <c r="N40" s="16">
        <v>-13.51318</v>
      </c>
      <c r="O40" s="16">
        <v>-26.592950000000002</v>
      </c>
      <c r="P40" s="16">
        <v>24.434360000000002</v>
      </c>
      <c r="Q40" s="16">
        <v>-13.056049999999999</v>
      </c>
      <c r="R40" s="16">
        <v>-8.1851199999999995</v>
      </c>
      <c r="S40" s="16">
        <v>-2.57158</v>
      </c>
      <c r="T40" s="16">
        <v>-30.264680000000002</v>
      </c>
      <c r="U40" s="16">
        <v>-36.50526</v>
      </c>
      <c r="V40" s="16">
        <v>7.3666599999999995</v>
      </c>
      <c r="W40" s="16">
        <v>20.909459999999999</v>
      </c>
      <c r="X40" s="16">
        <v>21.97174</v>
      </c>
      <c r="Y40" s="16">
        <v>-3.3679099999999997</v>
      </c>
      <c r="Z40" s="16">
        <v>5.8490699999999993</v>
      </c>
      <c r="AA40" s="16">
        <v>18.370330000000003</v>
      </c>
      <c r="AB40" s="16">
        <v>18.507080000000002</v>
      </c>
      <c r="AC40" s="16">
        <v>26.724900000000002</v>
      </c>
      <c r="AD40" s="16">
        <v>-54.714529999999996</v>
      </c>
      <c r="AE40" s="16">
        <v>-25.463419999999999</v>
      </c>
      <c r="AF40" s="16">
        <v>-6.2687281740997962</v>
      </c>
      <c r="AG40" s="16">
        <v>27.797003253292672</v>
      </c>
      <c r="AH40" s="16">
        <v>-8.8693892113595538</v>
      </c>
      <c r="AI40" s="46"/>
      <c r="AJ40" s="46"/>
      <c r="AK40" s="46"/>
      <c r="AL40" s="46"/>
      <c r="AM40" s="46"/>
      <c r="AN40" s="4"/>
      <c r="AO40" s="4"/>
      <c r="AP40" s="4"/>
      <c r="AQ40" s="4"/>
      <c r="AR40" s="4"/>
      <c r="AS40" s="4"/>
      <c r="AT40" s="4"/>
      <c r="AU40" s="4"/>
      <c r="AV40" s="4"/>
      <c r="AW40" s="4"/>
      <c r="AX40" s="4"/>
      <c r="AY40" s="4"/>
    </row>
    <row r="41" spans="1:51" ht="15" x14ac:dyDescent="0.25">
      <c r="A41" s="125">
        <f>YampaRiverInflow.TotalOutflow!A41</f>
        <v>45870</v>
      </c>
      <c r="B41" s="34">
        <v>19.181000000000001</v>
      </c>
      <c r="C41" s="12">
        <v>20.428000000000001</v>
      </c>
      <c r="D41" s="45">
        <v>8.6560000000000006</v>
      </c>
      <c r="E41" s="16">
        <v>47.941989999999997</v>
      </c>
      <c r="F41" s="16">
        <v>32.843679999999999</v>
      </c>
      <c r="G41" s="16">
        <v>9.41737</v>
      </c>
      <c r="H41" s="16">
        <v>73.407210000000006</v>
      </c>
      <c r="I41" s="16">
        <v>56.459800000000001</v>
      </c>
      <c r="J41" s="16">
        <v>48.113410000000002</v>
      </c>
      <c r="K41" s="16">
        <v>12.67862</v>
      </c>
      <c r="L41" s="16">
        <v>24.742099999999997</v>
      </c>
      <c r="M41" s="16">
        <v>-3.3823099999999999</v>
      </c>
      <c r="N41" s="16">
        <v>40.45872</v>
      </c>
      <c r="O41" s="16">
        <v>7.9324300000000001</v>
      </c>
      <c r="P41" s="16">
        <v>46.411089999999994</v>
      </c>
      <c r="Q41" s="16">
        <v>6.7395899999999997</v>
      </c>
      <c r="R41" s="16">
        <v>17.925740000000001</v>
      </c>
      <c r="S41" s="16">
        <v>17.421220000000002</v>
      </c>
      <c r="T41" s="16">
        <v>-3.9880599999999999</v>
      </c>
      <c r="U41" s="16">
        <v>-1.2442899999999999</v>
      </c>
      <c r="V41" s="16">
        <v>21.964880000000001</v>
      </c>
      <c r="W41" s="16">
        <v>75.510499999999993</v>
      </c>
      <c r="X41" s="16">
        <v>37.568370000000002</v>
      </c>
      <c r="Y41" s="16">
        <v>42.03425</v>
      </c>
      <c r="Z41" s="16">
        <v>42.976790000000001</v>
      </c>
      <c r="AA41" s="16">
        <v>38.019089999999998</v>
      </c>
      <c r="AB41" s="16">
        <v>12.330110000000001</v>
      </c>
      <c r="AC41" s="16">
        <v>11.853590000000001</v>
      </c>
      <c r="AD41" s="16">
        <v>-10.878549999999999</v>
      </c>
      <c r="AE41" s="16">
        <v>0.28339999999999999</v>
      </c>
      <c r="AF41" s="16">
        <v>51.813121174655578</v>
      </c>
      <c r="AG41" s="16">
        <v>55.485192829981116</v>
      </c>
      <c r="AH41" s="16">
        <v>84.255431956262342</v>
      </c>
      <c r="AI41" s="46"/>
      <c r="AJ41" s="46"/>
      <c r="AK41" s="46"/>
      <c r="AL41" s="46"/>
      <c r="AM41" s="46"/>
      <c r="AN41" s="4"/>
      <c r="AO41" s="4"/>
      <c r="AP41" s="4"/>
      <c r="AQ41" s="4"/>
      <c r="AR41" s="4"/>
      <c r="AS41" s="4"/>
      <c r="AT41" s="4"/>
      <c r="AU41" s="4"/>
      <c r="AV41" s="4"/>
      <c r="AW41" s="4"/>
      <c r="AX41" s="4"/>
      <c r="AY41" s="4"/>
    </row>
    <row r="42" spans="1:51" ht="15" x14ac:dyDescent="0.25">
      <c r="A42" s="125">
        <f>YampaRiverInflow.TotalOutflow!A42</f>
        <v>45901</v>
      </c>
      <c r="B42" s="34">
        <v>16.975000000000001</v>
      </c>
      <c r="C42" s="12">
        <v>19.904</v>
      </c>
      <c r="D42" s="45">
        <v>17.327999999999999</v>
      </c>
      <c r="E42" s="16">
        <v>58.154240000000001</v>
      </c>
      <c r="F42" s="16">
        <v>42.169260000000001</v>
      </c>
      <c r="G42" s="16">
        <v>18.811229999999998</v>
      </c>
      <c r="H42" s="16">
        <v>37.728870000000001</v>
      </c>
      <c r="I42" s="16">
        <v>102.28238999999999</v>
      </c>
      <c r="J42" s="16">
        <v>63.219099999999997</v>
      </c>
      <c r="K42" s="16">
        <v>-1.1670799999999999</v>
      </c>
      <c r="L42" s="16">
        <v>27.992830000000001</v>
      </c>
      <c r="M42" s="16">
        <v>55.190280000000001</v>
      </c>
      <c r="N42" s="16">
        <v>32.140479999999997</v>
      </c>
      <c r="O42" s="16">
        <v>31.014310000000002</v>
      </c>
      <c r="P42" s="16">
        <v>29.221220000000002</v>
      </c>
      <c r="Q42" s="16">
        <v>-5.8577599999999999</v>
      </c>
      <c r="R42" s="16">
        <v>13.77566</v>
      </c>
      <c r="S42" s="16">
        <v>20.98864</v>
      </c>
      <c r="T42" s="16">
        <v>9.6280200000000011</v>
      </c>
      <c r="U42" s="16">
        <v>25.324290000000001</v>
      </c>
      <c r="V42" s="16">
        <v>17.578880000000002</v>
      </c>
      <c r="W42" s="16">
        <v>49.973109999999998</v>
      </c>
      <c r="X42" s="16">
        <v>68.102980000000002</v>
      </c>
      <c r="Y42" s="16">
        <v>84.069659999999999</v>
      </c>
      <c r="Z42" s="16">
        <v>26.646470000000001</v>
      </c>
      <c r="AA42" s="16">
        <v>42.182259999999999</v>
      </c>
      <c r="AB42" s="16">
        <v>36.151679999999999</v>
      </c>
      <c r="AC42" s="16">
        <v>18.166060000000002</v>
      </c>
      <c r="AD42" s="16">
        <v>17.873080000000002</v>
      </c>
      <c r="AE42" s="16">
        <v>4.9049300000000002</v>
      </c>
      <c r="AF42" s="16">
        <v>64.526982142959554</v>
      </c>
      <c r="AG42" s="16">
        <v>64.196070820739521</v>
      </c>
      <c r="AH42" s="16">
        <v>71.079936959728215</v>
      </c>
      <c r="AI42" s="46"/>
      <c r="AJ42" s="46"/>
      <c r="AK42" s="46"/>
      <c r="AL42" s="46"/>
      <c r="AM42" s="46"/>
      <c r="AN42" s="4"/>
      <c r="AO42" s="4"/>
      <c r="AP42" s="4"/>
      <c r="AQ42" s="4"/>
      <c r="AR42" s="4"/>
      <c r="AS42" s="4"/>
      <c r="AT42" s="4"/>
      <c r="AU42" s="4"/>
      <c r="AV42" s="4"/>
      <c r="AW42" s="4"/>
      <c r="AX42" s="4"/>
      <c r="AY42" s="4"/>
    </row>
    <row r="43" spans="1:51" ht="15" x14ac:dyDescent="0.25">
      <c r="A43" s="125">
        <f>YampaRiverInflow.TotalOutflow!A43</f>
        <v>45931</v>
      </c>
      <c r="B43" s="34">
        <v>20.555</v>
      </c>
      <c r="C43" s="12">
        <v>20.555</v>
      </c>
      <c r="D43" s="45">
        <v>20.555</v>
      </c>
      <c r="E43" s="16">
        <v>47.589800000000004</v>
      </c>
      <c r="F43" s="16">
        <v>34.997630000000001</v>
      </c>
      <c r="G43" s="16">
        <v>11.211030000000001</v>
      </c>
      <c r="H43" s="16">
        <v>19.502970000000001</v>
      </c>
      <c r="I43" s="16">
        <v>54.718679999999999</v>
      </c>
      <c r="J43" s="16">
        <v>17.3261</v>
      </c>
      <c r="K43" s="16">
        <v>33.096730000000001</v>
      </c>
      <c r="L43" s="16">
        <v>7.0241199999999999</v>
      </c>
      <c r="M43" s="16">
        <v>38.168879999999994</v>
      </c>
      <c r="N43" s="16">
        <v>-0.32697000000000004</v>
      </c>
      <c r="O43" s="16">
        <v>84.070039999999992</v>
      </c>
      <c r="P43" s="16">
        <v>20.03706</v>
      </c>
      <c r="Q43" s="16">
        <v>40.291160000000005</v>
      </c>
      <c r="R43" s="16">
        <v>11.96547</v>
      </c>
      <c r="S43" s="16">
        <v>9.7060499999999994</v>
      </c>
      <c r="T43" s="16">
        <v>-4.8878300000000001</v>
      </c>
      <c r="U43" s="16">
        <v>42.031129999999997</v>
      </c>
      <c r="V43" s="16">
        <v>22.63785</v>
      </c>
      <c r="W43" s="16">
        <v>39.329860000000004</v>
      </c>
      <c r="X43" s="16">
        <v>28.046230000000001</v>
      </c>
      <c r="Y43" s="16">
        <v>21.405650000000001</v>
      </c>
      <c r="Z43" s="16">
        <v>63.749839999999999</v>
      </c>
      <c r="AA43" s="16">
        <v>50.552589999999995</v>
      </c>
      <c r="AB43" s="16">
        <v>35.498150000000003</v>
      </c>
      <c r="AC43" s="16">
        <v>22.665689999999998</v>
      </c>
      <c r="AD43" s="16">
        <v>13.309760000000001</v>
      </c>
      <c r="AE43" s="16">
        <v>-5.9156000000000004</v>
      </c>
      <c r="AF43" s="16">
        <v>26.268479665397614</v>
      </c>
      <c r="AG43" s="16">
        <v>76.404177790335339</v>
      </c>
      <c r="AH43" s="16">
        <v>45.021740330611671</v>
      </c>
      <c r="AI43" s="46"/>
      <c r="AJ43" s="46"/>
      <c r="AK43" s="46"/>
      <c r="AL43" s="46"/>
      <c r="AM43" s="46"/>
      <c r="AN43" s="4"/>
      <c r="AO43" s="4"/>
      <c r="AP43" s="4"/>
      <c r="AQ43" s="4"/>
      <c r="AR43" s="4"/>
      <c r="AS43" s="4"/>
      <c r="AT43" s="4"/>
      <c r="AU43" s="4"/>
      <c r="AV43" s="4"/>
      <c r="AW43" s="4"/>
      <c r="AX43" s="4"/>
      <c r="AY43" s="4"/>
    </row>
    <row r="44" spans="1:51" ht="15" x14ac:dyDescent="0.25">
      <c r="A44" s="125">
        <f>YampaRiverInflow.TotalOutflow!A44</f>
        <v>45962</v>
      </c>
      <c r="B44" s="34">
        <v>42.298999999999999</v>
      </c>
      <c r="C44" s="12">
        <v>42.298999999999999</v>
      </c>
      <c r="D44" s="45">
        <v>42.298999999999999</v>
      </c>
      <c r="E44" s="16">
        <v>11.286760000000001</v>
      </c>
      <c r="F44" s="16">
        <v>42.111879999999999</v>
      </c>
      <c r="G44" s="16">
        <v>49.319809999999997</v>
      </c>
      <c r="H44" s="16">
        <v>62.6631</v>
      </c>
      <c r="I44" s="16">
        <v>57.306669999999997</v>
      </c>
      <c r="J44" s="16">
        <v>20.52073</v>
      </c>
      <c r="K44" s="16">
        <v>2.0303399999999998</v>
      </c>
      <c r="L44" s="16">
        <v>10.25154</v>
      </c>
      <c r="M44" s="16">
        <v>11.652959999999998</v>
      </c>
      <c r="N44" s="16">
        <v>18.590709999999998</v>
      </c>
      <c r="O44" s="16">
        <v>93.237679999999997</v>
      </c>
      <c r="P44" s="16">
        <v>8.5751200000000001</v>
      </c>
      <c r="Q44" s="16">
        <v>14.65644</v>
      </c>
      <c r="R44" s="16">
        <v>33.630459999999999</v>
      </c>
      <c r="S44" s="16">
        <v>27.760300000000001</v>
      </c>
      <c r="T44" s="16">
        <v>11.286379999999999</v>
      </c>
      <c r="U44" s="16">
        <v>-14.38903</v>
      </c>
      <c r="V44" s="16">
        <v>11.00366</v>
      </c>
      <c r="W44" s="16">
        <v>30.656770000000002</v>
      </c>
      <c r="X44" s="16">
        <v>78.433350000000004</v>
      </c>
      <c r="Y44" s="16">
        <v>20.926279999999998</v>
      </c>
      <c r="Z44" s="16">
        <v>17.11955</v>
      </c>
      <c r="AA44" s="16">
        <v>49.568680000000001</v>
      </c>
      <c r="AB44" s="16">
        <v>30.38326</v>
      </c>
      <c r="AC44" s="16">
        <v>41.949339999999999</v>
      </c>
      <c r="AD44" s="16">
        <v>90.300280000000001</v>
      </c>
      <c r="AE44" s="16">
        <v>25.237020000000001</v>
      </c>
      <c r="AF44" s="16">
        <v>26.017717809976254</v>
      </c>
      <c r="AG44" s="16">
        <v>42.795492049736886</v>
      </c>
      <c r="AH44" s="16">
        <v>56.29713986604478</v>
      </c>
      <c r="AI44" s="46"/>
      <c r="AJ44" s="46"/>
      <c r="AK44" s="46"/>
      <c r="AL44" s="46"/>
      <c r="AM44" s="46"/>
      <c r="AN44" s="4"/>
      <c r="AO44" s="4"/>
      <c r="AP44" s="4"/>
      <c r="AQ44" s="4"/>
      <c r="AR44" s="4"/>
      <c r="AS44" s="4"/>
      <c r="AT44" s="4"/>
      <c r="AU44" s="4"/>
      <c r="AV44" s="4"/>
      <c r="AW44" s="4"/>
      <c r="AX44" s="4"/>
      <c r="AY44" s="4"/>
    </row>
    <row r="45" spans="1:51" ht="15" x14ac:dyDescent="0.25">
      <c r="A45" s="125">
        <f>YampaRiverInflow.TotalOutflow!A45</f>
        <v>45992</v>
      </c>
      <c r="B45" s="34">
        <v>41.247999999999998</v>
      </c>
      <c r="C45" s="12">
        <v>41.247999999999998</v>
      </c>
      <c r="D45" s="45">
        <v>41.247999999999998</v>
      </c>
      <c r="E45" s="16">
        <v>76.772750000000002</v>
      </c>
      <c r="F45" s="16">
        <v>23.632810000000003</v>
      </c>
      <c r="G45" s="16">
        <v>26.613599999999998</v>
      </c>
      <c r="H45" s="16">
        <v>20.40418</v>
      </c>
      <c r="I45" s="16">
        <v>6.7861099999999999</v>
      </c>
      <c r="J45" s="16">
        <v>7.0875000000000004</v>
      </c>
      <c r="K45" s="16">
        <v>18.854099999999999</v>
      </c>
      <c r="L45" s="16">
        <v>35.589959999999998</v>
      </c>
      <c r="M45" s="16">
        <v>26.338159999999998</v>
      </c>
      <c r="N45" s="16">
        <v>20.191050000000001</v>
      </c>
      <c r="O45" s="16">
        <v>74.97139</v>
      </c>
      <c r="P45" s="16">
        <v>11.51708</v>
      </c>
      <c r="Q45" s="16">
        <v>-4.6183199999999998</v>
      </c>
      <c r="R45" s="16">
        <v>27.153869999999998</v>
      </c>
      <c r="S45" s="16">
        <v>22.050689999999999</v>
      </c>
      <c r="T45" s="16">
        <v>10.000299999999999</v>
      </c>
      <c r="U45" s="16">
        <v>200.48664000000002</v>
      </c>
      <c r="V45" s="16">
        <v>49.498660000000001</v>
      </c>
      <c r="W45" s="16">
        <v>30.962709999999998</v>
      </c>
      <c r="X45" s="16">
        <v>25.01275</v>
      </c>
      <c r="Y45" s="16">
        <v>10.133760000000001</v>
      </c>
      <c r="Z45" s="16">
        <v>15.85665</v>
      </c>
      <c r="AA45" s="16">
        <v>14.69364</v>
      </c>
      <c r="AB45" s="16">
        <v>24.777099999999997</v>
      </c>
      <c r="AC45" s="16">
        <v>25.998349999999999</v>
      </c>
      <c r="AD45" s="16">
        <v>73.964010000000002</v>
      </c>
      <c r="AE45" s="16">
        <v>39.270139999999998</v>
      </c>
      <c r="AF45" s="16">
        <v>58.229954837951695</v>
      </c>
      <c r="AG45" s="16">
        <v>94.346721745758927</v>
      </c>
      <c r="AH45" s="16">
        <v>58.610447656656703</v>
      </c>
      <c r="AI45" s="46"/>
      <c r="AJ45" s="46"/>
      <c r="AK45" s="46"/>
      <c r="AL45" s="46"/>
      <c r="AM45" s="46"/>
      <c r="AN45" s="4"/>
      <c r="AO45" s="4"/>
      <c r="AP45" s="4"/>
      <c r="AQ45" s="4"/>
      <c r="AR45" s="4"/>
      <c r="AS45" s="4"/>
      <c r="AT45" s="4"/>
      <c r="AU45" s="4"/>
      <c r="AV45" s="4"/>
      <c r="AW45" s="4"/>
      <c r="AX45" s="4"/>
      <c r="AY45" s="4"/>
    </row>
    <row r="46" spans="1:51" ht="15" x14ac:dyDescent="0.25">
      <c r="A46" s="125">
        <f>YampaRiverInflow.TotalOutflow!A46</f>
        <v>46023</v>
      </c>
      <c r="B46" s="34">
        <v>0</v>
      </c>
      <c r="C46" s="12">
        <v>0</v>
      </c>
      <c r="D46" s="45">
        <v>0</v>
      </c>
      <c r="E46" s="16">
        <v>147.14017999999999</v>
      </c>
      <c r="F46" s="16">
        <v>12.95735</v>
      </c>
      <c r="G46" s="16">
        <v>43.173999999999999</v>
      </c>
      <c r="H46" s="16">
        <v>43.572859999999999</v>
      </c>
      <c r="I46" s="16">
        <v>40.911610000000003</v>
      </c>
      <c r="J46" s="16">
        <v>13.873209999999998</v>
      </c>
      <c r="K46" s="16">
        <v>43.65607</v>
      </c>
      <c r="L46" s="16">
        <v>8.8752700000000004</v>
      </c>
      <c r="M46" s="16">
        <v>27.946300000000001</v>
      </c>
      <c r="N46" s="16">
        <v>3.3895900000000001</v>
      </c>
      <c r="O46" s="16">
        <v>303.37369000000001</v>
      </c>
      <c r="P46" s="16">
        <v>12.219719999999999</v>
      </c>
      <c r="Q46" s="16">
        <v>-9.3584500000000013</v>
      </c>
      <c r="R46" s="16">
        <v>28.872540000000001</v>
      </c>
      <c r="S46" s="16">
        <v>4.9805900000000003</v>
      </c>
      <c r="T46" s="16">
        <v>53.234699999999997</v>
      </c>
      <c r="U46" s="16">
        <v>36.51267</v>
      </c>
      <c r="V46" s="16">
        <v>15.039200000000001</v>
      </c>
      <c r="W46" s="16">
        <v>13.099450000000001</v>
      </c>
      <c r="X46" s="16">
        <v>6.7984099999999996</v>
      </c>
      <c r="Y46" s="16">
        <v>21.993320000000001</v>
      </c>
      <c r="Z46" s="16">
        <v>41.238190000000003</v>
      </c>
      <c r="AA46" s="16">
        <v>58.881329999999998</v>
      </c>
      <c r="AB46" s="16">
        <v>49.533120000000004</v>
      </c>
      <c r="AC46" s="16">
        <v>48.656099999999995</v>
      </c>
      <c r="AD46" s="16">
        <v>36.149560000000001</v>
      </c>
      <c r="AE46" s="16">
        <v>28.502187496324908</v>
      </c>
      <c r="AF46" s="16">
        <v>66.377511872836507</v>
      </c>
      <c r="AG46" s="16">
        <v>211.12333447291081</v>
      </c>
      <c r="AH46" s="16">
        <v>68.713341688972349</v>
      </c>
      <c r="AI46" s="46"/>
      <c r="AJ46" s="46"/>
      <c r="AK46" s="46"/>
      <c r="AL46" s="46"/>
      <c r="AM46" s="46"/>
      <c r="AN46" s="4"/>
      <c r="AO46" s="4"/>
      <c r="AP46" s="4"/>
      <c r="AQ46" s="4"/>
      <c r="AR46" s="4"/>
      <c r="AS46" s="4"/>
      <c r="AT46" s="4"/>
      <c r="AU46" s="4"/>
      <c r="AV46" s="4"/>
      <c r="AW46" s="4"/>
      <c r="AX46" s="4"/>
      <c r="AY46" s="4"/>
    </row>
    <row r="47" spans="1:51" ht="15" x14ac:dyDescent="0.25">
      <c r="A47" s="125">
        <f>YampaRiverInflow.TotalOutflow!A47</f>
        <v>46054</v>
      </c>
      <c r="B47" s="34">
        <v>0</v>
      </c>
      <c r="C47" s="12">
        <v>0</v>
      </c>
      <c r="D47" s="45">
        <v>0</v>
      </c>
      <c r="E47" s="16">
        <v>89.958119999999994</v>
      </c>
      <c r="F47" s="16">
        <v>24.910400000000003</v>
      </c>
      <c r="G47" s="16">
        <v>-4.8160100000000003</v>
      </c>
      <c r="H47" s="16">
        <v>73.336060000000003</v>
      </c>
      <c r="I47" s="16">
        <v>36.586980000000004</v>
      </c>
      <c r="J47" s="16">
        <v>21.691119999999998</v>
      </c>
      <c r="K47" s="16">
        <v>36.689769999999996</v>
      </c>
      <c r="L47" s="16">
        <v>4.0654399999999997</v>
      </c>
      <c r="M47" s="16">
        <v>38.304220000000001</v>
      </c>
      <c r="N47" s="16">
        <v>19.567259999999997</v>
      </c>
      <c r="O47" s="16">
        <v>194.10926000000001</v>
      </c>
      <c r="P47" s="16">
        <v>10.566690000000001</v>
      </c>
      <c r="Q47" s="16">
        <v>18.006209999999999</v>
      </c>
      <c r="R47" s="16">
        <v>42.33981</v>
      </c>
      <c r="S47" s="16">
        <v>29.493419999999997</v>
      </c>
      <c r="T47" s="16">
        <v>57.446640000000002</v>
      </c>
      <c r="U47" s="16">
        <v>36.949750000000002</v>
      </c>
      <c r="V47" s="16">
        <v>19.886479999999999</v>
      </c>
      <c r="W47" s="16">
        <v>30.005659999999999</v>
      </c>
      <c r="X47" s="16">
        <v>35.553809999999999</v>
      </c>
      <c r="Y47" s="16">
        <v>40.773769999999999</v>
      </c>
      <c r="Z47" s="16">
        <v>31.995979999999999</v>
      </c>
      <c r="AA47" s="16">
        <v>74.449780000000004</v>
      </c>
      <c r="AB47" s="16">
        <v>14.88969</v>
      </c>
      <c r="AC47" s="16">
        <v>39.650980000000004</v>
      </c>
      <c r="AD47" s="16">
        <v>14.91981</v>
      </c>
      <c r="AE47" s="16">
        <v>53.503218596593655</v>
      </c>
      <c r="AF47" s="16">
        <v>97.944624983882534</v>
      </c>
      <c r="AG47" s="16">
        <v>211.27383722176506</v>
      </c>
      <c r="AH47" s="16">
        <v>63.115245487554333</v>
      </c>
      <c r="AI47" s="46"/>
      <c r="AJ47" s="46"/>
      <c r="AK47" s="46"/>
      <c r="AL47" s="46"/>
      <c r="AM47" s="46"/>
      <c r="AN47" s="4"/>
      <c r="AO47" s="4"/>
      <c r="AP47" s="4"/>
      <c r="AQ47" s="4"/>
      <c r="AR47" s="4"/>
      <c r="AS47" s="4"/>
      <c r="AT47" s="4"/>
      <c r="AU47" s="4"/>
      <c r="AV47" s="4"/>
      <c r="AW47" s="4"/>
      <c r="AX47" s="4"/>
      <c r="AY47" s="4"/>
    </row>
    <row r="48" spans="1:51" ht="15" x14ac:dyDescent="0.25">
      <c r="A48" s="125">
        <f>YampaRiverInflow.TotalOutflow!A48</f>
        <v>46082</v>
      </c>
      <c r="B48" s="34">
        <v>37.590000000000003</v>
      </c>
      <c r="C48" s="12">
        <v>23.875</v>
      </c>
      <c r="D48" s="45">
        <v>31.26</v>
      </c>
      <c r="E48" s="16">
        <v>177.33817000000002</v>
      </c>
      <c r="F48" s="16">
        <v>-56.693550000000002</v>
      </c>
      <c r="G48" s="16">
        <v>37.615089999999995</v>
      </c>
      <c r="H48" s="16">
        <v>83.826080000000005</v>
      </c>
      <c r="I48" s="16">
        <v>-9.628680000000001</v>
      </c>
      <c r="J48" s="16">
        <v>-8.9868500000000004</v>
      </c>
      <c r="K48" s="16">
        <v>31.59817</v>
      </c>
      <c r="L48" s="16">
        <v>-31.764150000000001</v>
      </c>
      <c r="M48" s="16">
        <v>8.1977799999999998</v>
      </c>
      <c r="N48" s="16">
        <v>-4.6275300000000001</v>
      </c>
      <c r="O48" s="16">
        <v>107.54282000000001</v>
      </c>
      <c r="P48" s="16">
        <v>18.535509999999999</v>
      </c>
      <c r="Q48" s="16">
        <v>-8.2876000000000012</v>
      </c>
      <c r="R48" s="16">
        <v>9.9111000000000011</v>
      </c>
      <c r="S48" s="16">
        <v>-22.678090000000001</v>
      </c>
      <c r="T48" s="16">
        <v>14.65991</v>
      </c>
      <c r="U48" s="16">
        <v>17.707439999999998</v>
      </c>
      <c r="V48" s="16">
        <v>9.1945100000000011</v>
      </c>
      <c r="W48" s="16">
        <v>12.195319999999999</v>
      </c>
      <c r="X48" s="16">
        <v>-13.04682</v>
      </c>
      <c r="Y48" s="16">
        <v>5.0683699999999998</v>
      </c>
      <c r="Z48" s="16">
        <v>-22.833819999999999</v>
      </c>
      <c r="AA48" s="16">
        <v>21.36993</v>
      </c>
      <c r="AB48" s="16">
        <v>4.0066199999999998</v>
      </c>
      <c r="AC48" s="16">
        <v>64.574950000000001</v>
      </c>
      <c r="AD48" s="16">
        <v>63.134869999999999</v>
      </c>
      <c r="AE48" s="16">
        <v>61.180317783398927</v>
      </c>
      <c r="AF48" s="16">
        <v>128.26726604236279</v>
      </c>
      <c r="AG48" s="16">
        <v>224.00764611072893</v>
      </c>
      <c r="AH48" s="16">
        <v>43.466726188585206</v>
      </c>
      <c r="AI48" s="46"/>
      <c r="AJ48" s="46"/>
      <c r="AK48" s="46"/>
      <c r="AL48" s="46"/>
      <c r="AM48" s="46"/>
      <c r="AN48" s="4"/>
      <c r="AO48" s="4"/>
      <c r="AP48" s="4"/>
      <c r="AQ48" s="4"/>
      <c r="AR48" s="4"/>
      <c r="AS48" s="4"/>
      <c r="AT48" s="4"/>
      <c r="AU48" s="4"/>
      <c r="AV48" s="4"/>
      <c r="AW48" s="4"/>
      <c r="AX48" s="4"/>
      <c r="AY48" s="4"/>
    </row>
    <row r="49" spans="1:1005" ht="15" x14ac:dyDescent="0.25">
      <c r="A49" s="125">
        <f>YampaRiverInflow.TotalOutflow!A49</f>
        <v>46113</v>
      </c>
      <c r="B49" s="34">
        <v>22.039000000000001</v>
      </c>
      <c r="C49" s="12">
        <v>14.691000000000001</v>
      </c>
      <c r="D49" s="45">
        <v>20.477</v>
      </c>
      <c r="E49" s="16">
        <v>81.07553999999999</v>
      </c>
      <c r="F49" s="16">
        <v>86.656300000000002</v>
      </c>
      <c r="G49" s="16">
        <v>38.537150000000004</v>
      </c>
      <c r="H49" s="16">
        <v>88.094770000000011</v>
      </c>
      <c r="I49" s="16">
        <v>-55.505400000000002</v>
      </c>
      <c r="J49" s="16">
        <v>-25.224409999999999</v>
      </c>
      <c r="K49" s="16">
        <v>-11.06203</v>
      </c>
      <c r="L49" s="16">
        <v>-40.472319999999996</v>
      </c>
      <c r="M49" s="16">
        <v>-8.5150300000000012</v>
      </c>
      <c r="N49" s="16">
        <v>5.4860100000000003</v>
      </c>
      <c r="O49" s="16">
        <v>89.623949999999994</v>
      </c>
      <c r="P49" s="16">
        <v>5.5964700000000001</v>
      </c>
      <c r="Q49" s="16">
        <v>-13.982229999999999</v>
      </c>
      <c r="R49" s="16">
        <v>-5.7306000000000008</v>
      </c>
      <c r="S49" s="16">
        <v>-15.20013</v>
      </c>
      <c r="T49" s="16">
        <v>34.876040000000003</v>
      </c>
      <c r="U49" s="16">
        <v>71.3001</v>
      </c>
      <c r="V49" s="16">
        <v>20.61309</v>
      </c>
      <c r="W49" s="16">
        <v>9.5076800000000006</v>
      </c>
      <c r="X49" s="16">
        <v>-18.428540000000002</v>
      </c>
      <c r="Y49" s="16">
        <v>-11.481530000000001</v>
      </c>
      <c r="Z49" s="16">
        <v>17.488060000000001</v>
      </c>
      <c r="AA49" s="16">
        <v>42.204129999999999</v>
      </c>
      <c r="AB49" s="16">
        <v>-16.627680000000002</v>
      </c>
      <c r="AC49" s="16">
        <v>57.904980000000002</v>
      </c>
      <c r="AD49" s="16">
        <v>18.792390000000001</v>
      </c>
      <c r="AE49" s="16">
        <v>27.715374733300219</v>
      </c>
      <c r="AF49" s="16">
        <v>73.575185829979745</v>
      </c>
      <c r="AG49" s="16">
        <v>159.09265105449037</v>
      </c>
      <c r="AH49" s="16">
        <v>29.569324498987175</v>
      </c>
      <c r="AI49" s="46"/>
      <c r="AJ49" s="46"/>
      <c r="AK49" s="46"/>
      <c r="AL49" s="46"/>
      <c r="AM49" s="46"/>
      <c r="AN49" s="4"/>
      <c r="AO49" s="4"/>
      <c r="AP49" s="4"/>
      <c r="AQ49" s="4"/>
      <c r="AR49" s="4"/>
      <c r="AS49" s="4"/>
      <c r="AT49" s="4"/>
      <c r="AU49" s="4"/>
      <c r="AV49" s="4"/>
      <c r="AW49" s="4"/>
      <c r="AX49" s="4"/>
      <c r="AY49" s="4"/>
    </row>
    <row r="50" spans="1:1005" ht="15" x14ac:dyDescent="0.25">
      <c r="A50" s="125">
        <f>YampaRiverInflow.TotalOutflow!A50</f>
        <v>46143</v>
      </c>
      <c r="B50" s="34">
        <v>9.9700000000000006</v>
      </c>
      <c r="C50" s="12">
        <v>8.1069999999999993</v>
      </c>
      <c r="D50" s="45">
        <v>-4.415</v>
      </c>
      <c r="E50" s="16">
        <v>144.82448000000002</v>
      </c>
      <c r="F50" s="16">
        <v>15.857620000000001</v>
      </c>
      <c r="G50" s="16">
        <v>26.527619999999999</v>
      </c>
      <c r="H50" s="16">
        <v>112.01666</v>
      </c>
      <c r="I50" s="16">
        <v>5.9267599999999998</v>
      </c>
      <c r="J50" s="16">
        <v>-7.9631999999999996</v>
      </c>
      <c r="K50" s="16">
        <v>-10.182930000000001</v>
      </c>
      <c r="L50" s="16">
        <v>-18.910119999999999</v>
      </c>
      <c r="M50" s="16">
        <v>-5.1637899999999997</v>
      </c>
      <c r="N50" s="16">
        <v>4.8523900000000006</v>
      </c>
      <c r="O50" s="16">
        <v>136.5727</v>
      </c>
      <c r="P50" s="16">
        <v>-17.06551</v>
      </c>
      <c r="Q50" s="16">
        <v>-25.80247</v>
      </c>
      <c r="R50" s="16">
        <v>13.146979999999999</v>
      </c>
      <c r="S50" s="16">
        <v>9.7264300000000006</v>
      </c>
      <c r="T50" s="16">
        <v>41.096609999999998</v>
      </c>
      <c r="U50" s="16">
        <v>63.824849999999998</v>
      </c>
      <c r="V50" s="16">
        <v>-6.9918699999999996</v>
      </c>
      <c r="W50" s="16">
        <v>0.73799999999999999</v>
      </c>
      <c r="X50" s="16">
        <v>-18.297540000000001</v>
      </c>
      <c r="Y50" s="16">
        <v>-12.214030000000001</v>
      </c>
      <c r="Z50" s="16">
        <v>9.0859300000000012</v>
      </c>
      <c r="AA50" s="16">
        <v>5.1340200000000005</v>
      </c>
      <c r="AB50" s="16">
        <v>-29.088660000000001</v>
      </c>
      <c r="AC50" s="16">
        <v>48.692149999999998</v>
      </c>
      <c r="AD50" s="16">
        <v>-11.59253</v>
      </c>
      <c r="AE50" s="16">
        <v>13.941845357980599</v>
      </c>
      <c r="AF50" s="16">
        <v>50.616735034495079</v>
      </c>
      <c r="AG50" s="16">
        <v>122.33935550539928</v>
      </c>
      <c r="AH50" s="16">
        <v>45.147363021899245</v>
      </c>
      <c r="AI50" s="46"/>
      <c r="AJ50" s="46"/>
      <c r="AK50" s="46"/>
      <c r="AL50" s="46"/>
      <c r="AM50" s="46"/>
      <c r="AN50" s="4"/>
      <c r="AO50" s="4"/>
      <c r="AP50" s="4"/>
      <c r="AQ50" s="4"/>
      <c r="AR50" s="4"/>
      <c r="AS50" s="4"/>
      <c r="AT50" s="4"/>
      <c r="AU50" s="4"/>
      <c r="AV50" s="4"/>
      <c r="AW50" s="4"/>
      <c r="AX50" s="4"/>
      <c r="AY50" s="4"/>
    </row>
    <row r="51" spans="1:1005" ht="15" x14ac:dyDescent="0.25">
      <c r="A51" s="125">
        <f>YampaRiverInflow.TotalOutflow!A51</f>
        <v>46174</v>
      </c>
      <c r="B51" s="34">
        <v>7.1639999999999997</v>
      </c>
      <c r="C51" s="12">
        <v>6.96</v>
      </c>
      <c r="D51" s="45">
        <v>-23.155999999999999</v>
      </c>
      <c r="E51" s="16">
        <v>48.385210000000001</v>
      </c>
      <c r="F51" s="16">
        <v>10.9796</v>
      </c>
      <c r="G51" s="16">
        <v>-16.415560000000003</v>
      </c>
      <c r="H51" s="16">
        <v>59.579190000000004</v>
      </c>
      <c r="I51" s="16">
        <v>20.131820000000001</v>
      </c>
      <c r="J51" s="16">
        <v>-1.8760000000000002E-2</v>
      </c>
      <c r="K51" s="16">
        <v>-40.888860000000001</v>
      </c>
      <c r="L51" s="16">
        <v>-24.57798</v>
      </c>
      <c r="M51" s="16">
        <v>-41.014429999999997</v>
      </c>
      <c r="N51" s="16">
        <v>-32.649230000000003</v>
      </c>
      <c r="O51" s="16">
        <v>31.118189999999998</v>
      </c>
      <c r="P51" s="16">
        <v>-16.25863</v>
      </c>
      <c r="Q51" s="16">
        <v>-29.007360000000002</v>
      </c>
      <c r="R51" s="16">
        <v>15.05063</v>
      </c>
      <c r="S51" s="16">
        <v>-28.113409999999998</v>
      </c>
      <c r="T51" s="16">
        <v>-6.2963900000000006</v>
      </c>
      <c r="U51" s="16">
        <v>35.037300000000002</v>
      </c>
      <c r="V51" s="16">
        <v>-16.40408</v>
      </c>
      <c r="W51" s="16">
        <v>-27.575620000000001</v>
      </c>
      <c r="X51" s="16">
        <v>-23.976099999999999</v>
      </c>
      <c r="Y51" s="16">
        <v>-8.1685800000000004</v>
      </c>
      <c r="Z51" s="16">
        <v>-18.756529999999998</v>
      </c>
      <c r="AA51" s="16">
        <v>-18.879729999999999</v>
      </c>
      <c r="AB51" s="16">
        <v>-18.7621</v>
      </c>
      <c r="AC51" s="16">
        <v>4.9375299999999998</v>
      </c>
      <c r="AD51" s="16">
        <v>-14.283790000000002</v>
      </c>
      <c r="AE51" s="16">
        <v>78.656605207787052</v>
      </c>
      <c r="AF51" s="16">
        <v>0.79443608718219216</v>
      </c>
      <c r="AG51" s="16">
        <v>10.795318554272191</v>
      </c>
      <c r="AH51" s="16">
        <v>-1.7823744887791051</v>
      </c>
      <c r="AI51" s="46"/>
      <c r="AJ51" s="46"/>
      <c r="AK51" s="46"/>
      <c r="AL51" s="46"/>
      <c r="AM51" s="46"/>
      <c r="AN51" s="4"/>
      <c r="AO51" s="4"/>
      <c r="AP51" s="4"/>
      <c r="AQ51" s="4"/>
      <c r="AR51" s="4"/>
      <c r="AS51" s="4"/>
      <c r="AT51" s="4"/>
      <c r="AU51" s="4"/>
      <c r="AV51" s="4"/>
      <c r="AW51" s="4"/>
      <c r="AX51" s="4"/>
      <c r="AY51" s="4"/>
    </row>
    <row r="52" spans="1:1005" ht="15" x14ac:dyDescent="0.25">
      <c r="A52" s="125">
        <f>YampaRiverInflow.TotalOutflow!A52</f>
        <v>46204</v>
      </c>
      <c r="B52" s="34">
        <v>20.344999999999999</v>
      </c>
      <c r="C52" s="12">
        <v>7.9450000000000003</v>
      </c>
      <c r="D52" s="45">
        <v>-3.306</v>
      </c>
      <c r="E52" s="16">
        <v>30.843540000000001</v>
      </c>
      <c r="F52" s="16">
        <v>41.040230000000001</v>
      </c>
      <c r="G52" s="16">
        <v>14.490680000000001</v>
      </c>
      <c r="H52" s="16">
        <v>75.778990000000007</v>
      </c>
      <c r="I52" s="16">
        <v>65.886160000000004</v>
      </c>
      <c r="J52" s="16">
        <v>-49.466929999999998</v>
      </c>
      <c r="K52" s="16">
        <v>-38.095980000000004</v>
      </c>
      <c r="L52" s="16">
        <v>-9.229239999999999</v>
      </c>
      <c r="M52" s="16">
        <v>-13.51318</v>
      </c>
      <c r="N52" s="16">
        <v>-26.592950000000002</v>
      </c>
      <c r="O52" s="16">
        <v>24.434360000000002</v>
      </c>
      <c r="P52" s="16">
        <v>-13.056049999999999</v>
      </c>
      <c r="Q52" s="16">
        <v>-8.1851199999999995</v>
      </c>
      <c r="R52" s="16">
        <v>-2.57158</v>
      </c>
      <c r="S52" s="16">
        <v>-30.264680000000002</v>
      </c>
      <c r="T52" s="16">
        <v>-36.50526</v>
      </c>
      <c r="U52" s="16">
        <v>7.3666599999999995</v>
      </c>
      <c r="V52" s="16">
        <v>20.909459999999999</v>
      </c>
      <c r="W52" s="16">
        <v>21.97174</v>
      </c>
      <c r="X52" s="16">
        <v>-3.3679099999999997</v>
      </c>
      <c r="Y52" s="16">
        <v>5.8490699999999993</v>
      </c>
      <c r="Z52" s="16">
        <v>18.370330000000003</v>
      </c>
      <c r="AA52" s="16">
        <v>18.507080000000002</v>
      </c>
      <c r="AB52" s="16">
        <v>26.724900000000002</v>
      </c>
      <c r="AC52" s="16">
        <v>-54.714529999999996</v>
      </c>
      <c r="AD52" s="16">
        <v>-25.463419999999999</v>
      </c>
      <c r="AE52" s="16">
        <v>-6.2687281740997962</v>
      </c>
      <c r="AF52" s="16">
        <v>27.797003253292672</v>
      </c>
      <c r="AG52" s="16">
        <v>-8.8693892113595538</v>
      </c>
      <c r="AH52" s="16">
        <v>20.270427585364928</v>
      </c>
      <c r="AI52" s="46"/>
      <c r="AJ52" s="46"/>
      <c r="AK52" s="46"/>
      <c r="AL52" s="46"/>
      <c r="AM52" s="46"/>
      <c r="AN52" s="4"/>
      <c r="AO52" s="4"/>
      <c r="AP52" s="4"/>
      <c r="AQ52" s="4"/>
      <c r="AR52" s="4"/>
      <c r="AS52" s="4"/>
      <c r="AT52" s="4"/>
      <c r="AU52" s="4"/>
      <c r="AV52" s="4"/>
      <c r="AW52" s="4"/>
      <c r="AX52" s="4"/>
      <c r="AY52" s="4"/>
    </row>
    <row r="53" spans="1:1005" ht="15" x14ac:dyDescent="0.25">
      <c r="A53" s="125">
        <f>YampaRiverInflow.TotalOutflow!A53</f>
        <v>46235</v>
      </c>
      <c r="B53" s="34">
        <v>19.181000000000001</v>
      </c>
      <c r="C53" s="12">
        <v>20.428000000000001</v>
      </c>
      <c r="D53" s="45">
        <v>8.6560000000000006</v>
      </c>
      <c r="E53" s="16">
        <v>32.843679999999999</v>
      </c>
      <c r="F53" s="16">
        <v>9.41737</v>
      </c>
      <c r="G53" s="16">
        <v>73.407210000000006</v>
      </c>
      <c r="H53" s="16">
        <v>56.459800000000001</v>
      </c>
      <c r="I53" s="16">
        <v>48.113410000000002</v>
      </c>
      <c r="J53" s="16">
        <v>12.67862</v>
      </c>
      <c r="K53" s="16">
        <v>24.742099999999997</v>
      </c>
      <c r="L53" s="16">
        <v>-3.3823099999999999</v>
      </c>
      <c r="M53" s="16">
        <v>40.45872</v>
      </c>
      <c r="N53" s="16">
        <v>7.9324300000000001</v>
      </c>
      <c r="O53" s="16">
        <v>46.411089999999994</v>
      </c>
      <c r="P53" s="16">
        <v>6.7395899999999997</v>
      </c>
      <c r="Q53" s="16">
        <v>17.925740000000001</v>
      </c>
      <c r="R53" s="16">
        <v>17.421220000000002</v>
      </c>
      <c r="S53" s="16">
        <v>-3.9880599999999999</v>
      </c>
      <c r="T53" s="16">
        <v>-1.2442899999999999</v>
      </c>
      <c r="U53" s="16">
        <v>21.964880000000001</v>
      </c>
      <c r="V53" s="16">
        <v>75.510499999999993</v>
      </c>
      <c r="W53" s="16">
        <v>37.568370000000002</v>
      </c>
      <c r="X53" s="16">
        <v>42.03425</v>
      </c>
      <c r="Y53" s="16">
        <v>42.976790000000001</v>
      </c>
      <c r="Z53" s="16">
        <v>38.019089999999998</v>
      </c>
      <c r="AA53" s="16">
        <v>12.330110000000001</v>
      </c>
      <c r="AB53" s="16">
        <v>11.853590000000001</v>
      </c>
      <c r="AC53" s="16">
        <v>-10.878549999999999</v>
      </c>
      <c r="AD53" s="16">
        <v>0.28339999999999999</v>
      </c>
      <c r="AE53" s="16">
        <v>51.813121174655578</v>
      </c>
      <c r="AF53" s="16">
        <v>55.485192829981116</v>
      </c>
      <c r="AG53" s="16">
        <v>84.255431956262342</v>
      </c>
      <c r="AH53" s="16">
        <v>46.678198108351161</v>
      </c>
      <c r="AI53" s="46"/>
      <c r="AJ53" s="46"/>
      <c r="AK53" s="46"/>
      <c r="AL53" s="46"/>
      <c r="AM53" s="46"/>
      <c r="AN53" s="4"/>
      <c r="AO53" s="4"/>
      <c r="AP53" s="4"/>
      <c r="AQ53" s="4"/>
      <c r="AR53" s="4"/>
      <c r="AS53" s="4"/>
      <c r="AT53" s="4"/>
      <c r="AU53" s="4"/>
      <c r="AV53" s="4"/>
      <c r="AW53" s="4"/>
      <c r="AX53" s="4"/>
      <c r="AY53" s="4"/>
    </row>
    <row r="54" spans="1:1005" ht="15" x14ac:dyDescent="0.25">
      <c r="A54" s="125">
        <f>YampaRiverInflow.TotalOutflow!A54</f>
        <v>46266</v>
      </c>
      <c r="B54" s="34">
        <v>16.975000000000001</v>
      </c>
      <c r="C54" s="12">
        <v>19.904</v>
      </c>
      <c r="D54" s="45">
        <v>17.327999999999999</v>
      </c>
      <c r="E54" s="16">
        <v>42.169260000000001</v>
      </c>
      <c r="F54" s="16">
        <v>18.811229999999998</v>
      </c>
      <c r="G54" s="16">
        <v>37.728870000000001</v>
      </c>
      <c r="H54" s="16">
        <v>102.28238999999999</v>
      </c>
      <c r="I54" s="16">
        <v>63.219099999999997</v>
      </c>
      <c r="J54" s="16">
        <v>-1.1670799999999999</v>
      </c>
      <c r="K54" s="16">
        <v>27.992830000000001</v>
      </c>
      <c r="L54" s="16">
        <v>55.190280000000001</v>
      </c>
      <c r="M54" s="16">
        <v>32.140479999999997</v>
      </c>
      <c r="N54" s="16">
        <v>31.014310000000002</v>
      </c>
      <c r="O54" s="16">
        <v>29.221220000000002</v>
      </c>
      <c r="P54" s="16">
        <v>-5.8577599999999999</v>
      </c>
      <c r="Q54" s="16">
        <v>13.77566</v>
      </c>
      <c r="R54" s="16">
        <v>20.98864</v>
      </c>
      <c r="S54" s="16">
        <v>9.6280200000000011</v>
      </c>
      <c r="T54" s="16">
        <v>25.324290000000001</v>
      </c>
      <c r="U54" s="16">
        <v>17.578880000000002</v>
      </c>
      <c r="V54" s="16">
        <v>49.973109999999998</v>
      </c>
      <c r="W54" s="16">
        <v>68.102980000000002</v>
      </c>
      <c r="X54" s="16">
        <v>84.069659999999999</v>
      </c>
      <c r="Y54" s="16">
        <v>26.646470000000001</v>
      </c>
      <c r="Z54" s="16">
        <v>42.182259999999999</v>
      </c>
      <c r="AA54" s="16">
        <v>36.151679999999999</v>
      </c>
      <c r="AB54" s="16">
        <v>18.166060000000002</v>
      </c>
      <c r="AC54" s="16">
        <v>17.873080000000002</v>
      </c>
      <c r="AD54" s="16">
        <v>4.9049300000000002</v>
      </c>
      <c r="AE54" s="16">
        <v>64.526982142959554</v>
      </c>
      <c r="AF54" s="16">
        <v>64.196070820739521</v>
      </c>
      <c r="AG54" s="16">
        <v>71.079936959728215</v>
      </c>
      <c r="AH54" s="16">
        <v>58.189243912840368</v>
      </c>
      <c r="AI54" s="46"/>
      <c r="AJ54" s="46"/>
      <c r="AK54" s="46"/>
      <c r="AL54" s="46"/>
      <c r="AM54" s="46"/>
      <c r="AN54" s="4"/>
      <c r="AO54" s="4"/>
      <c r="AP54" s="4"/>
      <c r="AQ54" s="4"/>
      <c r="AR54" s="4"/>
      <c r="AS54" s="4"/>
      <c r="AT54" s="4"/>
      <c r="AU54" s="4"/>
      <c r="AV54" s="4"/>
      <c r="AW54" s="4"/>
      <c r="AX54" s="4"/>
      <c r="AY54" s="4"/>
    </row>
    <row r="55" spans="1:1005" ht="15" x14ac:dyDescent="0.25">
      <c r="A55" s="125">
        <f>YampaRiverInflow.TotalOutflow!A55</f>
        <v>46296</v>
      </c>
      <c r="B55" s="34">
        <v>20.555</v>
      </c>
      <c r="C55" s="12">
        <v>20.555</v>
      </c>
      <c r="D55" s="45">
        <v>20.555</v>
      </c>
      <c r="E55" s="16">
        <v>34.997630000000001</v>
      </c>
      <c r="F55" s="16">
        <v>11.211030000000001</v>
      </c>
      <c r="G55" s="16">
        <v>19.502970000000001</v>
      </c>
      <c r="H55" s="16">
        <v>54.718679999999999</v>
      </c>
      <c r="I55" s="16">
        <v>17.3261</v>
      </c>
      <c r="J55" s="16">
        <v>33.096730000000001</v>
      </c>
      <c r="K55" s="16">
        <v>7.0241199999999999</v>
      </c>
      <c r="L55" s="16">
        <v>38.168879999999994</v>
      </c>
      <c r="M55" s="16">
        <v>-0.32697000000000004</v>
      </c>
      <c r="N55" s="16">
        <v>84.070039999999992</v>
      </c>
      <c r="O55" s="16">
        <v>20.03706</v>
      </c>
      <c r="P55" s="16">
        <v>40.291160000000005</v>
      </c>
      <c r="Q55" s="16">
        <v>11.96547</v>
      </c>
      <c r="R55" s="16">
        <v>9.7060499999999994</v>
      </c>
      <c r="S55" s="16">
        <v>-4.8878300000000001</v>
      </c>
      <c r="T55" s="16">
        <v>42.031129999999997</v>
      </c>
      <c r="U55" s="16">
        <v>22.63785</v>
      </c>
      <c r="V55" s="16">
        <v>39.329860000000004</v>
      </c>
      <c r="W55" s="16">
        <v>28.046230000000001</v>
      </c>
      <c r="X55" s="16">
        <v>21.405650000000001</v>
      </c>
      <c r="Y55" s="16">
        <v>63.749839999999999</v>
      </c>
      <c r="Z55" s="16">
        <v>50.552589999999995</v>
      </c>
      <c r="AA55" s="16">
        <v>35.498150000000003</v>
      </c>
      <c r="AB55" s="16">
        <v>22.665689999999998</v>
      </c>
      <c r="AC55" s="16">
        <v>13.309760000000001</v>
      </c>
      <c r="AD55" s="16">
        <v>-5.9156000000000004</v>
      </c>
      <c r="AE55" s="16">
        <v>26.268479665397614</v>
      </c>
      <c r="AF55" s="16">
        <v>76.404177790335339</v>
      </c>
      <c r="AG55" s="16">
        <v>45.021740330611671</v>
      </c>
      <c r="AH55" s="16">
        <v>48.923185500669511</v>
      </c>
      <c r="AI55" s="46"/>
      <c r="AJ55" s="46"/>
      <c r="AK55" s="46"/>
      <c r="AL55" s="46"/>
      <c r="AM55" s="46"/>
      <c r="AN55" s="4"/>
      <c r="AO55" s="4"/>
      <c r="AP55" s="4"/>
      <c r="AQ55" s="4"/>
      <c r="AR55" s="4"/>
      <c r="AS55" s="4"/>
      <c r="AT55" s="4"/>
      <c r="AU55" s="4"/>
      <c r="AV55" s="4"/>
      <c r="AW55" s="4"/>
      <c r="AX55" s="4"/>
      <c r="AY55" s="4"/>
    </row>
    <row r="56" spans="1:1005" ht="15" x14ac:dyDescent="0.25">
      <c r="A56" s="125">
        <f>YampaRiverInflow.TotalOutflow!A56</f>
        <v>46327</v>
      </c>
      <c r="B56" s="34">
        <v>42.298999999999999</v>
      </c>
      <c r="C56" s="12">
        <v>42.298999999999999</v>
      </c>
      <c r="D56" s="45">
        <v>42.298999999999999</v>
      </c>
      <c r="E56" s="16">
        <v>42.111879999999999</v>
      </c>
      <c r="F56" s="16">
        <v>49.319809999999997</v>
      </c>
      <c r="G56" s="16">
        <v>62.6631</v>
      </c>
      <c r="H56" s="16">
        <v>57.306669999999997</v>
      </c>
      <c r="I56" s="16">
        <v>20.52073</v>
      </c>
      <c r="J56" s="16">
        <v>2.0303399999999998</v>
      </c>
      <c r="K56" s="16">
        <v>10.25154</v>
      </c>
      <c r="L56" s="16">
        <v>11.652959999999998</v>
      </c>
      <c r="M56" s="16">
        <v>18.590709999999998</v>
      </c>
      <c r="N56" s="16">
        <v>93.237679999999997</v>
      </c>
      <c r="O56" s="16">
        <v>8.5751200000000001</v>
      </c>
      <c r="P56" s="16">
        <v>14.65644</v>
      </c>
      <c r="Q56" s="16">
        <v>33.630459999999999</v>
      </c>
      <c r="R56" s="16">
        <v>27.760300000000001</v>
      </c>
      <c r="S56" s="16">
        <v>11.286379999999999</v>
      </c>
      <c r="T56" s="16">
        <v>-14.38903</v>
      </c>
      <c r="U56" s="16">
        <v>11.00366</v>
      </c>
      <c r="V56" s="16">
        <v>30.656770000000002</v>
      </c>
      <c r="W56" s="16">
        <v>78.433350000000004</v>
      </c>
      <c r="X56" s="16">
        <v>20.926279999999998</v>
      </c>
      <c r="Y56" s="16">
        <v>17.11955</v>
      </c>
      <c r="Z56" s="16">
        <v>49.568680000000001</v>
      </c>
      <c r="AA56" s="16">
        <v>30.38326</v>
      </c>
      <c r="AB56" s="16">
        <v>41.949339999999999</v>
      </c>
      <c r="AC56" s="16">
        <v>90.300280000000001</v>
      </c>
      <c r="AD56" s="16">
        <v>25.237020000000001</v>
      </c>
      <c r="AE56" s="16">
        <v>26.017717809976254</v>
      </c>
      <c r="AF56" s="16">
        <v>42.795492049736886</v>
      </c>
      <c r="AG56" s="16">
        <v>56.29713986604478</v>
      </c>
      <c r="AH56" s="16">
        <v>12.602030529735451</v>
      </c>
      <c r="AI56" s="46"/>
      <c r="AJ56" s="46"/>
      <c r="AK56" s="46"/>
      <c r="AL56" s="46"/>
      <c r="AM56" s="46"/>
      <c r="AN56" s="4"/>
      <c r="AO56" s="4"/>
      <c r="AP56" s="4"/>
      <c r="AQ56" s="4"/>
      <c r="AR56" s="4"/>
      <c r="AS56" s="4"/>
      <c r="AT56" s="4"/>
      <c r="AU56" s="4"/>
      <c r="AV56" s="4"/>
      <c r="AW56" s="4"/>
      <c r="AX56" s="4"/>
      <c r="AY56" s="4"/>
    </row>
    <row r="57" spans="1:1005" ht="15" x14ac:dyDescent="0.25">
      <c r="A57" s="125">
        <f>YampaRiverInflow.TotalOutflow!A57</f>
        <v>46357</v>
      </c>
      <c r="B57" s="34">
        <v>41.247999999999998</v>
      </c>
      <c r="C57" s="12">
        <v>41.247999999999998</v>
      </c>
      <c r="D57" s="45">
        <v>41.247999999999998</v>
      </c>
      <c r="E57" s="16">
        <v>23.632810000000003</v>
      </c>
      <c r="F57" s="16">
        <v>26.613599999999998</v>
      </c>
      <c r="G57" s="16">
        <v>20.40418</v>
      </c>
      <c r="H57" s="16">
        <v>6.7861099999999999</v>
      </c>
      <c r="I57" s="16">
        <v>7.0875000000000004</v>
      </c>
      <c r="J57" s="16">
        <v>18.854099999999999</v>
      </c>
      <c r="K57" s="16">
        <v>35.589959999999998</v>
      </c>
      <c r="L57" s="16">
        <v>26.338159999999998</v>
      </c>
      <c r="M57" s="16">
        <v>20.191050000000001</v>
      </c>
      <c r="N57" s="16">
        <v>74.97139</v>
      </c>
      <c r="O57" s="16">
        <v>11.51708</v>
      </c>
      <c r="P57" s="16">
        <v>-4.6183199999999998</v>
      </c>
      <c r="Q57" s="16">
        <v>27.153869999999998</v>
      </c>
      <c r="R57" s="16">
        <v>22.050689999999999</v>
      </c>
      <c r="S57" s="16">
        <v>10.000299999999999</v>
      </c>
      <c r="T57" s="16">
        <v>200.48664000000002</v>
      </c>
      <c r="U57" s="16">
        <v>49.498660000000001</v>
      </c>
      <c r="V57" s="16">
        <v>30.962709999999998</v>
      </c>
      <c r="W57" s="16">
        <v>25.01275</v>
      </c>
      <c r="X57" s="16">
        <v>10.133760000000001</v>
      </c>
      <c r="Y57" s="16">
        <v>15.85665</v>
      </c>
      <c r="Z57" s="16">
        <v>14.69364</v>
      </c>
      <c r="AA57" s="16">
        <v>24.777099999999997</v>
      </c>
      <c r="AB57" s="16">
        <v>25.998349999999999</v>
      </c>
      <c r="AC57" s="16">
        <v>73.964010000000002</v>
      </c>
      <c r="AD57" s="16">
        <v>39.270139999999998</v>
      </c>
      <c r="AE57" s="16">
        <v>58.229954837951695</v>
      </c>
      <c r="AF57" s="16">
        <v>94.346721745758927</v>
      </c>
      <c r="AG57" s="16">
        <v>58.610447656656703</v>
      </c>
      <c r="AH57" s="16">
        <v>76.782752691710428</v>
      </c>
      <c r="AI57" s="46"/>
      <c r="AJ57" s="46"/>
      <c r="AK57" s="46"/>
      <c r="AL57" s="46"/>
      <c r="AM57" s="46"/>
      <c r="AN57" s="4"/>
      <c r="AO57" s="4"/>
      <c r="AP57" s="4"/>
      <c r="AQ57" s="4"/>
      <c r="AR57" s="4"/>
      <c r="AS57" s="4"/>
      <c r="AT57" s="4"/>
      <c r="AU57" s="4"/>
      <c r="AV57" s="4"/>
      <c r="AW57" s="4"/>
      <c r="AX57" s="4"/>
      <c r="AY57" s="4"/>
    </row>
    <row r="58" spans="1:1005" ht="15" x14ac:dyDescent="0.25">
      <c r="A58" s="125">
        <f>YampaRiverInflow.TotalOutflow!A58</f>
        <v>46388</v>
      </c>
      <c r="B58" s="34">
        <v>0</v>
      </c>
      <c r="C58" s="12">
        <v>0</v>
      </c>
      <c r="D58" s="45">
        <v>0</v>
      </c>
      <c r="E58" s="16">
        <v>12.95735</v>
      </c>
      <c r="F58" s="16">
        <v>43.173999999999999</v>
      </c>
      <c r="G58" s="16">
        <v>43.572859999999999</v>
      </c>
      <c r="H58" s="16">
        <v>40.911610000000003</v>
      </c>
      <c r="I58" s="16">
        <v>13.873209999999998</v>
      </c>
      <c r="J58" s="16">
        <v>43.65607</v>
      </c>
      <c r="K58" s="16">
        <v>8.8752700000000004</v>
      </c>
      <c r="L58" s="16">
        <v>27.946300000000001</v>
      </c>
      <c r="M58" s="16">
        <v>3.3895900000000001</v>
      </c>
      <c r="N58" s="16">
        <v>303.37369000000001</v>
      </c>
      <c r="O58" s="16">
        <v>12.219719999999999</v>
      </c>
      <c r="P58" s="16">
        <v>-9.3584500000000013</v>
      </c>
      <c r="Q58" s="16">
        <v>28.872540000000001</v>
      </c>
      <c r="R58" s="16">
        <v>4.9805900000000003</v>
      </c>
      <c r="S58" s="16">
        <v>53.234699999999997</v>
      </c>
      <c r="T58" s="16">
        <v>36.51267</v>
      </c>
      <c r="U58" s="16">
        <v>15.039200000000001</v>
      </c>
      <c r="V58" s="16">
        <v>13.099450000000001</v>
      </c>
      <c r="W58" s="16">
        <v>6.7984099999999996</v>
      </c>
      <c r="X58" s="16">
        <v>21.993320000000001</v>
      </c>
      <c r="Y58" s="16">
        <v>41.238190000000003</v>
      </c>
      <c r="Z58" s="16">
        <v>58.881329999999998</v>
      </c>
      <c r="AA58" s="16">
        <v>49.533120000000004</v>
      </c>
      <c r="AB58" s="16">
        <v>48.656099999999995</v>
      </c>
      <c r="AC58" s="16">
        <v>36.149560000000001</v>
      </c>
      <c r="AD58" s="16">
        <v>28.502187496324908</v>
      </c>
      <c r="AE58" s="16">
        <v>66.377511872836507</v>
      </c>
      <c r="AF58" s="16">
        <v>211.12333447291081</v>
      </c>
      <c r="AG58" s="16">
        <v>68.713341688972349</v>
      </c>
      <c r="AH58" s="16">
        <v>147.80087564376487</v>
      </c>
      <c r="AI58" s="46"/>
      <c r="AJ58" s="46"/>
      <c r="AK58" s="46"/>
      <c r="AL58" s="46"/>
      <c r="AM58" s="46"/>
      <c r="AN58" s="4"/>
      <c r="AO58" s="4"/>
      <c r="AP58" s="4"/>
      <c r="AQ58" s="4"/>
      <c r="AR58" s="4"/>
      <c r="AS58" s="4"/>
      <c r="AT58" s="4"/>
      <c r="AU58" s="4"/>
      <c r="AV58" s="4"/>
      <c r="AW58" s="4"/>
      <c r="AX58" s="4"/>
      <c r="AY58" s="4"/>
    </row>
    <row r="59" spans="1:1005" ht="15" x14ac:dyDescent="0.25">
      <c r="A59" s="125">
        <f>YampaRiverInflow.TotalOutflow!A59</f>
        <v>46419</v>
      </c>
      <c r="B59" s="34">
        <v>0</v>
      </c>
      <c r="C59" s="12">
        <v>0</v>
      </c>
      <c r="D59" s="45">
        <v>0</v>
      </c>
      <c r="E59" s="16">
        <v>24.910400000000003</v>
      </c>
      <c r="F59" s="16">
        <v>-4.8160100000000003</v>
      </c>
      <c r="G59" s="16">
        <v>73.336060000000003</v>
      </c>
      <c r="H59" s="16">
        <v>36.586980000000004</v>
      </c>
      <c r="I59" s="16">
        <v>21.691119999999998</v>
      </c>
      <c r="J59" s="16">
        <v>36.689769999999996</v>
      </c>
      <c r="K59" s="16">
        <v>4.0654399999999997</v>
      </c>
      <c r="L59" s="16">
        <v>38.304220000000001</v>
      </c>
      <c r="M59" s="16">
        <v>19.567259999999997</v>
      </c>
      <c r="N59" s="16">
        <v>194.10926000000001</v>
      </c>
      <c r="O59" s="16">
        <v>10.566690000000001</v>
      </c>
      <c r="P59" s="16">
        <v>18.006209999999999</v>
      </c>
      <c r="Q59" s="16">
        <v>42.33981</v>
      </c>
      <c r="R59" s="16">
        <v>29.493419999999997</v>
      </c>
      <c r="S59" s="16">
        <v>57.446640000000002</v>
      </c>
      <c r="T59" s="16">
        <v>36.949750000000002</v>
      </c>
      <c r="U59" s="16">
        <v>19.886479999999999</v>
      </c>
      <c r="V59" s="16">
        <v>30.005659999999999</v>
      </c>
      <c r="W59" s="16">
        <v>35.553809999999999</v>
      </c>
      <c r="X59" s="16">
        <v>40.773769999999999</v>
      </c>
      <c r="Y59" s="16">
        <v>31.995979999999999</v>
      </c>
      <c r="Z59" s="16">
        <v>74.449780000000004</v>
      </c>
      <c r="AA59" s="16">
        <v>14.88969</v>
      </c>
      <c r="AB59" s="16">
        <v>39.650980000000004</v>
      </c>
      <c r="AC59" s="16">
        <v>14.91981</v>
      </c>
      <c r="AD59" s="16">
        <v>53.503218596593655</v>
      </c>
      <c r="AE59" s="16">
        <v>97.944624983882534</v>
      </c>
      <c r="AF59" s="16">
        <v>211.27383722176506</v>
      </c>
      <c r="AG59" s="16">
        <v>63.115245487554333</v>
      </c>
      <c r="AH59" s="16">
        <v>90.409230286593882</v>
      </c>
      <c r="AI59" s="46"/>
      <c r="AJ59" s="46"/>
      <c r="AK59" s="46"/>
      <c r="AL59" s="46"/>
      <c r="AM59" s="46"/>
      <c r="AN59" s="4"/>
      <c r="AO59" s="4"/>
      <c r="AP59" s="4"/>
      <c r="AQ59" s="4"/>
      <c r="AR59" s="4"/>
      <c r="AS59" s="4"/>
      <c r="AT59" s="4"/>
      <c r="AU59" s="4"/>
      <c r="AV59" s="4"/>
      <c r="AW59" s="4"/>
      <c r="AX59" s="4"/>
      <c r="AY59" s="4"/>
    </row>
    <row r="60" spans="1:1005" ht="15" x14ac:dyDescent="0.25">
      <c r="A60" s="125">
        <f>YampaRiverInflow.TotalOutflow!A60</f>
        <v>46447</v>
      </c>
      <c r="B60" s="34">
        <v>37.590000000000003</v>
      </c>
      <c r="C60" s="12">
        <v>23.875</v>
      </c>
      <c r="D60" s="45">
        <v>31.26</v>
      </c>
      <c r="E60" s="16">
        <v>-56.693550000000002</v>
      </c>
      <c r="F60" s="16">
        <v>37.615089999999995</v>
      </c>
      <c r="G60" s="16">
        <v>83.826080000000005</v>
      </c>
      <c r="H60" s="16">
        <v>-9.628680000000001</v>
      </c>
      <c r="I60" s="16">
        <v>-8.9868500000000004</v>
      </c>
      <c r="J60" s="16">
        <v>31.59817</v>
      </c>
      <c r="K60" s="16">
        <v>-31.764150000000001</v>
      </c>
      <c r="L60" s="16">
        <v>8.1977799999999998</v>
      </c>
      <c r="M60" s="16">
        <v>-4.6275300000000001</v>
      </c>
      <c r="N60" s="16">
        <v>107.54282000000001</v>
      </c>
      <c r="O60" s="16">
        <v>18.535509999999999</v>
      </c>
      <c r="P60" s="16">
        <v>-8.2876000000000012</v>
      </c>
      <c r="Q60" s="16">
        <v>9.9111000000000011</v>
      </c>
      <c r="R60" s="16">
        <v>-22.678090000000001</v>
      </c>
      <c r="S60" s="16">
        <v>14.65991</v>
      </c>
      <c r="T60" s="16">
        <v>17.707439999999998</v>
      </c>
      <c r="U60" s="16">
        <v>9.1945100000000011</v>
      </c>
      <c r="V60" s="16">
        <v>12.195319999999999</v>
      </c>
      <c r="W60" s="16">
        <v>-13.04682</v>
      </c>
      <c r="X60" s="16">
        <v>5.0683699999999998</v>
      </c>
      <c r="Y60" s="16">
        <v>-22.833819999999999</v>
      </c>
      <c r="Z60" s="16">
        <v>21.36993</v>
      </c>
      <c r="AA60" s="16">
        <v>4.0066199999999998</v>
      </c>
      <c r="AB60" s="16">
        <v>64.574950000000001</v>
      </c>
      <c r="AC60" s="16">
        <v>63.134869999999999</v>
      </c>
      <c r="AD60" s="16">
        <v>61.180317783398927</v>
      </c>
      <c r="AE60" s="16">
        <v>128.26726604236279</v>
      </c>
      <c r="AF60" s="16">
        <v>224.00764611072893</v>
      </c>
      <c r="AG60" s="16">
        <v>43.466726188585206</v>
      </c>
      <c r="AH60" s="16">
        <v>176.01578651210627</v>
      </c>
      <c r="AI60" s="46"/>
      <c r="AJ60" s="46"/>
      <c r="AK60" s="46"/>
      <c r="AL60" s="46"/>
      <c r="AM60" s="46"/>
      <c r="AN60" s="4"/>
      <c r="AO60" s="4"/>
      <c r="AP60" s="4"/>
      <c r="AQ60" s="4"/>
      <c r="AR60" s="4"/>
      <c r="AS60" s="4"/>
      <c r="AT60" s="4"/>
      <c r="AU60" s="4"/>
      <c r="AV60" s="4"/>
      <c r="AW60" s="4"/>
      <c r="AX60" s="4"/>
      <c r="AY60" s="4"/>
    </row>
    <row r="61" spans="1:1005" ht="15" x14ac:dyDescent="0.25">
      <c r="A61" s="125">
        <f>YampaRiverInflow.TotalOutflow!A61</f>
        <v>46478</v>
      </c>
      <c r="B61" s="34">
        <v>22.039000000000001</v>
      </c>
      <c r="C61" s="12">
        <v>14.691000000000001</v>
      </c>
      <c r="D61" s="45">
        <v>20.477</v>
      </c>
      <c r="E61" s="16">
        <v>86.656300000000002</v>
      </c>
      <c r="F61" s="16">
        <v>38.537150000000004</v>
      </c>
      <c r="G61" s="16">
        <v>88.094770000000011</v>
      </c>
      <c r="H61" s="16">
        <v>-55.505400000000002</v>
      </c>
      <c r="I61" s="16">
        <v>-25.224409999999999</v>
      </c>
      <c r="J61" s="16">
        <v>-11.06203</v>
      </c>
      <c r="K61" s="16">
        <v>-40.472319999999996</v>
      </c>
      <c r="L61" s="16">
        <v>-8.5150300000000012</v>
      </c>
      <c r="M61" s="16">
        <v>5.4860100000000003</v>
      </c>
      <c r="N61" s="16">
        <v>89.623949999999994</v>
      </c>
      <c r="O61" s="16">
        <v>5.5964700000000001</v>
      </c>
      <c r="P61" s="16">
        <v>-13.982229999999999</v>
      </c>
      <c r="Q61" s="16">
        <v>-5.7306000000000008</v>
      </c>
      <c r="R61" s="16">
        <v>-15.20013</v>
      </c>
      <c r="S61" s="16">
        <v>34.876040000000003</v>
      </c>
      <c r="T61" s="16">
        <v>71.3001</v>
      </c>
      <c r="U61" s="16">
        <v>20.61309</v>
      </c>
      <c r="V61" s="16">
        <v>9.5076800000000006</v>
      </c>
      <c r="W61" s="16">
        <v>-18.428540000000002</v>
      </c>
      <c r="X61" s="16">
        <v>-11.481530000000001</v>
      </c>
      <c r="Y61" s="16">
        <v>17.488060000000001</v>
      </c>
      <c r="Z61" s="16">
        <v>42.204129999999999</v>
      </c>
      <c r="AA61" s="16">
        <v>-16.627680000000002</v>
      </c>
      <c r="AB61" s="16">
        <v>57.904980000000002</v>
      </c>
      <c r="AC61" s="16">
        <v>18.792390000000001</v>
      </c>
      <c r="AD61" s="16">
        <v>27.715374733300219</v>
      </c>
      <c r="AE61" s="16">
        <v>73.575185829979745</v>
      </c>
      <c r="AF61" s="16">
        <v>159.09265105449037</v>
      </c>
      <c r="AG61" s="16">
        <v>29.569324498987175</v>
      </c>
      <c r="AH61" s="16">
        <v>81.100535732897853</v>
      </c>
      <c r="AI61" s="46"/>
      <c r="AJ61" s="46"/>
      <c r="AK61" s="46"/>
      <c r="AL61" s="46"/>
      <c r="AM61" s="46"/>
      <c r="AN61" s="4"/>
      <c r="AO61" s="4"/>
      <c r="AP61" s="4"/>
      <c r="AQ61" s="4"/>
      <c r="AR61" s="4"/>
      <c r="AS61" s="4"/>
      <c r="AT61" s="4"/>
      <c r="AU61" s="4"/>
      <c r="AV61" s="4"/>
      <c r="AW61" s="4"/>
      <c r="AX61" s="4"/>
      <c r="AY61" s="4"/>
    </row>
    <row r="62" spans="1:1005" ht="15" x14ac:dyDescent="0.25">
      <c r="A62" s="125">
        <f>YampaRiverInflow.TotalOutflow!A62</f>
        <v>46508</v>
      </c>
      <c r="B62" s="34">
        <v>9.9700000000000006</v>
      </c>
      <c r="C62" s="12">
        <v>8.1069999999999993</v>
      </c>
      <c r="D62" s="45">
        <v>-4.415</v>
      </c>
      <c r="E62" s="16">
        <v>15.857620000000001</v>
      </c>
      <c r="F62" s="16">
        <v>26.527619999999999</v>
      </c>
      <c r="G62" s="16">
        <v>112.01666</v>
      </c>
      <c r="H62" s="16">
        <v>5.9267599999999998</v>
      </c>
      <c r="I62" s="16">
        <v>-7.9631999999999996</v>
      </c>
      <c r="J62" s="16">
        <v>-10.182930000000001</v>
      </c>
      <c r="K62" s="16">
        <v>-18.910119999999999</v>
      </c>
      <c r="L62" s="16">
        <v>-5.1637899999999997</v>
      </c>
      <c r="M62" s="16">
        <v>4.8523900000000006</v>
      </c>
      <c r="N62" s="16">
        <v>136.5727</v>
      </c>
      <c r="O62" s="16">
        <v>-17.06551</v>
      </c>
      <c r="P62" s="16">
        <v>-25.80247</v>
      </c>
      <c r="Q62" s="16">
        <v>13.146979999999999</v>
      </c>
      <c r="R62" s="16">
        <v>9.7264300000000006</v>
      </c>
      <c r="S62" s="16">
        <v>41.096609999999998</v>
      </c>
      <c r="T62" s="16">
        <v>63.824849999999998</v>
      </c>
      <c r="U62" s="16">
        <v>-6.9918699999999996</v>
      </c>
      <c r="V62" s="16">
        <v>0.73799999999999999</v>
      </c>
      <c r="W62" s="16">
        <v>-18.297540000000001</v>
      </c>
      <c r="X62" s="16">
        <v>-12.214030000000001</v>
      </c>
      <c r="Y62" s="16">
        <v>9.0859300000000012</v>
      </c>
      <c r="Z62" s="16">
        <v>5.1340200000000005</v>
      </c>
      <c r="AA62" s="16">
        <v>-29.088660000000001</v>
      </c>
      <c r="AB62" s="16">
        <v>48.692149999999998</v>
      </c>
      <c r="AC62" s="16">
        <v>-11.59253</v>
      </c>
      <c r="AD62" s="16">
        <v>13.941845357980599</v>
      </c>
      <c r="AE62" s="16">
        <v>50.616735034495079</v>
      </c>
      <c r="AF62" s="16">
        <v>122.33935550539928</v>
      </c>
      <c r="AG62" s="16">
        <v>45.147363021899245</v>
      </c>
      <c r="AH62" s="16">
        <v>144.73754131987366</v>
      </c>
      <c r="AI62" s="46"/>
      <c r="AJ62" s="46"/>
      <c r="AK62" s="46"/>
      <c r="AL62" s="46"/>
      <c r="AM62" s="46"/>
      <c r="AN62" s="4"/>
      <c r="AO62" s="4"/>
      <c r="AP62" s="4"/>
      <c r="AQ62" s="4"/>
      <c r="AR62" s="4"/>
      <c r="AS62" s="4"/>
      <c r="AT62" s="4"/>
      <c r="AU62" s="4"/>
      <c r="AV62" s="4"/>
      <c r="AW62" s="4"/>
      <c r="AX62" s="4"/>
      <c r="AY62" s="4"/>
    </row>
    <row r="63" spans="1:1005" ht="15" x14ac:dyDescent="0.25">
      <c r="A63" s="125">
        <f>YampaRiverInflow.TotalOutflow!A63</f>
        <v>46539</v>
      </c>
      <c r="B63" s="34">
        <v>7.1639999999999997</v>
      </c>
      <c r="C63" s="12">
        <v>6.96</v>
      </c>
      <c r="D63" s="45">
        <v>-23.155999999999999</v>
      </c>
      <c r="E63" s="16">
        <v>10.9796</v>
      </c>
      <c r="F63" s="16">
        <v>-16.415560000000003</v>
      </c>
      <c r="G63" s="16">
        <v>59.579190000000004</v>
      </c>
      <c r="H63" s="16">
        <v>20.131820000000001</v>
      </c>
      <c r="I63" s="16">
        <v>-1.8760000000000002E-2</v>
      </c>
      <c r="J63" s="16">
        <v>-40.888860000000001</v>
      </c>
      <c r="K63" s="16">
        <v>-24.57798</v>
      </c>
      <c r="L63" s="16">
        <v>-41.014429999999997</v>
      </c>
      <c r="M63" s="16">
        <v>-32.649230000000003</v>
      </c>
      <c r="N63" s="16">
        <v>31.118189999999998</v>
      </c>
      <c r="O63" s="16">
        <v>-16.25863</v>
      </c>
      <c r="P63" s="16">
        <v>-29.007360000000002</v>
      </c>
      <c r="Q63" s="16">
        <v>15.05063</v>
      </c>
      <c r="R63" s="16">
        <v>-28.113409999999998</v>
      </c>
      <c r="S63" s="16">
        <v>-6.2963900000000006</v>
      </c>
      <c r="T63" s="16">
        <v>35.037300000000002</v>
      </c>
      <c r="U63" s="16">
        <v>-16.40408</v>
      </c>
      <c r="V63" s="16">
        <v>-27.575620000000001</v>
      </c>
      <c r="W63" s="16">
        <v>-23.976099999999999</v>
      </c>
      <c r="X63" s="16">
        <v>-8.1685800000000004</v>
      </c>
      <c r="Y63" s="16">
        <v>-18.756529999999998</v>
      </c>
      <c r="Z63" s="16">
        <v>-18.879729999999999</v>
      </c>
      <c r="AA63" s="16">
        <v>-18.7621</v>
      </c>
      <c r="AB63" s="16">
        <v>4.9375299999999998</v>
      </c>
      <c r="AC63" s="16">
        <v>-14.283790000000002</v>
      </c>
      <c r="AD63" s="16">
        <v>78.656605207787052</v>
      </c>
      <c r="AE63" s="16">
        <v>0.79443608718219216</v>
      </c>
      <c r="AF63" s="16">
        <v>10.795318554272191</v>
      </c>
      <c r="AG63" s="16">
        <v>-1.7823744887791051</v>
      </c>
      <c r="AH63" s="16">
        <v>48.433600307417684</v>
      </c>
      <c r="AI63" s="46"/>
      <c r="AJ63" s="46"/>
      <c r="AK63" s="46"/>
      <c r="AL63" s="46"/>
      <c r="AM63" s="46"/>
      <c r="AN63" s="4"/>
      <c r="AO63" s="4"/>
      <c r="AP63" s="4"/>
      <c r="AQ63" s="4"/>
      <c r="AR63" s="4"/>
      <c r="AS63" s="4"/>
      <c r="AT63" s="4"/>
      <c r="AU63" s="4"/>
      <c r="AV63" s="4"/>
      <c r="AW63" s="4"/>
      <c r="AX63" s="4"/>
      <c r="AY63" s="4"/>
    </row>
    <row r="64" spans="1:1005" ht="15" x14ac:dyDescent="0.25">
      <c r="A64" s="125">
        <f>YampaRiverInflow.TotalOutflow!A64</f>
        <v>46569</v>
      </c>
      <c r="B64" s="34">
        <v>20.344999999999999</v>
      </c>
      <c r="C64" s="12">
        <v>7.9450000000000003</v>
      </c>
      <c r="D64" s="45">
        <v>-3.306</v>
      </c>
      <c r="E64" s="16">
        <v>41.040230000000001</v>
      </c>
      <c r="F64" s="16">
        <v>14.490680000000001</v>
      </c>
      <c r="G64" s="16">
        <v>75.778990000000007</v>
      </c>
      <c r="H64" s="16">
        <v>65.886160000000004</v>
      </c>
      <c r="I64" s="16">
        <v>-49.466929999999998</v>
      </c>
      <c r="J64" s="16">
        <v>-38.095980000000004</v>
      </c>
      <c r="K64" s="16">
        <v>-9.229239999999999</v>
      </c>
      <c r="L64" s="16">
        <v>-13.51318</v>
      </c>
      <c r="M64" s="16">
        <v>-26.592950000000002</v>
      </c>
      <c r="N64" s="16">
        <v>24.434360000000002</v>
      </c>
      <c r="O64" s="16">
        <v>-13.056049999999999</v>
      </c>
      <c r="P64" s="16">
        <v>-8.1851199999999995</v>
      </c>
      <c r="Q64" s="16">
        <v>-2.57158</v>
      </c>
      <c r="R64" s="16">
        <v>-30.264680000000002</v>
      </c>
      <c r="S64" s="16">
        <v>-36.50526</v>
      </c>
      <c r="T64" s="16">
        <v>7.3666599999999995</v>
      </c>
      <c r="U64" s="16">
        <v>20.909459999999999</v>
      </c>
      <c r="V64" s="16">
        <v>21.97174</v>
      </c>
      <c r="W64" s="16">
        <v>-3.3679099999999997</v>
      </c>
      <c r="X64" s="16">
        <v>5.8490699999999993</v>
      </c>
      <c r="Y64" s="16">
        <v>18.370330000000003</v>
      </c>
      <c r="Z64" s="16">
        <v>18.507080000000002</v>
      </c>
      <c r="AA64" s="16">
        <v>26.724900000000002</v>
      </c>
      <c r="AB64" s="16">
        <v>-54.714529999999996</v>
      </c>
      <c r="AC64" s="16">
        <v>-25.463419999999999</v>
      </c>
      <c r="AD64" s="16">
        <v>-6.2687281740997962</v>
      </c>
      <c r="AE64" s="16">
        <v>27.797003253292672</v>
      </c>
      <c r="AF64" s="16">
        <v>-8.8693892113595538</v>
      </c>
      <c r="AG64" s="16">
        <v>20.270427585364928</v>
      </c>
      <c r="AH64" s="16">
        <v>31.095874910913547</v>
      </c>
      <c r="AI64" s="46"/>
      <c r="AJ64" s="46"/>
      <c r="AK64" s="46"/>
      <c r="AL64" s="46"/>
      <c r="AM64" s="46"/>
      <c r="AN64" s="4"/>
      <c r="AO64" s="4"/>
      <c r="AP64" s="4"/>
      <c r="AQ64" s="4"/>
      <c r="AR64" s="4"/>
      <c r="AS64" s="4"/>
      <c r="AT64" s="4"/>
      <c r="AU64" s="4"/>
      <c r="AV64" s="4"/>
      <c r="AW64" s="4"/>
      <c r="AX64" s="4"/>
      <c r="AY64" s="4"/>
      <c r="ALQ64" t="e">
        <v>#N/A</v>
      </c>
    </row>
    <row r="65" spans="1:1005" ht="15" x14ac:dyDescent="0.25">
      <c r="A65" s="125">
        <f>YampaRiverInflow.TotalOutflow!A65</f>
        <v>46600</v>
      </c>
      <c r="B65" s="34">
        <v>19.181000000000001</v>
      </c>
      <c r="C65" s="12">
        <v>20.428000000000001</v>
      </c>
      <c r="D65" s="45">
        <v>8.6560000000000006</v>
      </c>
      <c r="E65" s="16">
        <v>9.41737</v>
      </c>
      <c r="F65" s="16">
        <v>73.407210000000006</v>
      </c>
      <c r="G65" s="16">
        <v>56.459800000000001</v>
      </c>
      <c r="H65" s="16">
        <v>48.113410000000002</v>
      </c>
      <c r="I65" s="16">
        <v>12.67862</v>
      </c>
      <c r="J65" s="16">
        <v>24.742099999999997</v>
      </c>
      <c r="K65" s="16">
        <v>-3.3823099999999999</v>
      </c>
      <c r="L65" s="16">
        <v>40.45872</v>
      </c>
      <c r="M65" s="16">
        <v>7.9324300000000001</v>
      </c>
      <c r="N65" s="16">
        <v>46.411089999999994</v>
      </c>
      <c r="O65" s="16">
        <v>6.7395899999999997</v>
      </c>
      <c r="P65" s="16">
        <v>17.925740000000001</v>
      </c>
      <c r="Q65" s="16">
        <v>17.421220000000002</v>
      </c>
      <c r="R65" s="16">
        <v>-3.9880599999999999</v>
      </c>
      <c r="S65" s="16">
        <v>-1.2442899999999999</v>
      </c>
      <c r="T65" s="16">
        <v>21.964880000000001</v>
      </c>
      <c r="U65" s="16">
        <v>75.510499999999993</v>
      </c>
      <c r="V65" s="16">
        <v>37.568370000000002</v>
      </c>
      <c r="W65" s="16">
        <v>42.03425</v>
      </c>
      <c r="X65" s="16">
        <v>42.976790000000001</v>
      </c>
      <c r="Y65" s="16">
        <v>38.019089999999998</v>
      </c>
      <c r="Z65" s="16">
        <v>12.330110000000001</v>
      </c>
      <c r="AA65" s="16">
        <v>11.853590000000001</v>
      </c>
      <c r="AB65" s="16">
        <v>-10.878549999999999</v>
      </c>
      <c r="AC65" s="16">
        <v>0.28339999999999999</v>
      </c>
      <c r="AD65" s="16">
        <v>51.813121174655578</v>
      </c>
      <c r="AE65" s="16">
        <v>55.485192829981116</v>
      </c>
      <c r="AF65" s="16">
        <v>84.255431956262342</v>
      </c>
      <c r="AG65" s="16">
        <v>46.678198108351161</v>
      </c>
      <c r="AH65" s="16">
        <v>31.555222937490573</v>
      </c>
      <c r="AI65" s="46"/>
      <c r="AJ65" s="46"/>
      <c r="AK65" s="46"/>
      <c r="AL65" s="46"/>
      <c r="AM65" s="46"/>
      <c r="AN65" s="4"/>
      <c r="AO65" s="4"/>
      <c r="AP65" s="4"/>
      <c r="AQ65" s="4"/>
      <c r="AR65" s="4"/>
      <c r="AS65" s="4"/>
      <c r="AT65" s="4"/>
      <c r="AU65" s="4"/>
      <c r="AV65" s="4"/>
      <c r="AW65" s="4"/>
      <c r="AX65" s="4"/>
      <c r="AY65" s="4"/>
      <c r="ALQ65" t="e">
        <v>#N/A</v>
      </c>
    </row>
    <row r="66" spans="1:1005" ht="15" x14ac:dyDescent="0.25">
      <c r="A66" s="125">
        <f>YampaRiverInflow.TotalOutflow!A66</f>
        <v>46631</v>
      </c>
      <c r="B66" s="34">
        <v>16.975000000000001</v>
      </c>
      <c r="C66" s="12">
        <v>19.904</v>
      </c>
      <c r="D66" s="45">
        <v>17.327999999999999</v>
      </c>
      <c r="E66" s="16">
        <v>18.811229999999998</v>
      </c>
      <c r="F66" s="16">
        <v>37.728870000000001</v>
      </c>
      <c r="G66" s="16">
        <v>102.28238999999999</v>
      </c>
      <c r="H66" s="16">
        <v>63.219099999999997</v>
      </c>
      <c r="I66" s="16">
        <v>-1.1670799999999999</v>
      </c>
      <c r="J66" s="16">
        <v>27.992830000000001</v>
      </c>
      <c r="K66" s="16">
        <v>55.190280000000001</v>
      </c>
      <c r="L66" s="16">
        <v>32.140479999999997</v>
      </c>
      <c r="M66" s="16">
        <v>31.014310000000002</v>
      </c>
      <c r="N66" s="16">
        <v>29.221220000000002</v>
      </c>
      <c r="O66" s="16">
        <v>-5.8577599999999999</v>
      </c>
      <c r="P66" s="16">
        <v>13.77566</v>
      </c>
      <c r="Q66" s="16">
        <v>20.98864</v>
      </c>
      <c r="R66" s="16">
        <v>9.6280200000000011</v>
      </c>
      <c r="S66" s="16">
        <v>25.324290000000001</v>
      </c>
      <c r="T66" s="16">
        <v>17.578880000000002</v>
      </c>
      <c r="U66" s="16">
        <v>49.973109999999998</v>
      </c>
      <c r="V66" s="16">
        <v>68.102980000000002</v>
      </c>
      <c r="W66" s="16">
        <v>84.069659999999999</v>
      </c>
      <c r="X66" s="16">
        <v>26.646470000000001</v>
      </c>
      <c r="Y66" s="16">
        <v>42.182259999999999</v>
      </c>
      <c r="Z66" s="16">
        <v>36.151679999999999</v>
      </c>
      <c r="AA66" s="16">
        <v>18.166060000000002</v>
      </c>
      <c r="AB66" s="16">
        <v>17.873080000000002</v>
      </c>
      <c r="AC66" s="16">
        <v>4.9049300000000002</v>
      </c>
      <c r="AD66" s="16">
        <v>64.526982142959554</v>
      </c>
      <c r="AE66" s="16">
        <v>64.196070820739521</v>
      </c>
      <c r="AF66" s="16">
        <v>71.079936959728215</v>
      </c>
      <c r="AG66" s="16">
        <v>58.189243912840368</v>
      </c>
      <c r="AH66" s="16">
        <v>42.199258041511065</v>
      </c>
      <c r="AI66" s="46"/>
      <c r="AJ66" s="46"/>
      <c r="AK66" s="46"/>
      <c r="AL66" s="46"/>
      <c r="AM66" s="46"/>
      <c r="AN66" s="4"/>
      <c r="AO66" s="4"/>
      <c r="AP66" s="4"/>
      <c r="AQ66" s="4"/>
      <c r="AR66" s="4"/>
      <c r="AS66" s="4"/>
      <c r="AT66" s="4"/>
      <c r="AU66" s="4"/>
      <c r="AV66" s="4"/>
      <c r="AW66" s="4"/>
      <c r="AX66" s="4"/>
      <c r="AY66" s="4"/>
      <c r="ALQ66" t="e">
        <v>#N/A</v>
      </c>
    </row>
    <row r="67" spans="1:1005" ht="15" x14ac:dyDescent="0.25">
      <c r="A67" s="125"/>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25"/>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5"/>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5"/>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5"/>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33"/>
      <c r="C72" s="8"/>
      <c r="D72" s="11"/>
      <c r="ALQ72" t="e">
        <v>#N/A</v>
      </c>
    </row>
    <row r="73" spans="1:1005" ht="12.75" customHeight="1" x14ac:dyDescent="0.25">
      <c r="A73" s="125"/>
      <c r="B73" s="33"/>
      <c r="C73" s="8"/>
      <c r="D73" s="11"/>
    </row>
    <row r="74" spans="1:1005" ht="12.75" customHeight="1" x14ac:dyDescent="0.25">
      <c r="A74" s="125"/>
      <c r="B74" s="33"/>
      <c r="C74" s="8"/>
      <c r="D74" s="11"/>
    </row>
    <row r="75" spans="1:1005" ht="12.75" customHeight="1" x14ac:dyDescent="0.25">
      <c r="A75" s="125"/>
      <c r="B75" s="33"/>
      <c r="C75" s="8"/>
      <c r="D75" s="11"/>
    </row>
    <row r="76" spans="1:1005" ht="12.75" customHeight="1" x14ac:dyDescent="0.25">
      <c r="A76" s="125"/>
      <c r="B76" s="33"/>
      <c r="C76" s="8"/>
      <c r="D76" s="11"/>
    </row>
    <row r="77" spans="1:1005" ht="12.75" customHeight="1" x14ac:dyDescent="0.25">
      <c r="A77" s="125"/>
      <c r="B77" s="33"/>
      <c r="C77" s="8"/>
      <c r="D77" s="11"/>
    </row>
    <row r="78" spans="1:1005" ht="12.75" customHeight="1" x14ac:dyDescent="0.25">
      <c r="A78" s="125"/>
      <c r="B78" s="33"/>
      <c r="C78" s="8"/>
      <c r="D78" s="11"/>
    </row>
    <row r="79" spans="1:1005" ht="12.75" customHeight="1" x14ac:dyDescent="0.25">
      <c r="A79" s="125"/>
      <c r="B79" s="33"/>
      <c r="C79" s="8"/>
      <c r="D79" s="11"/>
    </row>
    <row r="80" spans="1:1005" ht="12.75" customHeight="1" x14ac:dyDescent="0.25">
      <c r="A80" s="125"/>
      <c r="B80" s="33"/>
      <c r="C80" s="8"/>
      <c r="D80" s="11"/>
    </row>
    <row r="81" spans="1:4" ht="12.75" customHeight="1" x14ac:dyDescent="0.25">
      <c r="A81" s="125"/>
      <c r="B81" s="33"/>
      <c r="C81" s="8"/>
      <c r="D81" s="11"/>
    </row>
    <row r="82" spans="1:4" ht="12.75" customHeight="1" x14ac:dyDescent="0.25">
      <c r="A82" s="125"/>
      <c r="B82" s="33"/>
      <c r="C82" s="8"/>
      <c r="D82" s="11"/>
    </row>
    <row r="83" spans="1:4" ht="12.75" customHeight="1" x14ac:dyDescent="0.25">
      <c r="A83" s="125"/>
      <c r="B83" s="33"/>
      <c r="C83" s="8"/>
      <c r="D83" s="11"/>
    </row>
    <row r="84" spans="1:4" ht="12.75" customHeight="1" x14ac:dyDescent="0.25">
      <c r="A84" s="125"/>
      <c r="B84" s="33"/>
      <c r="C84" s="8"/>
      <c r="D84" s="11"/>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DC4A9-5A92-4F52-8697-E9C2A36B3062}">
  <sheetPr codeName="Sheet21">
    <tabColor theme="8" tint="0.39997558519241921"/>
  </sheetPr>
  <dimension ref="A1:ALQ8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5" x14ac:dyDescent="0.25">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5" x14ac:dyDescent="0.25">
      <c r="A4" s="121">
        <f>YampaRiverInflow.TotalOutflow!A4</f>
        <v>44743</v>
      </c>
      <c r="B4" s="81">
        <v>14.129</v>
      </c>
      <c r="C4" s="82">
        <v>3.2770000000000001</v>
      </c>
      <c r="D4" s="129">
        <v>20.181999999999999</v>
      </c>
      <c r="E4" s="16">
        <v>3.5028120000000005</v>
      </c>
      <c r="F4" s="16">
        <v>15.702810000000001</v>
      </c>
      <c r="G4" s="16">
        <v>2.0310160000000002</v>
      </c>
      <c r="H4" s="16">
        <v>8.0089059999999996</v>
      </c>
      <c r="I4" s="16">
        <v>20.697440000000004</v>
      </c>
      <c r="J4" s="16">
        <v>17.755964000000002</v>
      </c>
      <c r="K4" s="16">
        <v>11.63293</v>
      </c>
      <c r="L4" s="16">
        <v>-12.476629999999998</v>
      </c>
      <c r="M4" s="16">
        <v>23.625509999999998</v>
      </c>
      <c r="N4" s="16">
        <v>20.54889</v>
      </c>
      <c r="O4" s="16">
        <v>8.319090000000001</v>
      </c>
      <c r="P4" s="16">
        <v>20.105460000000001</v>
      </c>
      <c r="Q4" s="16">
        <v>19.50067</v>
      </c>
      <c r="R4" s="16">
        <v>8.3446700000000007</v>
      </c>
      <c r="S4" s="16">
        <v>18.455950000000001</v>
      </c>
      <c r="T4" s="16">
        <v>31.79073</v>
      </c>
      <c r="U4" s="16">
        <v>14.55987</v>
      </c>
      <c r="V4" s="16">
        <v>21.886839999999999</v>
      </c>
      <c r="W4" s="16">
        <v>25.583909999999999</v>
      </c>
      <c r="X4" s="16">
        <v>21.074020000000001</v>
      </c>
      <c r="Y4" s="16">
        <v>18.544400000000003</v>
      </c>
      <c r="Z4" s="16">
        <v>6.5901300000000003</v>
      </c>
      <c r="AA4" s="16">
        <v>14.91146</v>
      </c>
      <c r="AB4" s="16">
        <v>14.38373</v>
      </c>
      <c r="AC4" s="16">
        <v>27.614090000000001</v>
      </c>
      <c r="AD4" s="16">
        <v>12.5574148766291</v>
      </c>
      <c r="AE4" s="16">
        <v>24.781192150480202</v>
      </c>
      <c r="AF4" s="16">
        <v>16.943357023537999</v>
      </c>
      <c r="AG4" s="16">
        <v>39.1588780983151</v>
      </c>
      <c r="AH4" s="16">
        <v>23.713968098447001</v>
      </c>
      <c r="AI4" s="16"/>
      <c r="AJ4" s="16"/>
      <c r="AK4" s="16"/>
      <c r="AL4" s="16"/>
      <c r="AM4" s="16"/>
      <c r="AN4" s="4"/>
      <c r="AO4" s="4"/>
      <c r="AP4" s="4"/>
      <c r="AQ4" s="4"/>
      <c r="AR4" s="4"/>
      <c r="AS4" s="4"/>
      <c r="AT4" s="4"/>
      <c r="AU4" s="4"/>
      <c r="AV4" s="4"/>
      <c r="AW4" s="4"/>
      <c r="AX4" s="4"/>
      <c r="AY4" s="4"/>
    </row>
    <row r="5" spans="1:51" ht="15" x14ac:dyDescent="0.25">
      <c r="A5" s="121">
        <f>YampaRiverInflow.TotalOutflow!A5</f>
        <v>44774</v>
      </c>
      <c r="B5" s="34">
        <v>12.744</v>
      </c>
      <c r="C5" s="12">
        <v>13.817</v>
      </c>
      <c r="D5" s="45">
        <v>17.675000000000001</v>
      </c>
      <c r="E5" s="16">
        <v>21.988620000000001</v>
      </c>
      <c r="F5" s="16">
        <v>28.766426000000003</v>
      </c>
      <c r="G5" s="16">
        <v>19.739957999999998</v>
      </c>
      <c r="H5" s="16">
        <v>11.451958000000001</v>
      </c>
      <c r="I5" s="16">
        <v>20.660824000000002</v>
      </c>
      <c r="J5" s="16">
        <v>13.796706</v>
      </c>
      <c r="K5" s="16">
        <v>9.7706299999999988</v>
      </c>
      <c r="L5" s="16">
        <v>7.4435000000000002</v>
      </c>
      <c r="M5" s="16">
        <v>20.504860000000001</v>
      </c>
      <c r="N5" s="16">
        <v>22.135639999999999</v>
      </c>
      <c r="O5" s="16">
        <v>5.2130799999999997</v>
      </c>
      <c r="P5" s="16">
        <v>14.802440000000001</v>
      </c>
      <c r="Q5" s="16">
        <v>21.94164</v>
      </c>
      <c r="R5" s="16">
        <v>8.4181799999999996</v>
      </c>
      <c r="S5" s="16">
        <v>21.659500000000001</v>
      </c>
      <c r="T5" s="16">
        <v>35.8294</v>
      </c>
      <c r="U5" s="16">
        <v>14.210139999999999</v>
      </c>
      <c r="V5" s="16">
        <v>24.195160000000001</v>
      </c>
      <c r="W5" s="16">
        <v>26.496269999999999</v>
      </c>
      <c r="X5" s="16">
        <v>24.024999999999999</v>
      </c>
      <c r="Y5" s="16">
        <v>22.344560000000001</v>
      </c>
      <c r="Z5" s="16">
        <v>9.8739599999999985</v>
      </c>
      <c r="AA5" s="16">
        <v>13.84548</v>
      </c>
      <c r="AB5" s="16">
        <v>16.93469</v>
      </c>
      <c r="AC5" s="16">
        <v>14.48996</v>
      </c>
      <c r="AD5" s="16">
        <v>14.623601239406</v>
      </c>
      <c r="AE5" s="16">
        <v>29.351938843042298</v>
      </c>
      <c r="AF5" s="16">
        <v>10.6373367791084</v>
      </c>
      <c r="AG5" s="16">
        <v>32.4739838860175</v>
      </c>
      <c r="AH5" s="16">
        <v>32.289258266844001</v>
      </c>
      <c r="AI5" s="46"/>
      <c r="AJ5" s="46"/>
      <c r="AK5" s="46"/>
      <c r="AL5" s="46"/>
      <c r="AM5" s="46"/>
      <c r="AN5" s="4"/>
      <c r="AO5" s="4"/>
      <c r="AP5" s="4"/>
      <c r="AQ5" s="4"/>
      <c r="AR5" s="4"/>
      <c r="AS5" s="4"/>
      <c r="AT5" s="4"/>
      <c r="AU5" s="4"/>
      <c r="AV5" s="4"/>
      <c r="AW5" s="4"/>
      <c r="AX5" s="4"/>
      <c r="AY5" s="4"/>
    </row>
    <row r="6" spans="1:51" ht="15" x14ac:dyDescent="0.25">
      <c r="A6" s="121">
        <f>YampaRiverInflow.TotalOutflow!A6</f>
        <v>44805</v>
      </c>
      <c r="B6" s="34">
        <v>12.249000000000001</v>
      </c>
      <c r="C6" s="12">
        <v>13.260999999999999</v>
      </c>
      <c r="D6" s="45">
        <v>14.701000000000001</v>
      </c>
      <c r="E6" s="16">
        <v>21.500264000000001</v>
      </c>
      <c r="F6" s="16">
        <v>26.366382000000002</v>
      </c>
      <c r="G6" s="16">
        <v>15.737406</v>
      </c>
      <c r="H6" s="16">
        <v>14.914582000000003</v>
      </c>
      <c r="I6" s="16">
        <v>14.839589999999999</v>
      </c>
      <c r="J6" s="16">
        <v>10.647540000000001</v>
      </c>
      <c r="K6" s="16">
        <v>-6.0112700000000006</v>
      </c>
      <c r="L6" s="16">
        <v>19.914009999999998</v>
      </c>
      <c r="M6" s="16">
        <v>13.555149999999999</v>
      </c>
      <c r="N6" s="16">
        <v>15.397549999999999</v>
      </c>
      <c r="O6" s="16">
        <v>7.1036899999999994</v>
      </c>
      <c r="P6" s="16">
        <v>8.6973899999999986</v>
      </c>
      <c r="Q6" s="16">
        <v>11.841569999999999</v>
      </c>
      <c r="R6" s="16">
        <v>3.6388400000000001</v>
      </c>
      <c r="S6" s="16">
        <v>18.084299999999999</v>
      </c>
      <c r="T6" s="16">
        <v>24.926950000000001</v>
      </c>
      <c r="U6" s="16">
        <v>13.032249999999999</v>
      </c>
      <c r="V6" s="16">
        <v>14.707469999999999</v>
      </c>
      <c r="W6" s="16">
        <v>15.101129999999999</v>
      </c>
      <c r="X6" s="16">
        <v>9.3519199999999998</v>
      </c>
      <c r="Y6" s="16">
        <v>35.037589999999994</v>
      </c>
      <c r="Z6" s="16">
        <v>-2.8639899999999998</v>
      </c>
      <c r="AA6" s="16">
        <v>6.7481800000000005</v>
      </c>
      <c r="AB6" s="16">
        <v>15.02529</v>
      </c>
      <c r="AC6" s="16">
        <v>11.451879999999999</v>
      </c>
      <c r="AD6" s="16">
        <v>13.1848636376867</v>
      </c>
      <c r="AE6" s="16">
        <v>8.3238249586783297</v>
      </c>
      <c r="AF6" s="16">
        <v>19.8346958697528</v>
      </c>
      <c r="AG6" s="16">
        <v>16.409711323636998</v>
      </c>
      <c r="AH6" s="16">
        <v>25.7866844641329</v>
      </c>
      <c r="AI6" s="46"/>
      <c r="AJ6" s="46"/>
      <c r="AK6" s="46"/>
      <c r="AL6" s="46"/>
      <c r="AM6" s="46"/>
      <c r="AN6" s="4"/>
      <c r="AO6" s="4"/>
      <c r="AP6" s="4"/>
      <c r="AQ6" s="4"/>
      <c r="AR6" s="4"/>
      <c r="AS6" s="4"/>
      <c r="AT6" s="4"/>
      <c r="AU6" s="4"/>
      <c r="AV6" s="4"/>
      <c r="AW6" s="4"/>
      <c r="AX6" s="4"/>
      <c r="AY6" s="4"/>
    </row>
    <row r="7" spans="1:51" ht="15" x14ac:dyDescent="0.25">
      <c r="A7" s="121">
        <f>YampaRiverInflow.TotalOutflow!A7</f>
        <v>44835</v>
      </c>
      <c r="B7" s="34">
        <v>16.337</v>
      </c>
      <c r="C7" s="12">
        <v>11.749000000000001</v>
      </c>
      <c r="D7" s="45">
        <v>12.657999999999999</v>
      </c>
      <c r="E7" s="16">
        <v>8.6108960000000003</v>
      </c>
      <c r="F7" s="16">
        <v>17.934583999999997</v>
      </c>
      <c r="G7" s="16">
        <v>11.836898000000001</v>
      </c>
      <c r="H7" s="16">
        <v>11.503132000000001</v>
      </c>
      <c r="I7" s="16">
        <v>12.135444000000001</v>
      </c>
      <c r="J7" s="16">
        <v>6.3876860000000004</v>
      </c>
      <c r="K7" s="16">
        <v>-7.82599</v>
      </c>
      <c r="L7" s="16">
        <v>24.362849999999998</v>
      </c>
      <c r="M7" s="16">
        <v>10.95425</v>
      </c>
      <c r="N7" s="16">
        <v>11.723360000000001</v>
      </c>
      <c r="O7" s="16">
        <v>4.6145899999999997</v>
      </c>
      <c r="P7" s="16">
        <v>6.6953500000000004</v>
      </c>
      <c r="Q7" s="16">
        <v>9.5123700000000007</v>
      </c>
      <c r="R7" s="16">
        <v>-0.49925999999999998</v>
      </c>
      <c r="S7" s="16">
        <v>18.132660000000001</v>
      </c>
      <c r="T7" s="16">
        <v>19.22006</v>
      </c>
      <c r="U7" s="16">
        <v>10.97871</v>
      </c>
      <c r="V7" s="16">
        <v>13.21185</v>
      </c>
      <c r="W7" s="16">
        <v>14.04824</v>
      </c>
      <c r="X7" s="16">
        <v>6.9533999999999994</v>
      </c>
      <c r="Y7" s="16">
        <v>23.35398</v>
      </c>
      <c r="Z7" s="16">
        <v>-2.8656299999999999</v>
      </c>
      <c r="AA7" s="16">
        <v>2.3012199999999998</v>
      </c>
      <c r="AB7" s="16">
        <v>14.73507</v>
      </c>
      <c r="AC7" s="16">
        <v>8.505370000000001</v>
      </c>
      <c r="AD7" s="16">
        <v>9.0830627261494108</v>
      </c>
      <c r="AE7" s="16">
        <v>-6.2740460311398598</v>
      </c>
      <c r="AF7" s="16">
        <v>25.002335616926402</v>
      </c>
      <c r="AG7" s="16">
        <v>7.7553593381164196</v>
      </c>
      <c r="AH7" s="16">
        <v>26.857120247405899</v>
      </c>
      <c r="AI7" s="46"/>
      <c r="AJ7" s="46"/>
      <c r="AK7" s="46"/>
      <c r="AL7" s="46"/>
      <c r="AM7" s="46"/>
      <c r="AN7" s="4"/>
      <c r="AO7" s="4"/>
      <c r="AP7" s="4"/>
      <c r="AQ7" s="4"/>
      <c r="AR7" s="4"/>
      <c r="AS7" s="4"/>
      <c r="AT7" s="4"/>
      <c r="AU7" s="4"/>
      <c r="AV7" s="4"/>
      <c r="AW7" s="4"/>
      <c r="AX7" s="4"/>
      <c r="AY7" s="4"/>
    </row>
    <row r="8" spans="1:51" ht="15" x14ac:dyDescent="0.25">
      <c r="A8" s="121">
        <f>YampaRiverInflow.TotalOutflow!A8</f>
        <v>44866</v>
      </c>
      <c r="B8" s="34">
        <v>15.981</v>
      </c>
      <c r="C8" s="12">
        <v>11.651</v>
      </c>
      <c r="D8" s="45">
        <v>1.202</v>
      </c>
      <c r="E8" s="16">
        <v>8.991363999999999</v>
      </c>
      <c r="F8" s="16">
        <v>10.960080000000001</v>
      </c>
      <c r="G8" s="16">
        <v>12.147136</v>
      </c>
      <c r="H8" s="16">
        <v>3.6625680000000003</v>
      </c>
      <c r="I8" s="16">
        <v>15.820898000000001</v>
      </c>
      <c r="J8" s="16">
        <v>14.533392000000001</v>
      </c>
      <c r="K8" s="16">
        <v>-12.37326</v>
      </c>
      <c r="L8" s="16">
        <v>14.93168</v>
      </c>
      <c r="M8" s="16">
        <v>-5.1652700000000005</v>
      </c>
      <c r="N8" s="16">
        <v>10.395850000000001</v>
      </c>
      <c r="O8" s="16">
        <v>4.0648400000000002</v>
      </c>
      <c r="P8" s="16">
        <v>3.5380700000000003</v>
      </c>
      <c r="Q8" s="16">
        <v>7.5272700000000006</v>
      </c>
      <c r="R8" s="16">
        <v>13.11669</v>
      </c>
      <c r="S8" s="16">
        <v>15.47784</v>
      </c>
      <c r="T8" s="16">
        <v>21.893450000000001</v>
      </c>
      <c r="U8" s="16">
        <v>12.1463</v>
      </c>
      <c r="V8" s="16">
        <v>8.651209999999999</v>
      </c>
      <c r="W8" s="16">
        <v>9.7618099999999988</v>
      </c>
      <c r="X8" s="16">
        <v>16.488720000000001</v>
      </c>
      <c r="Y8" s="16">
        <v>4.6226700000000003</v>
      </c>
      <c r="Z8" s="16">
        <v>5.9689499999999995</v>
      </c>
      <c r="AA8" s="16">
        <v>-1.0023</v>
      </c>
      <c r="AB8" s="16">
        <v>2.8529</v>
      </c>
      <c r="AC8" s="16">
        <v>5.8924399999999997</v>
      </c>
      <c r="AD8" s="16">
        <v>3.9897065276040999</v>
      </c>
      <c r="AE8" s="16">
        <v>-11.4351155371894</v>
      </c>
      <c r="AF8" s="16">
        <v>6.3263246300834401</v>
      </c>
      <c r="AG8" s="16">
        <v>3.8446132224799099</v>
      </c>
      <c r="AH8" s="16">
        <v>10.148976943471901</v>
      </c>
      <c r="AI8" s="46"/>
      <c r="AJ8" s="46"/>
      <c r="AK8" s="46"/>
      <c r="AL8" s="46"/>
      <c r="AM8" s="46"/>
      <c r="AN8" s="4"/>
      <c r="AO8" s="4"/>
      <c r="AP8" s="4"/>
      <c r="AQ8" s="4"/>
      <c r="AR8" s="4"/>
      <c r="AS8" s="4"/>
      <c r="AT8" s="4"/>
      <c r="AU8" s="4"/>
      <c r="AV8" s="4"/>
      <c r="AW8" s="4"/>
      <c r="AX8" s="4"/>
      <c r="AY8" s="4"/>
    </row>
    <row r="9" spans="1:51" ht="15" x14ac:dyDescent="0.25">
      <c r="A9" s="121">
        <f>YampaRiverInflow.TotalOutflow!A9</f>
        <v>44896</v>
      </c>
      <c r="B9" s="34">
        <v>15.592000000000001</v>
      </c>
      <c r="C9" s="12">
        <v>12.532999999999999</v>
      </c>
      <c r="D9" s="45">
        <v>2.335</v>
      </c>
      <c r="E9" s="16">
        <v>16.566911999999999</v>
      </c>
      <c r="F9" s="16">
        <v>23.606604000000004</v>
      </c>
      <c r="G9" s="16">
        <v>11.927992</v>
      </c>
      <c r="H9" s="16">
        <v>18.697578</v>
      </c>
      <c r="I9" s="16">
        <v>16.272072000000001</v>
      </c>
      <c r="J9" s="16">
        <v>6.2282960000000003</v>
      </c>
      <c r="K9" s="16">
        <v>-16.238409999999998</v>
      </c>
      <c r="L9" s="16">
        <v>12.00187</v>
      </c>
      <c r="M9" s="16">
        <v>6.5915499999999998</v>
      </c>
      <c r="N9" s="16">
        <v>12.228569999999999</v>
      </c>
      <c r="O9" s="16">
        <v>1.01868</v>
      </c>
      <c r="P9" s="16">
        <v>6.6875100000000005</v>
      </c>
      <c r="Q9" s="16">
        <v>11.483219999999999</v>
      </c>
      <c r="R9" s="16">
        <v>-2.7016499999999999</v>
      </c>
      <c r="S9" s="16">
        <v>25.948370000000001</v>
      </c>
      <c r="T9" s="16">
        <v>22.778939999999999</v>
      </c>
      <c r="U9" s="16">
        <v>11.792920000000001</v>
      </c>
      <c r="V9" s="16">
        <v>17.610810000000001</v>
      </c>
      <c r="W9" s="16">
        <v>24.307770000000001</v>
      </c>
      <c r="X9" s="16">
        <v>18.407709999999998</v>
      </c>
      <c r="Y9" s="16">
        <v>2.61571</v>
      </c>
      <c r="Z9" s="16">
        <v>-1.4079200000000001</v>
      </c>
      <c r="AA9" s="16">
        <v>-6.0315000000000003</v>
      </c>
      <c r="AB9" s="16">
        <v>15.691600000000001</v>
      </c>
      <c r="AC9" s="16">
        <v>6.0872700000000002</v>
      </c>
      <c r="AD9" s="16">
        <v>14.668721902282002</v>
      </c>
      <c r="AE9" s="16">
        <v>-6.0504652876024405</v>
      </c>
      <c r="AF9" s="16">
        <v>3.9440781003643801</v>
      </c>
      <c r="AG9" s="16">
        <v>5.96184380284366</v>
      </c>
      <c r="AH9" s="16">
        <v>-3.3022761146438002</v>
      </c>
      <c r="AI9" s="46"/>
      <c r="AJ9" s="46"/>
      <c r="AK9" s="46"/>
      <c r="AL9" s="46"/>
      <c r="AM9" s="46"/>
      <c r="AN9" s="4"/>
      <c r="AO9" s="4"/>
      <c r="AP9" s="4"/>
      <c r="AQ9" s="4"/>
      <c r="AR9" s="4"/>
      <c r="AS9" s="4"/>
      <c r="AT9" s="4"/>
      <c r="AU9" s="4"/>
      <c r="AV9" s="4"/>
      <c r="AW9" s="4"/>
      <c r="AX9" s="4"/>
      <c r="AY9" s="4"/>
    </row>
    <row r="10" spans="1:51" ht="15" x14ac:dyDescent="0.25">
      <c r="A10" s="121">
        <f>YampaRiverInflow.TotalOutflow!A10</f>
        <v>44927</v>
      </c>
      <c r="B10" s="34">
        <v>18.286000000000001</v>
      </c>
      <c r="C10" s="12">
        <v>17.890999999999998</v>
      </c>
      <c r="D10" s="45">
        <v>6.62</v>
      </c>
      <c r="E10" s="16">
        <v>18.317238</v>
      </c>
      <c r="F10" s="16">
        <v>101.21908400000001</v>
      </c>
      <c r="G10" s="16">
        <v>14.084605999999999</v>
      </c>
      <c r="H10" s="16">
        <v>35.531559999999999</v>
      </c>
      <c r="I10" s="16">
        <v>11.366462</v>
      </c>
      <c r="J10" s="16">
        <v>12.906422000000001</v>
      </c>
      <c r="K10" s="16">
        <v>-12.26146</v>
      </c>
      <c r="L10" s="16">
        <v>9.9685600000000001</v>
      </c>
      <c r="M10" s="16">
        <v>3.9182399999999999</v>
      </c>
      <c r="N10" s="16">
        <v>5.2524799999999994</v>
      </c>
      <c r="O10" s="16">
        <v>0.65434000000000003</v>
      </c>
      <c r="P10" s="16">
        <v>10.38495</v>
      </c>
      <c r="Q10" s="16">
        <v>14.23559</v>
      </c>
      <c r="R10" s="16">
        <v>9.8203300000000002</v>
      </c>
      <c r="S10" s="16">
        <v>24.700430000000001</v>
      </c>
      <c r="T10" s="16">
        <v>22.069479999999999</v>
      </c>
      <c r="U10" s="16">
        <v>12.57952</v>
      </c>
      <c r="V10" s="16">
        <v>19.210369999999998</v>
      </c>
      <c r="W10" s="16">
        <v>24.414390000000001</v>
      </c>
      <c r="X10" s="16">
        <v>14.356399999999999</v>
      </c>
      <c r="Y10" s="16">
        <v>-5.5168900000000001</v>
      </c>
      <c r="Z10" s="16">
        <v>8.7599999999999997E-2</v>
      </c>
      <c r="AA10" s="16">
        <v>10.52117</v>
      </c>
      <c r="AB10" s="16">
        <v>15.80128</v>
      </c>
      <c r="AC10" s="16">
        <v>7.4489752076703502</v>
      </c>
      <c r="AD10" s="16">
        <v>19.8163140489265</v>
      </c>
      <c r="AE10" s="16">
        <v>0.31217231431502396</v>
      </c>
      <c r="AF10" s="16">
        <v>11.158060331372901</v>
      </c>
      <c r="AG10" s="16">
        <v>7.7495685923312703</v>
      </c>
      <c r="AH10" s="16">
        <v>16.305914000000001</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44958</v>
      </c>
      <c r="B11" s="34">
        <v>21.783000000000001</v>
      </c>
      <c r="C11" s="12">
        <v>13.939</v>
      </c>
      <c r="D11" s="45">
        <v>9.4120000000000008</v>
      </c>
      <c r="E11" s="16">
        <v>27.521836</v>
      </c>
      <c r="F11" s="16">
        <v>75.754664000000005</v>
      </c>
      <c r="G11" s="16">
        <v>14.718234000000001</v>
      </c>
      <c r="H11" s="16">
        <v>33.481140000000003</v>
      </c>
      <c r="I11" s="16">
        <v>10.668854</v>
      </c>
      <c r="J11" s="16">
        <v>-2.5262600000000002</v>
      </c>
      <c r="K11" s="16">
        <v>-10.192350000000001</v>
      </c>
      <c r="L11" s="16">
        <v>6.2821099999999994</v>
      </c>
      <c r="M11" s="16">
        <v>3.13246</v>
      </c>
      <c r="N11" s="16">
        <v>4.1601400000000002</v>
      </c>
      <c r="O11" s="16">
        <v>2.8380700000000001</v>
      </c>
      <c r="P11" s="16">
        <v>9.7490100000000002</v>
      </c>
      <c r="Q11" s="16">
        <v>16.001570000000001</v>
      </c>
      <c r="R11" s="16">
        <v>9.5720700000000001</v>
      </c>
      <c r="S11" s="16">
        <v>21.740169999999999</v>
      </c>
      <c r="T11" s="16">
        <v>14.98456</v>
      </c>
      <c r="U11" s="16">
        <v>10.01197</v>
      </c>
      <c r="V11" s="16">
        <v>10.48507</v>
      </c>
      <c r="W11" s="16">
        <v>13.671299999999999</v>
      </c>
      <c r="X11" s="16">
        <v>11.7835</v>
      </c>
      <c r="Y11" s="16">
        <v>1.5763499999999999</v>
      </c>
      <c r="Z11" s="16">
        <v>-4.5615100000000002</v>
      </c>
      <c r="AA11" s="16">
        <v>4.3772399999999996</v>
      </c>
      <c r="AB11" s="16">
        <v>6.30464</v>
      </c>
      <c r="AC11" s="16">
        <v>4.0539722308107295</v>
      </c>
      <c r="AD11" s="16">
        <v>9.3226595036040596</v>
      </c>
      <c r="AE11" s="16">
        <v>19.796036777389201</v>
      </c>
      <c r="AF11" s="16">
        <v>11.065682646744701</v>
      </c>
      <c r="AG11" s="16">
        <v>11.6148235514056</v>
      </c>
      <c r="AH11" s="16">
        <v>19.425978000000001</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44986</v>
      </c>
      <c r="B12" s="34">
        <v>28.350999999999999</v>
      </c>
      <c r="C12" s="12">
        <v>11.278</v>
      </c>
      <c r="D12" s="45">
        <v>13.116</v>
      </c>
      <c r="E12" s="16">
        <v>39.915998000000002</v>
      </c>
      <c r="F12" s="16">
        <v>66.375816</v>
      </c>
      <c r="G12" s="16">
        <v>17.63081</v>
      </c>
      <c r="H12" s="16">
        <v>62.605969999999999</v>
      </c>
      <c r="I12" s="16">
        <v>-10.494788</v>
      </c>
      <c r="J12" s="16">
        <v>-5.3588699999999996</v>
      </c>
      <c r="K12" s="16">
        <v>-15.49112</v>
      </c>
      <c r="L12" s="16">
        <v>36.322969999999998</v>
      </c>
      <c r="M12" s="16">
        <v>9.210090000000001</v>
      </c>
      <c r="N12" s="16">
        <v>5.7764899999999999</v>
      </c>
      <c r="O12" s="16">
        <v>9.2872199999999996</v>
      </c>
      <c r="P12" s="16">
        <v>8.1139899999999994</v>
      </c>
      <c r="Q12" s="16">
        <v>9.8301200000000009</v>
      </c>
      <c r="R12" s="16">
        <v>14.49926</v>
      </c>
      <c r="S12" s="16">
        <v>12.03308</v>
      </c>
      <c r="T12" s="16">
        <v>4.5342399999999996</v>
      </c>
      <c r="U12" s="16">
        <v>19.332849999999997</v>
      </c>
      <c r="V12" s="16">
        <v>6.37479</v>
      </c>
      <c r="W12" s="16">
        <v>9.2942099999999996</v>
      </c>
      <c r="X12" s="16">
        <v>12.6425</v>
      </c>
      <c r="Y12" s="16">
        <v>6.9273500000000006</v>
      </c>
      <c r="Z12" s="16">
        <v>-7.20953</v>
      </c>
      <c r="AA12" s="16">
        <v>6.0791599999999999</v>
      </c>
      <c r="AB12" s="16">
        <v>6.5443199999999999</v>
      </c>
      <c r="AC12" s="16">
        <v>12.9016643799678</v>
      </c>
      <c r="AD12" s="16">
        <v>7.2940712366949301</v>
      </c>
      <c r="AE12" s="16">
        <v>35.068694212232302</v>
      </c>
      <c r="AF12" s="16">
        <v>6.2901128095215002</v>
      </c>
      <c r="AG12" s="16">
        <v>18.741606197686799</v>
      </c>
      <c r="AH12" s="16">
        <v>26.794340000000005</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45017</v>
      </c>
      <c r="B13" s="34">
        <v>16.663</v>
      </c>
      <c r="C13" s="12">
        <v>9.4220000000000006</v>
      </c>
      <c r="D13" s="45">
        <v>16.518000000000001</v>
      </c>
      <c r="E13" s="16">
        <v>29.763325999999999</v>
      </c>
      <c r="F13" s="16">
        <v>41.261670000000002</v>
      </c>
      <c r="G13" s="16">
        <v>7.7661820000000006</v>
      </c>
      <c r="H13" s="16">
        <v>14.708754000000001</v>
      </c>
      <c r="I13" s="16">
        <v>23.635946000000001</v>
      </c>
      <c r="J13" s="16">
        <v>6.8406400000000005</v>
      </c>
      <c r="K13" s="16">
        <v>-2.2138499999999999</v>
      </c>
      <c r="L13" s="16">
        <v>19.547470000000001</v>
      </c>
      <c r="M13" s="16">
        <v>11.52768</v>
      </c>
      <c r="N13" s="16">
        <v>17.343669999999999</v>
      </c>
      <c r="O13" s="16">
        <v>13.49269</v>
      </c>
      <c r="P13" s="16">
        <v>4.6643299999999996</v>
      </c>
      <c r="Q13" s="16">
        <v>2.3306399999999998</v>
      </c>
      <c r="R13" s="16">
        <v>9.179590000000001</v>
      </c>
      <c r="S13" s="16">
        <v>14.534559999999999</v>
      </c>
      <c r="T13" s="16">
        <v>4.0880400000000003</v>
      </c>
      <c r="U13" s="16">
        <v>12.77216</v>
      </c>
      <c r="V13" s="16">
        <v>7.4774700000000003</v>
      </c>
      <c r="W13" s="16">
        <v>12.525</v>
      </c>
      <c r="X13" s="16">
        <v>22.5366</v>
      </c>
      <c r="Y13" s="16">
        <v>5.4246600000000003</v>
      </c>
      <c r="Z13" s="16">
        <v>-1.42597</v>
      </c>
      <c r="AA13" s="16">
        <v>9.8915199999999999</v>
      </c>
      <c r="AB13" s="16">
        <v>9.72743</v>
      </c>
      <c r="AC13" s="16">
        <v>15.713943386447099</v>
      </c>
      <c r="AD13" s="16">
        <v>6.6015394221493597</v>
      </c>
      <c r="AE13" s="16">
        <v>32.830230167934701</v>
      </c>
      <c r="AF13" s="16">
        <v>14.096756611570999</v>
      </c>
      <c r="AG13" s="16">
        <v>21.908179504132999</v>
      </c>
      <c r="AH13" s="16">
        <v>18.399011999999999</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45047</v>
      </c>
      <c r="B14" s="34">
        <v>12.91</v>
      </c>
      <c r="C14" s="12">
        <v>3.8929999999999998</v>
      </c>
      <c r="D14" s="45">
        <v>21.992999999999999</v>
      </c>
      <c r="E14" s="16">
        <v>17.687328000000001</v>
      </c>
      <c r="F14" s="16">
        <v>30.256135999999998</v>
      </c>
      <c r="G14" s="16">
        <v>9.5716059999999992</v>
      </c>
      <c r="H14" s="16">
        <v>29.325434000000005</v>
      </c>
      <c r="I14" s="16">
        <v>5.5503300000000007</v>
      </c>
      <c r="J14" s="16">
        <v>8.0619300000000003</v>
      </c>
      <c r="K14" s="16">
        <v>-4.66012</v>
      </c>
      <c r="L14" s="16">
        <v>9.683209999999999</v>
      </c>
      <c r="M14" s="16">
        <v>23.337949999999999</v>
      </c>
      <c r="N14" s="16">
        <v>11.09249</v>
      </c>
      <c r="O14" s="16">
        <v>14.89179</v>
      </c>
      <c r="P14" s="16">
        <v>9.6852700000000009</v>
      </c>
      <c r="Q14" s="16">
        <v>5.5847100000000003</v>
      </c>
      <c r="R14" s="16">
        <v>4.1686000000000005</v>
      </c>
      <c r="S14" s="16">
        <v>14.016170000000001</v>
      </c>
      <c r="T14" s="16">
        <v>5.02379</v>
      </c>
      <c r="U14" s="16">
        <v>16.882990000000003</v>
      </c>
      <c r="V14" s="16">
        <v>3.9549799999999999</v>
      </c>
      <c r="W14" s="16">
        <v>10.53945</v>
      </c>
      <c r="X14" s="16">
        <v>19.5229</v>
      </c>
      <c r="Y14" s="16">
        <v>4.9721899999999994</v>
      </c>
      <c r="Z14" s="16">
        <v>1.2309300000000001</v>
      </c>
      <c r="AA14" s="16">
        <v>4.9847600000000005</v>
      </c>
      <c r="AB14" s="16">
        <v>9.3964200000000009</v>
      </c>
      <c r="AC14" s="16">
        <v>9.2539210713396098</v>
      </c>
      <c r="AD14" s="16">
        <v>5.5819525592733701</v>
      </c>
      <c r="AE14" s="16">
        <v>25.107575702810699</v>
      </c>
      <c r="AF14" s="16">
        <v>32.171070661818902</v>
      </c>
      <c r="AG14" s="16">
        <v>22.140587519075002</v>
      </c>
      <c r="AH14" s="16">
        <v>9.3170699999999993</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45078</v>
      </c>
      <c r="B15" s="34">
        <v>8.625</v>
      </c>
      <c r="C15" s="12">
        <v>-2.5139999999999998</v>
      </c>
      <c r="D15" s="45">
        <v>20.56</v>
      </c>
      <c r="E15" s="16">
        <v>1.2684000000000002</v>
      </c>
      <c r="F15" s="16">
        <v>4.9412060000000002</v>
      </c>
      <c r="G15" s="16">
        <v>-1.180104</v>
      </c>
      <c r="H15" s="16">
        <v>16.706314000000003</v>
      </c>
      <c r="I15" s="16">
        <v>1.3633040000000001</v>
      </c>
      <c r="J15" s="16">
        <v>-0.79383999999999999</v>
      </c>
      <c r="K15" s="16">
        <v>-23.251810000000003</v>
      </c>
      <c r="L15" s="16">
        <v>12.69872</v>
      </c>
      <c r="M15" s="16">
        <v>19.039000000000001</v>
      </c>
      <c r="N15" s="16">
        <v>6.8687700000000005</v>
      </c>
      <c r="O15" s="16">
        <v>14.246139999999999</v>
      </c>
      <c r="P15" s="16">
        <v>18.845080000000003</v>
      </c>
      <c r="Q15" s="16">
        <v>7.4909099999999995</v>
      </c>
      <c r="R15" s="16">
        <v>13.8124</v>
      </c>
      <c r="S15" s="16">
        <v>24.775919999999999</v>
      </c>
      <c r="T15" s="16">
        <v>9.7531100000000013</v>
      </c>
      <c r="U15" s="16">
        <v>18.740459999999999</v>
      </c>
      <c r="V15" s="16">
        <v>5.9942099999999998</v>
      </c>
      <c r="W15" s="16">
        <v>10.93661</v>
      </c>
      <c r="X15" s="16">
        <v>14.07673</v>
      </c>
      <c r="Y15" s="16">
        <v>3.54962</v>
      </c>
      <c r="Z15" s="16">
        <v>6.4226899999999993</v>
      </c>
      <c r="AA15" s="16">
        <v>10.59356</v>
      </c>
      <c r="AB15" s="16">
        <v>1.32226</v>
      </c>
      <c r="AC15" s="16">
        <v>6.9610190102487604</v>
      </c>
      <c r="AD15" s="16">
        <v>13.6235045447941</v>
      </c>
      <c r="AE15" s="16">
        <v>21.1430438016537</v>
      </c>
      <c r="AF15" s="16">
        <v>42.150180575868696</v>
      </c>
      <c r="AG15" s="16">
        <v>13.4754590082651</v>
      </c>
      <c r="AH15" s="16">
        <v>19.542680000000001</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45108</v>
      </c>
      <c r="B16" s="34">
        <v>14.129</v>
      </c>
      <c r="C16" s="12">
        <v>3.2770000000000001</v>
      </c>
      <c r="D16" s="45">
        <v>20.181999999999999</v>
      </c>
      <c r="E16" s="16">
        <v>15.702810000000001</v>
      </c>
      <c r="F16" s="16">
        <v>2.0310160000000002</v>
      </c>
      <c r="G16" s="16">
        <v>8.0089059999999996</v>
      </c>
      <c r="H16" s="16">
        <v>20.697440000000004</v>
      </c>
      <c r="I16" s="16">
        <v>17.755964000000002</v>
      </c>
      <c r="J16" s="16">
        <v>11.63293</v>
      </c>
      <c r="K16" s="16">
        <v>-12.476629999999998</v>
      </c>
      <c r="L16" s="16">
        <v>23.625509999999998</v>
      </c>
      <c r="M16" s="16">
        <v>20.54889</v>
      </c>
      <c r="N16" s="16">
        <v>8.319090000000001</v>
      </c>
      <c r="O16" s="16">
        <v>20.105460000000001</v>
      </c>
      <c r="P16" s="16">
        <v>19.50067</v>
      </c>
      <c r="Q16" s="16">
        <v>8.3446700000000007</v>
      </c>
      <c r="R16" s="16">
        <v>18.455950000000001</v>
      </c>
      <c r="S16" s="16">
        <v>31.79073</v>
      </c>
      <c r="T16" s="16">
        <v>14.55987</v>
      </c>
      <c r="U16" s="16">
        <v>21.886839999999999</v>
      </c>
      <c r="V16" s="16">
        <v>25.583909999999999</v>
      </c>
      <c r="W16" s="16">
        <v>21.074020000000001</v>
      </c>
      <c r="X16" s="16">
        <v>18.544400000000003</v>
      </c>
      <c r="Y16" s="16">
        <v>6.5901300000000003</v>
      </c>
      <c r="Z16" s="16">
        <v>14.91146</v>
      </c>
      <c r="AA16" s="16">
        <v>14.38373</v>
      </c>
      <c r="AB16" s="16">
        <v>27.614090000000001</v>
      </c>
      <c r="AC16" s="16">
        <v>12.5574148766291</v>
      </c>
      <c r="AD16" s="16">
        <v>24.781192150480202</v>
      </c>
      <c r="AE16" s="16">
        <v>16.943357023537999</v>
      </c>
      <c r="AF16" s="16">
        <v>39.1588780983151</v>
      </c>
      <c r="AG16" s="16">
        <v>23.713968098447001</v>
      </c>
      <c r="AH16" s="16">
        <v>3.5028120000000005</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45139</v>
      </c>
      <c r="B17" s="34">
        <v>12.744</v>
      </c>
      <c r="C17" s="12">
        <v>13.817</v>
      </c>
      <c r="D17" s="45">
        <v>17.675000000000001</v>
      </c>
      <c r="E17" s="16">
        <v>28.766426000000003</v>
      </c>
      <c r="F17" s="16">
        <v>19.739957999999998</v>
      </c>
      <c r="G17" s="16">
        <v>11.451958000000001</v>
      </c>
      <c r="H17" s="16">
        <v>20.660824000000002</v>
      </c>
      <c r="I17" s="16">
        <v>13.796706</v>
      </c>
      <c r="J17" s="16">
        <v>9.7706299999999988</v>
      </c>
      <c r="K17" s="16">
        <v>7.4435000000000002</v>
      </c>
      <c r="L17" s="16">
        <v>20.504860000000001</v>
      </c>
      <c r="M17" s="16">
        <v>22.135639999999999</v>
      </c>
      <c r="N17" s="16">
        <v>5.2130799999999997</v>
      </c>
      <c r="O17" s="16">
        <v>14.802440000000001</v>
      </c>
      <c r="P17" s="16">
        <v>21.94164</v>
      </c>
      <c r="Q17" s="16">
        <v>8.4181799999999996</v>
      </c>
      <c r="R17" s="16">
        <v>21.659500000000001</v>
      </c>
      <c r="S17" s="16">
        <v>35.8294</v>
      </c>
      <c r="T17" s="16">
        <v>14.210139999999999</v>
      </c>
      <c r="U17" s="16">
        <v>24.195160000000001</v>
      </c>
      <c r="V17" s="16">
        <v>26.496269999999999</v>
      </c>
      <c r="W17" s="16">
        <v>24.024999999999999</v>
      </c>
      <c r="X17" s="16">
        <v>22.344560000000001</v>
      </c>
      <c r="Y17" s="16">
        <v>9.8739599999999985</v>
      </c>
      <c r="Z17" s="16">
        <v>13.84548</v>
      </c>
      <c r="AA17" s="16">
        <v>16.93469</v>
      </c>
      <c r="AB17" s="16">
        <v>14.48996</v>
      </c>
      <c r="AC17" s="16">
        <v>14.623601239406</v>
      </c>
      <c r="AD17" s="16">
        <v>29.351938843042298</v>
      </c>
      <c r="AE17" s="16">
        <v>10.6373367791084</v>
      </c>
      <c r="AF17" s="16">
        <v>32.4739838860175</v>
      </c>
      <c r="AG17" s="16">
        <v>32.289258266844001</v>
      </c>
      <c r="AH17" s="16">
        <v>21.988620000000001</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45170</v>
      </c>
      <c r="B18" s="34">
        <v>12.249000000000001</v>
      </c>
      <c r="C18" s="12">
        <v>13.260999999999999</v>
      </c>
      <c r="D18" s="45">
        <v>14.701000000000001</v>
      </c>
      <c r="E18" s="16">
        <v>26.366382000000002</v>
      </c>
      <c r="F18" s="16">
        <v>15.737406</v>
      </c>
      <c r="G18" s="16">
        <v>14.914582000000003</v>
      </c>
      <c r="H18" s="16">
        <v>14.839589999999999</v>
      </c>
      <c r="I18" s="16">
        <v>10.647540000000001</v>
      </c>
      <c r="J18" s="16">
        <v>-6.0112700000000006</v>
      </c>
      <c r="K18" s="16">
        <v>19.914009999999998</v>
      </c>
      <c r="L18" s="16">
        <v>13.555149999999999</v>
      </c>
      <c r="M18" s="16">
        <v>15.397549999999999</v>
      </c>
      <c r="N18" s="16">
        <v>7.1036899999999994</v>
      </c>
      <c r="O18" s="16">
        <v>8.6973899999999986</v>
      </c>
      <c r="P18" s="16">
        <v>11.841569999999999</v>
      </c>
      <c r="Q18" s="16">
        <v>3.6388400000000001</v>
      </c>
      <c r="R18" s="16">
        <v>18.084299999999999</v>
      </c>
      <c r="S18" s="16">
        <v>24.926950000000001</v>
      </c>
      <c r="T18" s="16">
        <v>13.032249999999999</v>
      </c>
      <c r="U18" s="16">
        <v>14.707469999999999</v>
      </c>
      <c r="V18" s="16">
        <v>15.101129999999999</v>
      </c>
      <c r="W18" s="16">
        <v>9.3519199999999998</v>
      </c>
      <c r="X18" s="16">
        <v>35.037589999999994</v>
      </c>
      <c r="Y18" s="16">
        <v>-2.8639899999999998</v>
      </c>
      <c r="Z18" s="16">
        <v>6.7481800000000005</v>
      </c>
      <c r="AA18" s="16">
        <v>15.02529</v>
      </c>
      <c r="AB18" s="16">
        <v>11.451879999999999</v>
      </c>
      <c r="AC18" s="16">
        <v>13.1848636376867</v>
      </c>
      <c r="AD18" s="16">
        <v>8.3238249586783297</v>
      </c>
      <c r="AE18" s="16">
        <v>19.8346958697528</v>
      </c>
      <c r="AF18" s="16">
        <v>16.409711323636998</v>
      </c>
      <c r="AG18" s="16">
        <v>25.7866844641329</v>
      </c>
      <c r="AH18" s="16">
        <v>21.500264000000001</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45200</v>
      </c>
      <c r="B19" s="34">
        <v>15.263999999999999</v>
      </c>
      <c r="C19" s="12">
        <v>11.382</v>
      </c>
      <c r="D19" s="45">
        <v>12.657999999999999</v>
      </c>
      <c r="E19" s="16">
        <v>17.934583999999997</v>
      </c>
      <c r="F19" s="16">
        <v>11.836898000000001</v>
      </c>
      <c r="G19" s="16">
        <v>11.503132000000001</v>
      </c>
      <c r="H19" s="16">
        <v>12.135444000000001</v>
      </c>
      <c r="I19" s="16">
        <v>6.3876860000000004</v>
      </c>
      <c r="J19" s="16">
        <v>-7.82599</v>
      </c>
      <c r="K19" s="16">
        <v>24.362849999999998</v>
      </c>
      <c r="L19" s="16">
        <v>10.95425</v>
      </c>
      <c r="M19" s="16">
        <v>11.723360000000001</v>
      </c>
      <c r="N19" s="16">
        <v>4.6145899999999997</v>
      </c>
      <c r="O19" s="16">
        <v>6.6953500000000004</v>
      </c>
      <c r="P19" s="16">
        <v>9.5123700000000007</v>
      </c>
      <c r="Q19" s="16">
        <v>-0.49925999999999998</v>
      </c>
      <c r="R19" s="16">
        <v>18.132660000000001</v>
      </c>
      <c r="S19" s="16">
        <v>19.22006</v>
      </c>
      <c r="T19" s="16">
        <v>10.97871</v>
      </c>
      <c r="U19" s="16">
        <v>13.21185</v>
      </c>
      <c r="V19" s="16">
        <v>14.04824</v>
      </c>
      <c r="W19" s="16">
        <v>6.9533999999999994</v>
      </c>
      <c r="X19" s="16">
        <v>23.35398</v>
      </c>
      <c r="Y19" s="16">
        <v>-2.8656299999999999</v>
      </c>
      <c r="Z19" s="16">
        <v>2.3012199999999998</v>
      </c>
      <c r="AA19" s="16">
        <v>14.73507</v>
      </c>
      <c r="AB19" s="16">
        <v>8.505370000000001</v>
      </c>
      <c r="AC19" s="16">
        <v>9.0830627261494108</v>
      </c>
      <c r="AD19" s="16">
        <v>-6.2740460311398598</v>
      </c>
      <c r="AE19" s="16">
        <v>25.002335616926402</v>
      </c>
      <c r="AF19" s="16">
        <v>7.7553593381164196</v>
      </c>
      <c r="AG19" s="16">
        <v>26.857120247405899</v>
      </c>
      <c r="AH19" s="16">
        <v>8.6108960000000003</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45231</v>
      </c>
      <c r="B20" s="34">
        <v>12.066000000000001</v>
      </c>
      <c r="C20" s="12">
        <v>11.484999999999999</v>
      </c>
      <c r="D20" s="45">
        <v>1.202</v>
      </c>
      <c r="E20" s="16">
        <v>10.960080000000001</v>
      </c>
      <c r="F20" s="16">
        <v>12.147136</v>
      </c>
      <c r="G20" s="16">
        <v>3.6625680000000003</v>
      </c>
      <c r="H20" s="16">
        <v>15.820898000000001</v>
      </c>
      <c r="I20" s="16">
        <v>14.533392000000001</v>
      </c>
      <c r="J20" s="16">
        <v>-12.37326</v>
      </c>
      <c r="K20" s="16">
        <v>14.93168</v>
      </c>
      <c r="L20" s="16">
        <v>-5.1652700000000005</v>
      </c>
      <c r="M20" s="16">
        <v>10.395850000000001</v>
      </c>
      <c r="N20" s="16">
        <v>4.0648400000000002</v>
      </c>
      <c r="O20" s="16">
        <v>3.5380700000000003</v>
      </c>
      <c r="P20" s="16">
        <v>7.5272700000000006</v>
      </c>
      <c r="Q20" s="16">
        <v>13.11669</v>
      </c>
      <c r="R20" s="16">
        <v>15.47784</v>
      </c>
      <c r="S20" s="16">
        <v>21.893450000000001</v>
      </c>
      <c r="T20" s="16">
        <v>12.1463</v>
      </c>
      <c r="U20" s="16">
        <v>8.651209999999999</v>
      </c>
      <c r="V20" s="16">
        <v>9.7618099999999988</v>
      </c>
      <c r="W20" s="16">
        <v>16.488720000000001</v>
      </c>
      <c r="X20" s="16">
        <v>4.6226700000000003</v>
      </c>
      <c r="Y20" s="16">
        <v>5.9689499999999995</v>
      </c>
      <c r="Z20" s="16">
        <v>-1.0023</v>
      </c>
      <c r="AA20" s="16">
        <v>2.8529</v>
      </c>
      <c r="AB20" s="16">
        <v>5.8924399999999997</v>
      </c>
      <c r="AC20" s="16">
        <v>3.9897065276040999</v>
      </c>
      <c r="AD20" s="16">
        <v>-11.4351155371894</v>
      </c>
      <c r="AE20" s="16">
        <v>6.3263246300834401</v>
      </c>
      <c r="AF20" s="16">
        <v>3.8446132224799099</v>
      </c>
      <c r="AG20" s="16">
        <v>10.148976943471901</v>
      </c>
      <c r="AH20" s="16">
        <v>8.991363999999999</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45261</v>
      </c>
      <c r="B21" s="34">
        <v>11.134</v>
      </c>
      <c r="C21" s="12">
        <v>13.26</v>
      </c>
      <c r="D21" s="45">
        <v>2.335</v>
      </c>
      <c r="E21" s="16">
        <v>23.606604000000004</v>
      </c>
      <c r="F21" s="16">
        <v>11.927992</v>
      </c>
      <c r="G21" s="16">
        <v>18.697578</v>
      </c>
      <c r="H21" s="16">
        <v>16.272072000000001</v>
      </c>
      <c r="I21" s="16">
        <v>6.2282960000000003</v>
      </c>
      <c r="J21" s="16">
        <v>-16.238409999999998</v>
      </c>
      <c r="K21" s="16">
        <v>12.00187</v>
      </c>
      <c r="L21" s="16">
        <v>6.5915499999999998</v>
      </c>
      <c r="M21" s="16">
        <v>12.228569999999999</v>
      </c>
      <c r="N21" s="16">
        <v>1.01868</v>
      </c>
      <c r="O21" s="16">
        <v>6.6875100000000005</v>
      </c>
      <c r="P21" s="16">
        <v>11.483219999999999</v>
      </c>
      <c r="Q21" s="16">
        <v>-2.7016499999999999</v>
      </c>
      <c r="R21" s="16">
        <v>25.948370000000001</v>
      </c>
      <c r="S21" s="16">
        <v>22.778939999999999</v>
      </c>
      <c r="T21" s="16">
        <v>11.792920000000001</v>
      </c>
      <c r="U21" s="16">
        <v>17.610810000000001</v>
      </c>
      <c r="V21" s="16">
        <v>24.307770000000001</v>
      </c>
      <c r="W21" s="16">
        <v>18.407709999999998</v>
      </c>
      <c r="X21" s="16">
        <v>2.61571</v>
      </c>
      <c r="Y21" s="16">
        <v>-1.4079200000000001</v>
      </c>
      <c r="Z21" s="16">
        <v>-6.0315000000000003</v>
      </c>
      <c r="AA21" s="16">
        <v>15.691600000000001</v>
      </c>
      <c r="AB21" s="16">
        <v>6.0872700000000002</v>
      </c>
      <c r="AC21" s="16">
        <v>14.668721902282002</v>
      </c>
      <c r="AD21" s="16">
        <v>-6.0504652876024405</v>
      </c>
      <c r="AE21" s="16">
        <v>3.9440781003643801</v>
      </c>
      <c r="AF21" s="16">
        <v>5.96184380284366</v>
      </c>
      <c r="AG21" s="16">
        <v>-3.3022761146438002</v>
      </c>
      <c r="AH21" s="16">
        <v>16.566911999999999</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45292</v>
      </c>
      <c r="B22" s="34">
        <v>17.184999999999999</v>
      </c>
      <c r="C22" s="12">
        <v>17.521999999999998</v>
      </c>
      <c r="D22" s="45">
        <v>6.62</v>
      </c>
      <c r="E22" s="16">
        <v>101.21908400000001</v>
      </c>
      <c r="F22" s="16">
        <v>14.084605999999999</v>
      </c>
      <c r="G22" s="16">
        <v>35.531559999999999</v>
      </c>
      <c r="H22" s="16">
        <v>11.366462</v>
      </c>
      <c r="I22" s="16">
        <v>12.906422000000001</v>
      </c>
      <c r="J22" s="16">
        <v>-12.26146</v>
      </c>
      <c r="K22" s="16">
        <v>9.9685600000000001</v>
      </c>
      <c r="L22" s="16">
        <v>3.9182399999999999</v>
      </c>
      <c r="M22" s="16">
        <v>5.2524799999999994</v>
      </c>
      <c r="N22" s="16">
        <v>0.65434000000000003</v>
      </c>
      <c r="O22" s="16">
        <v>10.38495</v>
      </c>
      <c r="P22" s="16">
        <v>14.23559</v>
      </c>
      <c r="Q22" s="16">
        <v>9.8203300000000002</v>
      </c>
      <c r="R22" s="16">
        <v>24.700430000000001</v>
      </c>
      <c r="S22" s="16">
        <v>22.069479999999999</v>
      </c>
      <c r="T22" s="16">
        <v>12.57952</v>
      </c>
      <c r="U22" s="16">
        <v>19.210369999999998</v>
      </c>
      <c r="V22" s="16">
        <v>24.414390000000001</v>
      </c>
      <c r="W22" s="16">
        <v>14.356399999999999</v>
      </c>
      <c r="X22" s="16">
        <v>-5.5168900000000001</v>
      </c>
      <c r="Y22" s="16">
        <v>8.7599999999999997E-2</v>
      </c>
      <c r="Z22" s="16">
        <v>10.52117</v>
      </c>
      <c r="AA22" s="16">
        <v>15.80128</v>
      </c>
      <c r="AB22" s="16">
        <v>7.4489752076703502</v>
      </c>
      <c r="AC22" s="16">
        <v>19.8163140489265</v>
      </c>
      <c r="AD22" s="16">
        <v>0.31217231431502396</v>
      </c>
      <c r="AE22" s="16">
        <v>11.158060331372901</v>
      </c>
      <c r="AF22" s="16">
        <v>7.7495685923312703</v>
      </c>
      <c r="AG22" s="16">
        <v>16.305914000000001</v>
      </c>
      <c r="AH22" s="16">
        <v>18.317238</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45323</v>
      </c>
      <c r="B23" s="34">
        <v>20.702999999999999</v>
      </c>
      <c r="C23" s="12">
        <v>14.106</v>
      </c>
      <c r="D23" s="45">
        <v>9.4120000000000008</v>
      </c>
      <c r="E23" s="16">
        <v>75.754664000000005</v>
      </c>
      <c r="F23" s="16">
        <v>14.718234000000001</v>
      </c>
      <c r="G23" s="16">
        <v>33.481140000000003</v>
      </c>
      <c r="H23" s="16">
        <v>10.668854</v>
      </c>
      <c r="I23" s="16">
        <v>-2.5262600000000002</v>
      </c>
      <c r="J23" s="16">
        <v>-10.192350000000001</v>
      </c>
      <c r="K23" s="16">
        <v>6.2821099999999994</v>
      </c>
      <c r="L23" s="16">
        <v>3.13246</v>
      </c>
      <c r="M23" s="16">
        <v>4.1601400000000002</v>
      </c>
      <c r="N23" s="16">
        <v>2.8380700000000001</v>
      </c>
      <c r="O23" s="16">
        <v>9.7490100000000002</v>
      </c>
      <c r="P23" s="16">
        <v>16.001570000000001</v>
      </c>
      <c r="Q23" s="16">
        <v>9.5720700000000001</v>
      </c>
      <c r="R23" s="16">
        <v>21.740169999999999</v>
      </c>
      <c r="S23" s="16">
        <v>14.98456</v>
      </c>
      <c r="T23" s="16">
        <v>10.01197</v>
      </c>
      <c r="U23" s="16">
        <v>10.48507</v>
      </c>
      <c r="V23" s="16">
        <v>13.671299999999999</v>
      </c>
      <c r="W23" s="16">
        <v>11.7835</v>
      </c>
      <c r="X23" s="16">
        <v>1.5763499999999999</v>
      </c>
      <c r="Y23" s="16">
        <v>-4.5615100000000002</v>
      </c>
      <c r="Z23" s="16">
        <v>4.3772399999999996</v>
      </c>
      <c r="AA23" s="16">
        <v>6.30464</v>
      </c>
      <c r="AB23" s="16">
        <v>4.0539722308107295</v>
      </c>
      <c r="AC23" s="16">
        <v>9.3226595036040596</v>
      </c>
      <c r="AD23" s="16">
        <v>19.796036777389201</v>
      </c>
      <c r="AE23" s="16">
        <v>11.065682646744701</v>
      </c>
      <c r="AF23" s="16">
        <v>11.6148235514056</v>
      </c>
      <c r="AG23" s="16">
        <v>19.425978000000001</v>
      </c>
      <c r="AH23" s="16">
        <v>27.521836</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45352</v>
      </c>
      <c r="B24" s="34">
        <v>25.626000000000001</v>
      </c>
      <c r="C24" s="12">
        <v>16.276</v>
      </c>
      <c r="D24" s="45">
        <v>13.116</v>
      </c>
      <c r="E24" s="16">
        <v>66.375816</v>
      </c>
      <c r="F24" s="16">
        <v>17.63081</v>
      </c>
      <c r="G24" s="16">
        <v>62.605969999999999</v>
      </c>
      <c r="H24" s="16">
        <v>-10.494788</v>
      </c>
      <c r="I24" s="16">
        <v>-5.3588699999999996</v>
      </c>
      <c r="J24" s="16">
        <v>-15.49112</v>
      </c>
      <c r="K24" s="16">
        <v>36.322969999999998</v>
      </c>
      <c r="L24" s="16">
        <v>9.210090000000001</v>
      </c>
      <c r="M24" s="16">
        <v>5.7764899999999999</v>
      </c>
      <c r="N24" s="16">
        <v>9.2872199999999996</v>
      </c>
      <c r="O24" s="16">
        <v>8.1139899999999994</v>
      </c>
      <c r="P24" s="16">
        <v>9.8301200000000009</v>
      </c>
      <c r="Q24" s="16">
        <v>14.49926</v>
      </c>
      <c r="R24" s="16">
        <v>12.03308</v>
      </c>
      <c r="S24" s="16">
        <v>4.5342399999999996</v>
      </c>
      <c r="T24" s="16">
        <v>19.332849999999997</v>
      </c>
      <c r="U24" s="16">
        <v>6.37479</v>
      </c>
      <c r="V24" s="16">
        <v>9.2942099999999996</v>
      </c>
      <c r="W24" s="16">
        <v>12.6425</v>
      </c>
      <c r="X24" s="16">
        <v>6.9273500000000006</v>
      </c>
      <c r="Y24" s="16">
        <v>-7.20953</v>
      </c>
      <c r="Z24" s="16">
        <v>6.0791599999999999</v>
      </c>
      <c r="AA24" s="16">
        <v>6.5443199999999999</v>
      </c>
      <c r="AB24" s="16">
        <v>12.9016643799678</v>
      </c>
      <c r="AC24" s="16">
        <v>7.2940712366949301</v>
      </c>
      <c r="AD24" s="16">
        <v>35.068694212232302</v>
      </c>
      <c r="AE24" s="16">
        <v>6.2901128095215002</v>
      </c>
      <c r="AF24" s="16">
        <v>18.741606197686799</v>
      </c>
      <c r="AG24" s="16">
        <v>26.794340000000005</v>
      </c>
      <c r="AH24" s="16">
        <v>39.915998000000002</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45383</v>
      </c>
      <c r="B25" s="34">
        <v>15.025</v>
      </c>
      <c r="C25" s="12">
        <v>10.015000000000001</v>
      </c>
      <c r="D25" s="45">
        <v>16.518000000000001</v>
      </c>
      <c r="E25" s="16">
        <v>41.261670000000002</v>
      </c>
      <c r="F25" s="16">
        <v>7.7661820000000006</v>
      </c>
      <c r="G25" s="16">
        <v>14.708754000000001</v>
      </c>
      <c r="H25" s="16">
        <v>23.635946000000001</v>
      </c>
      <c r="I25" s="16">
        <v>6.8406400000000005</v>
      </c>
      <c r="J25" s="16">
        <v>-2.2138499999999999</v>
      </c>
      <c r="K25" s="16">
        <v>19.547470000000001</v>
      </c>
      <c r="L25" s="16">
        <v>11.52768</v>
      </c>
      <c r="M25" s="16">
        <v>17.343669999999999</v>
      </c>
      <c r="N25" s="16">
        <v>13.49269</v>
      </c>
      <c r="O25" s="16">
        <v>4.6643299999999996</v>
      </c>
      <c r="P25" s="16">
        <v>2.3306399999999998</v>
      </c>
      <c r="Q25" s="16">
        <v>9.179590000000001</v>
      </c>
      <c r="R25" s="16">
        <v>14.534559999999999</v>
      </c>
      <c r="S25" s="16">
        <v>4.0880400000000003</v>
      </c>
      <c r="T25" s="16">
        <v>12.77216</v>
      </c>
      <c r="U25" s="16">
        <v>7.4774700000000003</v>
      </c>
      <c r="V25" s="16">
        <v>12.525</v>
      </c>
      <c r="W25" s="16">
        <v>22.5366</v>
      </c>
      <c r="X25" s="16">
        <v>5.4246600000000003</v>
      </c>
      <c r="Y25" s="16">
        <v>-1.42597</v>
      </c>
      <c r="Z25" s="16">
        <v>9.8915199999999999</v>
      </c>
      <c r="AA25" s="16">
        <v>9.72743</v>
      </c>
      <c r="AB25" s="16">
        <v>15.713943386447099</v>
      </c>
      <c r="AC25" s="16">
        <v>6.6015394221493597</v>
      </c>
      <c r="AD25" s="16">
        <v>32.830230167934701</v>
      </c>
      <c r="AE25" s="16">
        <v>14.096756611570999</v>
      </c>
      <c r="AF25" s="16">
        <v>21.908179504132999</v>
      </c>
      <c r="AG25" s="16">
        <v>18.399011999999999</v>
      </c>
      <c r="AH25" s="16">
        <v>29.763325999999999</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45413</v>
      </c>
      <c r="B26" s="34">
        <v>6.7969999999999997</v>
      </c>
      <c r="C26" s="12">
        <v>5.5270000000000001</v>
      </c>
      <c r="D26" s="45">
        <v>21.992999999999999</v>
      </c>
      <c r="E26" s="16">
        <v>30.256135999999998</v>
      </c>
      <c r="F26" s="16">
        <v>9.5716059999999992</v>
      </c>
      <c r="G26" s="16">
        <v>29.325434000000005</v>
      </c>
      <c r="H26" s="16">
        <v>5.5503300000000007</v>
      </c>
      <c r="I26" s="16">
        <v>8.0619300000000003</v>
      </c>
      <c r="J26" s="16">
        <v>-4.66012</v>
      </c>
      <c r="K26" s="16">
        <v>9.683209999999999</v>
      </c>
      <c r="L26" s="16">
        <v>23.337949999999999</v>
      </c>
      <c r="M26" s="16">
        <v>11.09249</v>
      </c>
      <c r="N26" s="16">
        <v>14.89179</v>
      </c>
      <c r="O26" s="16">
        <v>9.6852700000000009</v>
      </c>
      <c r="P26" s="16">
        <v>5.5847100000000003</v>
      </c>
      <c r="Q26" s="16">
        <v>4.1686000000000005</v>
      </c>
      <c r="R26" s="16">
        <v>14.016170000000001</v>
      </c>
      <c r="S26" s="16">
        <v>5.02379</v>
      </c>
      <c r="T26" s="16">
        <v>16.882990000000003</v>
      </c>
      <c r="U26" s="16">
        <v>3.9549799999999999</v>
      </c>
      <c r="V26" s="16">
        <v>10.53945</v>
      </c>
      <c r="W26" s="16">
        <v>19.5229</v>
      </c>
      <c r="X26" s="16">
        <v>4.9721899999999994</v>
      </c>
      <c r="Y26" s="16">
        <v>1.2309300000000001</v>
      </c>
      <c r="Z26" s="16">
        <v>4.9847600000000005</v>
      </c>
      <c r="AA26" s="16">
        <v>9.3964200000000009</v>
      </c>
      <c r="AB26" s="16">
        <v>9.2539210713396098</v>
      </c>
      <c r="AC26" s="16">
        <v>5.5819525592733701</v>
      </c>
      <c r="AD26" s="16">
        <v>25.107575702810699</v>
      </c>
      <c r="AE26" s="16">
        <v>32.171070661818902</v>
      </c>
      <c r="AF26" s="16">
        <v>22.140587519075002</v>
      </c>
      <c r="AG26" s="16">
        <v>9.3170699999999993</v>
      </c>
      <c r="AH26" s="16">
        <v>17.687328000000001</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45444</v>
      </c>
      <c r="B27" s="34">
        <v>4.8840000000000003</v>
      </c>
      <c r="C27" s="12">
        <v>4.7450000000000001</v>
      </c>
      <c r="D27" s="45">
        <v>20.56</v>
      </c>
      <c r="E27" s="16">
        <v>4.9412060000000002</v>
      </c>
      <c r="F27" s="16">
        <v>-1.180104</v>
      </c>
      <c r="G27" s="16">
        <v>16.706314000000003</v>
      </c>
      <c r="H27" s="16">
        <v>1.3633040000000001</v>
      </c>
      <c r="I27" s="16">
        <v>-0.79383999999999999</v>
      </c>
      <c r="J27" s="16">
        <v>-23.251810000000003</v>
      </c>
      <c r="K27" s="16">
        <v>12.69872</v>
      </c>
      <c r="L27" s="16">
        <v>19.039000000000001</v>
      </c>
      <c r="M27" s="16">
        <v>6.8687700000000005</v>
      </c>
      <c r="N27" s="16">
        <v>14.246139999999999</v>
      </c>
      <c r="O27" s="16">
        <v>18.845080000000003</v>
      </c>
      <c r="P27" s="16">
        <v>7.4909099999999995</v>
      </c>
      <c r="Q27" s="16">
        <v>13.8124</v>
      </c>
      <c r="R27" s="16">
        <v>24.775919999999999</v>
      </c>
      <c r="S27" s="16">
        <v>9.7531100000000013</v>
      </c>
      <c r="T27" s="16">
        <v>18.740459999999999</v>
      </c>
      <c r="U27" s="16">
        <v>5.9942099999999998</v>
      </c>
      <c r="V27" s="16">
        <v>10.93661</v>
      </c>
      <c r="W27" s="16">
        <v>14.07673</v>
      </c>
      <c r="X27" s="16">
        <v>3.54962</v>
      </c>
      <c r="Y27" s="16">
        <v>6.4226899999999993</v>
      </c>
      <c r="Z27" s="16">
        <v>10.59356</v>
      </c>
      <c r="AA27" s="16">
        <v>1.32226</v>
      </c>
      <c r="AB27" s="16">
        <v>6.9610190102487604</v>
      </c>
      <c r="AC27" s="16">
        <v>13.6235045447941</v>
      </c>
      <c r="AD27" s="16">
        <v>21.1430438016537</v>
      </c>
      <c r="AE27" s="16">
        <v>42.150180575868696</v>
      </c>
      <c r="AF27" s="16">
        <v>13.4754590082651</v>
      </c>
      <c r="AG27" s="16">
        <v>19.542680000000001</v>
      </c>
      <c r="AH27" s="16">
        <v>1.2684000000000002</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45474</v>
      </c>
      <c r="B28" s="34">
        <v>13.87</v>
      </c>
      <c r="C28" s="12">
        <v>5.4160000000000004</v>
      </c>
      <c r="D28" s="45">
        <v>20.181999999999999</v>
      </c>
      <c r="E28" s="16">
        <v>2.0310160000000002</v>
      </c>
      <c r="F28" s="16">
        <v>8.0089059999999996</v>
      </c>
      <c r="G28" s="16">
        <v>20.697440000000004</v>
      </c>
      <c r="H28" s="16">
        <v>17.755964000000002</v>
      </c>
      <c r="I28" s="16">
        <v>11.63293</v>
      </c>
      <c r="J28" s="16">
        <v>-12.476629999999998</v>
      </c>
      <c r="K28" s="16">
        <v>23.625509999999998</v>
      </c>
      <c r="L28" s="16">
        <v>20.54889</v>
      </c>
      <c r="M28" s="16">
        <v>8.319090000000001</v>
      </c>
      <c r="N28" s="16">
        <v>20.105460000000001</v>
      </c>
      <c r="O28" s="16">
        <v>19.50067</v>
      </c>
      <c r="P28" s="16">
        <v>8.3446700000000007</v>
      </c>
      <c r="Q28" s="16">
        <v>18.455950000000001</v>
      </c>
      <c r="R28" s="16">
        <v>31.79073</v>
      </c>
      <c r="S28" s="16">
        <v>14.55987</v>
      </c>
      <c r="T28" s="16">
        <v>21.886839999999999</v>
      </c>
      <c r="U28" s="16">
        <v>25.583909999999999</v>
      </c>
      <c r="V28" s="16">
        <v>21.074020000000001</v>
      </c>
      <c r="W28" s="16">
        <v>18.544400000000003</v>
      </c>
      <c r="X28" s="16">
        <v>6.5901300000000003</v>
      </c>
      <c r="Y28" s="16">
        <v>14.91146</v>
      </c>
      <c r="Z28" s="16">
        <v>14.38373</v>
      </c>
      <c r="AA28" s="16">
        <v>27.614090000000001</v>
      </c>
      <c r="AB28" s="16">
        <v>12.5574148766291</v>
      </c>
      <c r="AC28" s="16">
        <v>24.781192150480202</v>
      </c>
      <c r="AD28" s="16">
        <v>16.943357023537999</v>
      </c>
      <c r="AE28" s="16">
        <v>39.1588780983151</v>
      </c>
      <c r="AF28" s="16">
        <v>23.713968098447001</v>
      </c>
      <c r="AG28" s="16">
        <v>3.5028120000000005</v>
      </c>
      <c r="AH28" s="16">
        <v>15.702810000000001</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45505</v>
      </c>
      <c r="B29" s="34">
        <v>13.076000000000001</v>
      </c>
      <c r="C29" s="12">
        <v>13.926</v>
      </c>
      <c r="D29" s="45">
        <v>17.675000000000001</v>
      </c>
      <c r="E29" s="16">
        <v>19.739957999999998</v>
      </c>
      <c r="F29" s="16">
        <v>11.451958000000001</v>
      </c>
      <c r="G29" s="16">
        <v>20.660824000000002</v>
      </c>
      <c r="H29" s="16">
        <v>13.796706</v>
      </c>
      <c r="I29" s="16">
        <v>9.7706299999999988</v>
      </c>
      <c r="J29" s="16">
        <v>7.4435000000000002</v>
      </c>
      <c r="K29" s="16">
        <v>20.504860000000001</v>
      </c>
      <c r="L29" s="16">
        <v>22.135639999999999</v>
      </c>
      <c r="M29" s="16">
        <v>5.2130799999999997</v>
      </c>
      <c r="N29" s="16">
        <v>14.802440000000001</v>
      </c>
      <c r="O29" s="16">
        <v>21.94164</v>
      </c>
      <c r="P29" s="16">
        <v>8.4181799999999996</v>
      </c>
      <c r="Q29" s="16">
        <v>21.659500000000001</v>
      </c>
      <c r="R29" s="16">
        <v>35.8294</v>
      </c>
      <c r="S29" s="16">
        <v>14.210139999999999</v>
      </c>
      <c r="T29" s="16">
        <v>24.195160000000001</v>
      </c>
      <c r="U29" s="16">
        <v>26.496269999999999</v>
      </c>
      <c r="V29" s="16">
        <v>24.024999999999999</v>
      </c>
      <c r="W29" s="16">
        <v>22.344560000000001</v>
      </c>
      <c r="X29" s="16">
        <v>9.8739599999999985</v>
      </c>
      <c r="Y29" s="16">
        <v>13.84548</v>
      </c>
      <c r="Z29" s="16">
        <v>16.93469</v>
      </c>
      <c r="AA29" s="16">
        <v>14.48996</v>
      </c>
      <c r="AB29" s="16">
        <v>14.623601239406</v>
      </c>
      <c r="AC29" s="16">
        <v>29.351938843042298</v>
      </c>
      <c r="AD29" s="16">
        <v>10.6373367791084</v>
      </c>
      <c r="AE29" s="16">
        <v>32.4739838860175</v>
      </c>
      <c r="AF29" s="16">
        <v>32.289258266844001</v>
      </c>
      <c r="AG29" s="16">
        <v>21.988620000000001</v>
      </c>
      <c r="AH29" s="16">
        <v>28.766426000000003</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45536</v>
      </c>
      <c r="B30" s="34">
        <v>11.571999999999999</v>
      </c>
      <c r="C30" s="12">
        <v>13.569000000000001</v>
      </c>
      <c r="D30" s="45">
        <v>14.701000000000001</v>
      </c>
      <c r="E30" s="16">
        <v>15.737406</v>
      </c>
      <c r="F30" s="16">
        <v>14.914582000000003</v>
      </c>
      <c r="G30" s="16">
        <v>14.839589999999999</v>
      </c>
      <c r="H30" s="16">
        <v>10.647540000000001</v>
      </c>
      <c r="I30" s="16">
        <v>-6.0112700000000006</v>
      </c>
      <c r="J30" s="16">
        <v>19.914009999999998</v>
      </c>
      <c r="K30" s="16">
        <v>13.555149999999999</v>
      </c>
      <c r="L30" s="16">
        <v>15.397549999999999</v>
      </c>
      <c r="M30" s="16">
        <v>7.1036899999999994</v>
      </c>
      <c r="N30" s="16">
        <v>8.6973899999999986</v>
      </c>
      <c r="O30" s="16">
        <v>11.841569999999999</v>
      </c>
      <c r="P30" s="16">
        <v>3.6388400000000001</v>
      </c>
      <c r="Q30" s="16">
        <v>18.084299999999999</v>
      </c>
      <c r="R30" s="16">
        <v>24.926950000000001</v>
      </c>
      <c r="S30" s="16">
        <v>13.032249999999999</v>
      </c>
      <c r="T30" s="16">
        <v>14.707469999999999</v>
      </c>
      <c r="U30" s="16">
        <v>15.101129999999999</v>
      </c>
      <c r="V30" s="16">
        <v>9.3519199999999998</v>
      </c>
      <c r="W30" s="16">
        <v>35.037589999999994</v>
      </c>
      <c r="X30" s="16">
        <v>-2.8639899999999998</v>
      </c>
      <c r="Y30" s="16">
        <v>6.7481800000000005</v>
      </c>
      <c r="Z30" s="16">
        <v>15.02529</v>
      </c>
      <c r="AA30" s="16">
        <v>11.451879999999999</v>
      </c>
      <c r="AB30" s="16">
        <v>13.1848636376867</v>
      </c>
      <c r="AC30" s="16">
        <v>8.3238249586783297</v>
      </c>
      <c r="AD30" s="16">
        <v>19.8346958697528</v>
      </c>
      <c r="AE30" s="16">
        <v>16.409711323636998</v>
      </c>
      <c r="AF30" s="16">
        <v>25.7866844641329</v>
      </c>
      <c r="AG30" s="16">
        <v>21.500264000000001</v>
      </c>
      <c r="AH30" s="16">
        <v>26.366382000000002</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45566</v>
      </c>
      <c r="B31" s="34">
        <v>15.263999999999999</v>
      </c>
      <c r="C31" s="12">
        <v>11.382</v>
      </c>
      <c r="D31" s="45">
        <v>12.657999999999999</v>
      </c>
      <c r="E31" s="16">
        <v>11.836898000000001</v>
      </c>
      <c r="F31" s="16">
        <v>11.503132000000001</v>
      </c>
      <c r="G31" s="16">
        <v>12.135444000000001</v>
      </c>
      <c r="H31" s="16">
        <v>6.3876860000000004</v>
      </c>
      <c r="I31" s="16">
        <v>-7.82599</v>
      </c>
      <c r="J31" s="16">
        <v>24.362849999999998</v>
      </c>
      <c r="K31" s="16">
        <v>10.95425</v>
      </c>
      <c r="L31" s="16">
        <v>11.723360000000001</v>
      </c>
      <c r="M31" s="16">
        <v>4.6145899999999997</v>
      </c>
      <c r="N31" s="16">
        <v>6.6953500000000004</v>
      </c>
      <c r="O31" s="16">
        <v>9.5123700000000007</v>
      </c>
      <c r="P31" s="16">
        <v>-0.49925999999999998</v>
      </c>
      <c r="Q31" s="16">
        <v>18.132660000000001</v>
      </c>
      <c r="R31" s="16">
        <v>19.22006</v>
      </c>
      <c r="S31" s="16">
        <v>10.97871</v>
      </c>
      <c r="T31" s="16">
        <v>13.21185</v>
      </c>
      <c r="U31" s="16">
        <v>14.04824</v>
      </c>
      <c r="V31" s="16">
        <v>6.9533999999999994</v>
      </c>
      <c r="W31" s="16">
        <v>23.35398</v>
      </c>
      <c r="X31" s="16">
        <v>-2.8656299999999999</v>
      </c>
      <c r="Y31" s="16">
        <v>2.3012199999999998</v>
      </c>
      <c r="Z31" s="16">
        <v>14.73507</v>
      </c>
      <c r="AA31" s="16">
        <v>8.505370000000001</v>
      </c>
      <c r="AB31" s="16">
        <v>9.0830627261494108</v>
      </c>
      <c r="AC31" s="16">
        <v>-6.2740460311398598</v>
      </c>
      <c r="AD31" s="16">
        <v>25.002335616926402</v>
      </c>
      <c r="AE31" s="16">
        <v>7.7553593381164196</v>
      </c>
      <c r="AF31" s="16">
        <v>26.857120247405899</v>
      </c>
      <c r="AG31" s="16">
        <v>8.6108960000000003</v>
      </c>
      <c r="AH31" s="16">
        <v>17.934583999999997</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45597</v>
      </c>
      <c r="B32" s="34">
        <v>12.066000000000001</v>
      </c>
      <c r="C32" s="12">
        <v>11.484999999999999</v>
      </c>
      <c r="D32" s="45">
        <v>1.202</v>
      </c>
      <c r="E32" s="16">
        <v>12.147136</v>
      </c>
      <c r="F32" s="16">
        <v>3.6625680000000003</v>
      </c>
      <c r="G32" s="16">
        <v>15.820898000000001</v>
      </c>
      <c r="H32" s="16">
        <v>14.533392000000001</v>
      </c>
      <c r="I32" s="16">
        <v>-12.37326</v>
      </c>
      <c r="J32" s="16">
        <v>14.93168</v>
      </c>
      <c r="K32" s="16">
        <v>-5.1652700000000005</v>
      </c>
      <c r="L32" s="16">
        <v>10.395850000000001</v>
      </c>
      <c r="M32" s="16">
        <v>4.0648400000000002</v>
      </c>
      <c r="N32" s="16">
        <v>3.5380700000000003</v>
      </c>
      <c r="O32" s="16">
        <v>7.5272700000000006</v>
      </c>
      <c r="P32" s="16">
        <v>13.11669</v>
      </c>
      <c r="Q32" s="16">
        <v>15.47784</v>
      </c>
      <c r="R32" s="16">
        <v>21.893450000000001</v>
      </c>
      <c r="S32" s="16">
        <v>12.1463</v>
      </c>
      <c r="T32" s="16">
        <v>8.651209999999999</v>
      </c>
      <c r="U32" s="16">
        <v>9.7618099999999988</v>
      </c>
      <c r="V32" s="16">
        <v>16.488720000000001</v>
      </c>
      <c r="W32" s="16">
        <v>4.6226700000000003</v>
      </c>
      <c r="X32" s="16">
        <v>5.9689499999999995</v>
      </c>
      <c r="Y32" s="16">
        <v>-1.0023</v>
      </c>
      <c r="Z32" s="16">
        <v>2.8529</v>
      </c>
      <c r="AA32" s="16">
        <v>5.8924399999999997</v>
      </c>
      <c r="AB32" s="16">
        <v>3.9897065276040999</v>
      </c>
      <c r="AC32" s="16">
        <v>-11.4351155371894</v>
      </c>
      <c r="AD32" s="16">
        <v>6.3263246300834401</v>
      </c>
      <c r="AE32" s="16">
        <v>3.8446132224799099</v>
      </c>
      <c r="AF32" s="16">
        <v>10.148976943471901</v>
      </c>
      <c r="AG32" s="16">
        <v>8.991363999999999</v>
      </c>
      <c r="AH32" s="16">
        <v>10.960080000000001</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45627</v>
      </c>
      <c r="B33" s="34">
        <v>11.134</v>
      </c>
      <c r="C33" s="12">
        <v>13.26</v>
      </c>
      <c r="D33" s="45">
        <v>2.335</v>
      </c>
      <c r="E33" s="16">
        <v>11.927992</v>
      </c>
      <c r="F33" s="16">
        <v>18.697578</v>
      </c>
      <c r="G33" s="16">
        <v>16.272072000000001</v>
      </c>
      <c r="H33" s="16">
        <v>6.2282960000000003</v>
      </c>
      <c r="I33" s="16">
        <v>-16.238409999999998</v>
      </c>
      <c r="J33" s="16">
        <v>12.00187</v>
      </c>
      <c r="K33" s="16">
        <v>6.5915499999999998</v>
      </c>
      <c r="L33" s="16">
        <v>12.228569999999999</v>
      </c>
      <c r="M33" s="16">
        <v>1.01868</v>
      </c>
      <c r="N33" s="16">
        <v>6.6875100000000005</v>
      </c>
      <c r="O33" s="16">
        <v>11.483219999999999</v>
      </c>
      <c r="P33" s="16">
        <v>-2.7016499999999999</v>
      </c>
      <c r="Q33" s="16">
        <v>25.948370000000001</v>
      </c>
      <c r="R33" s="16">
        <v>22.778939999999999</v>
      </c>
      <c r="S33" s="16">
        <v>11.792920000000001</v>
      </c>
      <c r="T33" s="16">
        <v>17.610810000000001</v>
      </c>
      <c r="U33" s="16">
        <v>24.307770000000001</v>
      </c>
      <c r="V33" s="16">
        <v>18.407709999999998</v>
      </c>
      <c r="W33" s="16">
        <v>2.61571</v>
      </c>
      <c r="X33" s="16">
        <v>-1.4079200000000001</v>
      </c>
      <c r="Y33" s="16">
        <v>-6.0315000000000003</v>
      </c>
      <c r="Z33" s="16">
        <v>15.691600000000001</v>
      </c>
      <c r="AA33" s="16">
        <v>6.0872700000000002</v>
      </c>
      <c r="AB33" s="16">
        <v>14.668721902282002</v>
      </c>
      <c r="AC33" s="16">
        <v>-6.0504652876024405</v>
      </c>
      <c r="AD33" s="16">
        <v>3.9440781003643801</v>
      </c>
      <c r="AE33" s="16">
        <v>5.96184380284366</v>
      </c>
      <c r="AF33" s="16">
        <v>-3.3022761146438002</v>
      </c>
      <c r="AG33" s="16">
        <v>16.566911999999999</v>
      </c>
      <c r="AH33" s="16">
        <v>23.606604000000004</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45658</v>
      </c>
      <c r="B34" s="34">
        <v>17.184999999999999</v>
      </c>
      <c r="C34" s="12">
        <v>17.521999999999998</v>
      </c>
      <c r="D34" s="45">
        <v>6.62</v>
      </c>
      <c r="E34" s="16">
        <v>14.084605999999999</v>
      </c>
      <c r="F34" s="16">
        <v>35.531559999999999</v>
      </c>
      <c r="G34" s="16">
        <v>11.366462</v>
      </c>
      <c r="H34" s="16">
        <v>12.906422000000001</v>
      </c>
      <c r="I34" s="16">
        <v>-12.26146</v>
      </c>
      <c r="J34" s="16">
        <v>9.9685600000000001</v>
      </c>
      <c r="K34" s="16">
        <v>3.9182399999999999</v>
      </c>
      <c r="L34" s="16">
        <v>5.2524799999999994</v>
      </c>
      <c r="M34" s="16">
        <v>0.65434000000000003</v>
      </c>
      <c r="N34" s="16">
        <v>10.38495</v>
      </c>
      <c r="O34" s="16">
        <v>14.23559</v>
      </c>
      <c r="P34" s="16">
        <v>9.8203300000000002</v>
      </c>
      <c r="Q34" s="16">
        <v>24.700430000000001</v>
      </c>
      <c r="R34" s="16">
        <v>22.069479999999999</v>
      </c>
      <c r="S34" s="16">
        <v>12.57952</v>
      </c>
      <c r="T34" s="16">
        <v>19.210369999999998</v>
      </c>
      <c r="U34" s="16">
        <v>24.414390000000001</v>
      </c>
      <c r="V34" s="16">
        <v>14.356399999999999</v>
      </c>
      <c r="W34" s="16">
        <v>-5.5168900000000001</v>
      </c>
      <c r="X34" s="16">
        <v>8.7599999999999997E-2</v>
      </c>
      <c r="Y34" s="16">
        <v>10.52117</v>
      </c>
      <c r="Z34" s="16">
        <v>15.80128</v>
      </c>
      <c r="AA34" s="16">
        <v>7.4489752076703502</v>
      </c>
      <c r="AB34" s="16">
        <v>19.8163140489265</v>
      </c>
      <c r="AC34" s="16">
        <v>0.31217231431502396</v>
      </c>
      <c r="AD34" s="16">
        <v>11.158060331372901</v>
      </c>
      <c r="AE34" s="16">
        <v>7.7495685923312703</v>
      </c>
      <c r="AF34" s="16">
        <v>16.305914000000001</v>
      </c>
      <c r="AG34" s="16">
        <v>18.317238</v>
      </c>
      <c r="AH34" s="16">
        <v>101.21908400000001</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45689</v>
      </c>
      <c r="B35" s="34">
        <v>20.702999999999999</v>
      </c>
      <c r="C35" s="12">
        <v>14.106</v>
      </c>
      <c r="D35" s="45">
        <v>9.4120000000000008</v>
      </c>
      <c r="E35" s="16">
        <v>14.718234000000001</v>
      </c>
      <c r="F35" s="16">
        <v>33.481140000000003</v>
      </c>
      <c r="G35" s="16">
        <v>10.668854</v>
      </c>
      <c r="H35" s="16">
        <v>-2.5262600000000002</v>
      </c>
      <c r="I35" s="16">
        <v>-10.192350000000001</v>
      </c>
      <c r="J35" s="16">
        <v>6.2821099999999994</v>
      </c>
      <c r="K35" s="16">
        <v>3.13246</v>
      </c>
      <c r="L35" s="16">
        <v>4.1601400000000002</v>
      </c>
      <c r="M35" s="16">
        <v>2.8380700000000001</v>
      </c>
      <c r="N35" s="16">
        <v>9.7490100000000002</v>
      </c>
      <c r="O35" s="16">
        <v>16.001570000000001</v>
      </c>
      <c r="P35" s="16">
        <v>9.5720700000000001</v>
      </c>
      <c r="Q35" s="16">
        <v>21.740169999999999</v>
      </c>
      <c r="R35" s="16">
        <v>14.98456</v>
      </c>
      <c r="S35" s="16">
        <v>10.01197</v>
      </c>
      <c r="T35" s="16">
        <v>10.48507</v>
      </c>
      <c r="U35" s="16">
        <v>13.671299999999999</v>
      </c>
      <c r="V35" s="16">
        <v>11.7835</v>
      </c>
      <c r="W35" s="16">
        <v>1.5763499999999999</v>
      </c>
      <c r="X35" s="16">
        <v>-4.5615100000000002</v>
      </c>
      <c r="Y35" s="16">
        <v>4.3772399999999996</v>
      </c>
      <c r="Z35" s="16">
        <v>6.30464</v>
      </c>
      <c r="AA35" s="16">
        <v>4.0539722308107295</v>
      </c>
      <c r="AB35" s="16">
        <v>9.3226595036040596</v>
      </c>
      <c r="AC35" s="16">
        <v>19.796036777389201</v>
      </c>
      <c r="AD35" s="16">
        <v>11.065682646744701</v>
      </c>
      <c r="AE35" s="16">
        <v>11.6148235514056</v>
      </c>
      <c r="AF35" s="16">
        <v>19.425978000000001</v>
      </c>
      <c r="AG35" s="16">
        <v>27.521836</v>
      </c>
      <c r="AH35" s="16">
        <v>75.754664000000005</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45717</v>
      </c>
      <c r="B36" s="34">
        <v>25.626000000000001</v>
      </c>
      <c r="C36" s="12">
        <v>16.276</v>
      </c>
      <c r="D36" s="45">
        <v>13.116</v>
      </c>
      <c r="E36" s="16">
        <v>17.63081</v>
      </c>
      <c r="F36" s="16">
        <v>62.605969999999999</v>
      </c>
      <c r="G36" s="16">
        <v>-10.494788</v>
      </c>
      <c r="H36" s="16">
        <v>-5.3588699999999996</v>
      </c>
      <c r="I36" s="16">
        <v>-15.49112</v>
      </c>
      <c r="J36" s="16">
        <v>36.322969999999998</v>
      </c>
      <c r="K36" s="16">
        <v>9.210090000000001</v>
      </c>
      <c r="L36" s="16">
        <v>5.7764899999999999</v>
      </c>
      <c r="M36" s="16">
        <v>9.2872199999999996</v>
      </c>
      <c r="N36" s="16">
        <v>8.1139899999999994</v>
      </c>
      <c r="O36" s="16">
        <v>9.8301200000000009</v>
      </c>
      <c r="P36" s="16">
        <v>14.49926</v>
      </c>
      <c r="Q36" s="16">
        <v>12.03308</v>
      </c>
      <c r="R36" s="16">
        <v>4.5342399999999996</v>
      </c>
      <c r="S36" s="16">
        <v>19.332849999999997</v>
      </c>
      <c r="T36" s="16">
        <v>6.37479</v>
      </c>
      <c r="U36" s="16">
        <v>9.2942099999999996</v>
      </c>
      <c r="V36" s="16">
        <v>12.6425</v>
      </c>
      <c r="W36" s="16">
        <v>6.9273500000000006</v>
      </c>
      <c r="X36" s="16">
        <v>-7.20953</v>
      </c>
      <c r="Y36" s="16">
        <v>6.0791599999999999</v>
      </c>
      <c r="Z36" s="16">
        <v>6.5443199999999999</v>
      </c>
      <c r="AA36" s="16">
        <v>12.9016643799678</v>
      </c>
      <c r="AB36" s="16">
        <v>7.2940712366949301</v>
      </c>
      <c r="AC36" s="16">
        <v>35.068694212232302</v>
      </c>
      <c r="AD36" s="16">
        <v>6.2901128095215002</v>
      </c>
      <c r="AE36" s="16">
        <v>18.741606197686799</v>
      </c>
      <c r="AF36" s="16">
        <v>26.794340000000005</v>
      </c>
      <c r="AG36" s="16">
        <v>39.915998000000002</v>
      </c>
      <c r="AH36" s="16">
        <v>66.375816</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45748</v>
      </c>
      <c r="B37" s="34">
        <v>15.025</v>
      </c>
      <c r="C37" s="12">
        <v>10.015000000000001</v>
      </c>
      <c r="D37" s="45">
        <v>16.518000000000001</v>
      </c>
      <c r="E37" s="16">
        <v>7.7661820000000006</v>
      </c>
      <c r="F37" s="16">
        <v>14.708754000000001</v>
      </c>
      <c r="G37" s="16">
        <v>23.635946000000001</v>
      </c>
      <c r="H37" s="16">
        <v>6.8406400000000005</v>
      </c>
      <c r="I37" s="16">
        <v>-2.2138499999999999</v>
      </c>
      <c r="J37" s="16">
        <v>19.547470000000001</v>
      </c>
      <c r="K37" s="16">
        <v>11.52768</v>
      </c>
      <c r="L37" s="16">
        <v>17.343669999999999</v>
      </c>
      <c r="M37" s="16">
        <v>13.49269</v>
      </c>
      <c r="N37" s="16">
        <v>4.6643299999999996</v>
      </c>
      <c r="O37" s="16">
        <v>2.3306399999999998</v>
      </c>
      <c r="P37" s="16">
        <v>9.179590000000001</v>
      </c>
      <c r="Q37" s="16">
        <v>14.534559999999999</v>
      </c>
      <c r="R37" s="16">
        <v>4.0880400000000003</v>
      </c>
      <c r="S37" s="16">
        <v>12.77216</v>
      </c>
      <c r="T37" s="16">
        <v>7.4774700000000003</v>
      </c>
      <c r="U37" s="16">
        <v>12.525</v>
      </c>
      <c r="V37" s="16">
        <v>22.5366</v>
      </c>
      <c r="W37" s="16">
        <v>5.4246600000000003</v>
      </c>
      <c r="X37" s="16">
        <v>-1.42597</v>
      </c>
      <c r="Y37" s="16">
        <v>9.8915199999999999</v>
      </c>
      <c r="Z37" s="16">
        <v>9.72743</v>
      </c>
      <c r="AA37" s="16">
        <v>15.713943386447099</v>
      </c>
      <c r="AB37" s="16">
        <v>6.6015394221493597</v>
      </c>
      <c r="AC37" s="16">
        <v>32.830230167934701</v>
      </c>
      <c r="AD37" s="16">
        <v>14.096756611570999</v>
      </c>
      <c r="AE37" s="16">
        <v>21.908179504132999</v>
      </c>
      <c r="AF37" s="16">
        <v>18.399011999999999</v>
      </c>
      <c r="AG37" s="16">
        <v>29.763325999999999</v>
      </c>
      <c r="AH37" s="16">
        <v>41.261670000000002</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45778</v>
      </c>
      <c r="B38" s="34">
        <v>6.7969999999999997</v>
      </c>
      <c r="C38" s="12">
        <v>5.5270000000000001</v>
      </c>
      <c r="D38" s="45">
        <v>21.992999999999999</v>
      </c>
      <c r="E38" s="16">
        <v>9.5716059999999992</v>
      </c>
      <c r="F38" s="16">
        <v>29.325434000000005</v>
      </c>
      <c r="G38" s="16">
        <v>5.5503300000000007</v>
      </c>
      <c r="H38" s="16">
        <v>8.0619300000000003</v>
      </c>
      <c r="I38" s="16">
        <v>-4.66012</v>
      </c>
      <c r="J38" s="16">
        <v>9.683209999999999</v>
      </c>
      <c r="K38" s="16">
        <v>23.337949999999999</v>
      </c>
      <c r="L38" s="16">
        <v>11.09249</v>
      </c>
      <c r="M38" s="16">
        <v>14.89179</v>
      </c>
      <c r="N38" s="16">
        <v>9.6852700000000009</v>
      </c>
      <c r="O38" s="16">
        <v>5.5847100000000003</v>
      </c>
      <c r="P38" s="16">
        <v>4.1686000000000005</v>
      </c>
      <c r="Q38" s="16">
        <v>14.016170000000001</v>
      </c>
      <c r="R38" s="16">
        <v>5.02379</v>
      </c>
      <c r="S38" s="16">
        <v>16.882990000000003</v>
      </c>
      <c r="T38" s="16">
        <v>3.9549799999999999</v>
      </c>
      <c r="U38" s="16">
        <v>10.53945</v>
      </c>
      <c r="V38" s="16">
        <v>19.5229</v>
      </c>
      <c r="W38" s="16">
        <v>4.9721899999999994</v>
      </c>
      <c r="X38" s="16">
        <v>1.2309300000000001</v>
      </c>
      <c r="Y38" s="16">
        <v>4.9847600000000005</v>
      </c>
      <c r="Z38" s="16">
        <v>9.3964200000000009</v>
      </c>
      <c r="AA38" s="16">
        <v>9.2539210713396098</v>
      </c>
      <c r="AB38" s="16">
        <v>5.5819525592733701</v>
      </c>
      <c r="AC38" s="16">
        <v>25.107575702810699</v>
      </c>
      <c r="AD38" s="16">
        <v>32.171070661818902</v>
      </c>
      <c r="AE38" s="16">
        <v>22.140587519075002</v>
      </c>
      <c r="AF38" s="16">
        <v>9.3170699999999993</v>
      </c>
      <c r="AG38" s="16">
        <v>17.687328000000001</v>
      </c>
      <c r="AH38" s="16">
        <v>30.256135999999998</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45809</v>
      </c>
      <c r="B39" s="34">
        <v>4.8840000000000003</v>
      </c>
      <c r="C39" s="12">
        <v>4.7450000000000001</v>
      </c>
      <c r="D39" s="45">
        <v>20.56</v>
      </c>
      <c r="E39" s="16">
        <v>-1.180104</v>
      </c>
      <c r="F39" s="16">
        <v>16.706314000000003</v>
      </c>
      <c r="G39" s="16">
        <v>1.3633040000000001</v>
      </c>
      <c r="H39" s="16">
        <v>-0.79383999999999999</v>
      </c>
      <c r="I39" s="16">
        <v>-23.251810000000003</v>
      </c>
      <c r="J39" s="16">
        <v>12.69872</v>
      </c>
      <c r="K39" s="16">
        <v>19.039000000000001</v>
      </c>
      <c r="L39" s="16">
        <v>6.8687700000000005</v>
      </c>
      <c r="M39" s="16">
        <v>14.246139999999999</v>
      </c>
      <c r="N39" s="16">
        <v>18.845080000000003</v>
      </c>
      <c r="O39" s="16">
        <v>7.4909099999999995</v>
      </c>
      <c r="P39" s="16">
        <v>13.8124</v>
      </c>
      <c r="Q39" s="16">
        <v>24.775919999999999</v>
      </c>
      <c r="R39" s="16">
        <v>9.7531100000000013</v>
      </c>
      <c r="S39" s="16">
        <v>18.740459999999999</v>
      </c>
      <c r="T39" s="16">
        <v>5.9942099999999998</v>
      </c>
      <c r="U39" s="16">
        <v>10.93661</v>
      </c>
      <c r="V39" s="16">
        <v>14.07673</v>
      </c>
      <c r="W39" s="16">
        <v>3.54962</v>
      </c>
      <c r="X39" s="16">
        <v>6.4226899999999993</v>
      </c>
      <c r="Y39" s="16">
        <v>10.59356</v>
      </c>
      <c r="Z39" s="16">
        <v>1.32226</v>
      </c>
      <c r="AA39" s="16">
        <v>6.9610190102487604</v>
      </c>
      <c r="AB39" s="16">
        <v>13.6235045447941</v>
      </c>
      <c r="AC39" s="16">
        <v>21.1430438016537</v>
      </c>
      <c r="AD39" s="16">
        <v>42.150180575868696</v>
      </c>
      <c r="AE39" s="16">
        <v>13.4754590082651</v>
      </c>
      <c r="AF39" s="16">
        <v>19.542680000000001</v>
      </c>
      <c r="AG39" s="16">
        <v>1.2684000000000002</v>
      </c>
      <c r="AH39" s="16">
        <v>4.9412060000000002</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45839</v>
      </c>
      <c r="B40" s="34">
        <v>13.87</v>
      </c>
      <c r="C40" s="12">
        <v>5.4160000000000004</v>
      </c>
      <c r="D40" s="45">
        <v>20.181999999999999</v>
      </c>
      <c r="E40" s="16">
        <v>8.0089059999999996</v>
      </c>
      <c r="F40" s="16">
        <v>20.697440000000004</v>
      </c>
      <c r="G40" s="16">
        <v>17.755964000000002</v>
      </c>
      <c r="H40" s="16">
        <v>11.63293</v>
      </c>
      <c r="I40" s="16">
        <v>-12.476629999999998</v>
      </c>
      <c r="J40" s="16">
        <v>23.625509999999998</v>
      </c>
      <c r="K40" s="16">
        <v>20.54889</v>
      </c>
      <c r="L40" s="16">
        <v>8.319090000000001</v>
      </c>
      <c r="M40" s="16">
        <v>20.105460000000001</v>
      </c>
      <c r="N40" s="16">
        <v>19.50067</v>
      </c>
      <c r="O40" s="16">
        <v>8.3446700000000007</v>
      </c>
      <c r="P40" s="16">
        <v>18.455950000000001</v>
      </c>
      <c r="Q40" s="16">
        <v>31.79073</v>
      </c>
      <c r="R40" s="16">
        <v>14.55987</v>
      </c>
      <c r="S40" s="16">
        <v>21.886839999999999</v>
      </c>
      <c r="T40" s="16">
        <v>25.583909999999999</v>
      </c>
      <c r="U40" s="16">
        <v>21.074020000000001</v>
      </c>
      <c r="V40" s="16">
        <v>18.544400000000003</v>
      </c>
      <c r="W40" s="16">
        <v>6.5901300000000003</v>
      </c>
      <c r="X40" s="16">
        <v>14.91146</v>
      </c>
      <c r="Y40" s="16">
        <v>14.38373</v>
      </c>
      <c r="Z40" s="16">
        <v>27.614090000000001</v>
      </c>
      <c r="AA40" s="16">
        <v>12.5574148766291</v>
      </c>
      <c r="AB40" s="16">
        <v>24.781192150480202</v>
      </c>
      <c r="AC40" s="16">
        <v>16.943357023537999</v>
      </c>
      <c r="AD40" s="16">
        <v>39.1588780983151</v>
      </c>
      <c r="AE40" s="16">
        <v>23.713968098447001</v>
      </c>
      <c r="AF40" s="16">
        <v>3.5028120000000005</v>
      </c>
      <c r="AG40" s="16">
        <v>15.702810000000001</v>
      </c>
      <c r="AH40" s="16">
        <v>2.0310160000000002</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45870</v>
      </c>
      <c r="B41" s="34">
        <v>13.076000000000001</v>
      </c>
      <c r="C41" s="12">
        <v>13.926</v>
      </c>
      <c r="D41" s="45">
        <v>17.675000000000001</v>
      </c>
      <c r="E41" s="16">
        <v>11.451958000000001</v>
      </c>
      <c r="F41" s="16">
        <v>20.660824000000002</v>
      </c>
      <c r="G41" s="16">
        <v>13.796706</v>
      </c>
      <c r="H41" s="16">
        <v>9.7706299999999988</v>
      </c>
      <c r="I41" s="16">
        <v>7.4435000000000002</v>
      </c>
      <c r="J41" s="16">
        <v>20.504860000000001</v>
      </c>
      <c r="K41" s="16">
        <v>22.135639999999999</v>
      </c>
      <c r="L41" s="16">
        <v>5.2130799999999997</v>
      </c>
      <c r="M41" s="16">
        <v>14.802440000000001</v>
      </c>
      <c r="N41" s="16">
        <v>21.94164</v>
      </c>
      <c r="O41" s="16">
        <v>8.4181799999999996</v>
      </c>
      <c r="P41" s="16">
        <v>21.659500000000001</v>
      </c>
      <c r="Q41" s="16">
        <v>35.8294</v>
      </c>
      <c r="R41" s="16">
        <v>14.210139999999999</v>
      </c>
      <c r="S41" s="16">
        <v>24.195160000000001</v>
      </c>
      <c r="T41" s="16">
        <v>26.496269999999999</v>
      </c>
      <c r="U41" s="16">
        <v>24.024999999999999</v>
      </c>
      <c r="V41" s="16">
        <v>22.344560000000001</v>
      </c>
      <c r="W41" s="16">
        <v>9.8739599999999985</v>
      </c>
      <c r="X41" s="16">
        <v>13.84548</v>
      </c>
      <c r="Y41" s="16">
        <v>16.93469</v>
      </c>
      <c r="Z41" s="16">
        <v>14.48996</v>
      </c>
      <c r="AA41" s="16">
        <v>14.623601239406</v>
      </c>
      <c r="AB41" s="16">
        <v>29.351938843042298</v>
      </c>
      <c r="AC41" s="16">
        <v>10.6373367791084</v>
      </c>
      <c r="AD41" s="16">
        <v>32.4739838860175</v>
      </c>
      <c r="AE41" s="16">
        <v>32.289258266844001</v>
      </c>
      <c r="AF41" s="16">
        <v>21.988620000000001</v>
      </c>
      <c r="AG41" s="16">
        <v>28.766426000000003</v>
      </c>
      <c r="AH41" s="16">
        <v>19.739957999999998</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45901</v>
      </c>
      <c r="B42" s="34">
        <v>11.571999999999999</v>
      </c>
      <c r="C42" s="12">
        <v>13.569000000000001</v>
      </c>
      <c r="D42" s="45">
        <v>14.701000000000001</v>
      </c>
      <c r="E42" s="16">
        <v>14.914582000000003</v>
      </c>
      <c r="F42" s="16">
        <v>14.839589999999999</v>
      </c>
      <c r="G42" s="16">
        <v>10.647540000000001</v>
      </c>
      <c r="H42" s="16">
        <v>-6.0112700000000006</v>
      </c>
      <c r="I42" s="16">
        <v>19.914009999999998</v>
      </c>
      <c r="J42" s="16">
        <v>13.555149999999999</v>
      </c>
      <c r="K42" s="16">
        <v>15.397549999999999</v>
      </c>
      <c r="L42" s="16">
        <v>7.1036899999999994</v>
      </c>
      <c r="M42" s="16">
        <v>8.6973899999999986</v>
      </c>
      <c r="N42" s="16">
        <v>11.841569999999999</v>
      </c>
      <c r="O42" s="16">
        <v>3.6388400000000001</v>
      </c>
      <c r="P42" s="16">
        <v>18.084299999999999</v>
      </c>
      <c r="Q42" s="16">
        <v>24.926950000000001</v>
      </c>
      <c r="R42" s="16">
        <v>13.032249999999999</v>
      </c>
      <c r="S42" s="16">
        <v>14.707469999999999</v>
      </c>
      <c r="T42" s="16">
        <v>15.101129999999999</v>
      </c>
      <c r="U42" s="16">
        <v>9.3519199999999998</v>
      </c>
      <c r="V42" s="16">
        <v>35.037589999999994</v>
      </c>
      <c r="W42" s="16">
        <v>-2.8639899999999998</v>
      </c>
      <c r="X42" s="16">
        <v>6.7481800000000005</v>
      </c>
      <c r="Y42" s="16">
        <v>15.02529</v>
      </c>
      <c r="Z42" s="16">
        <v>11.451879999999999</v>
      </c>
      <c r="AA42" s="16">
        <v>13.1848636376867</v>
      </c>
      <c r="AB42" s="16">
        <v>8.3238249586783297</v>
      </c>
      <c r="AC42" s="16">
        <v>19.8346958697528</v>
      </c>
      <c r="AD42" s="16">
        <v>16.409711323636998</v>
      </c>
      <c r="AE42" s="16">
        <v>25.7866844641329</v>
      </c>
      <c r="AF42" s="16">
        <v>21.500264000000001</v>
      </c>
      <c r="AG42" s="16">
        <v>26.366382000000002</v>
      </c>
      <c r="AH42" s="16">
        <v>15.737406</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45931</v>
      </c>
      <c r="B43" s="34">
        <v>15.263999999999999</v>
      </c>
      <c r="C43" s="12">
        <v>11.382</v>
      </c>
      <c r="D43" s="45">
        <v>12.657999999999999</v>
      </c>
      <c r="E43" s="16">
        <v>11.503132000000001</v>
      </c>
      <c r="F43" s="16">
        <v>12.135444000000001</v>
      </c>
      <c r="G43" s="16">
        <v>6.3876860000000004</v>
      </c>
      <c r="H43" s="16">
        <v>-7.82599</v>
      </c>
      <c r="I43" s="16">
        <v>24.362849999999998</v>
      </c>
      <c r="J43" s="16">
        <v>10.95425</v>
      </c>
      <c r="K43" s="16">
        <v>11.723360000000001</v>
      </c>
      <c r="L43" s="16">
        <v>4.6145899999999997</v>
      </c>
      <c r="M43" s="16">
        <v>6.6953500000000004</v>
      </c>
      <c r="N43" s="16">
        <v>9.5123700000000007</v>
      </c>
      <c r="O43" s="16">
        <v>-0.49925999999999998</v>
      </c>
      <c r="P43" s="16">
        <v>18.132660000000001</v>
      </c>
      <c r="Q43" s="16">
        <v>19.22006</v>
      </c>
      <c r="R43" s="16">
        <v>10.97871</v>
      </c>
      <c r="S43" s="16">
        <v>13.21185</v>
      </c>
      <c r="T43" s="16">
        <v>14.04824</v>
      </c>
      <c r="U43" s="16">
        <v>6.9533999999999994</v>
      </c>
      <c r="V43" s="16">
        <v>23.35398</v>
      </c>
      <c r="W43" s="16">
        <v>-2.8656299999999999</v>
      </c>
      <c r="X43" s="16">
        <v>2.3012199999999998</v>
      </c>
      <c r="Y43" s="16">
        <v>14.73507</v>
      </c>
      <c r="Z43" s="16">
        <v>8.505370000000001</v>
      </c>
      <c r="AA43" s="16">
        <v>9.0830627261494108</v>
      </c>
      <c r="AB43" s="16">
        <v>-6.2740460311398598</v>
      </c>
      <c r="AC43" s="16">
        <v>25.002335616926402</v>
      </c>
      <c r="AD43" s="16">
        <v>7.7553593381164196</v>
      </c>
      <c r="AE43" s="16">
        <v>26.857120247405899</v>
      </c>
      <c r="AF43" s="16">
        <v>8.6108960000000003</v>
      </c>
      <c r="AG43" s="16">
        <v>17.934583999999997</v>
      </c>
      <c r="AH43" s="16">
        <v>11.836898000000001</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45962</v>
      </c>
      <c r="B44" s="34">
        <v>12.066000000000001</v>
      </c>
      <c r="C44" s="12">
        <v>11.484999999999999</v>
      </c>
      <c r="D44" s="45">
        <v>1.202</v>
      </c>
      <c r="E44" s="16">
        <v>3.6625680000000003</v>
      </c>
      <c r="F44" s="16">
        <v>15.820898000000001</v>
      </c>
      <c r="G44" s="16">
        <v>14.533392000000001</v>
      </c>
      <c r="H44" s="16">
        <v>-12.37326</v>
      </c>
      <c r="I44" s="16">
        <v>14.93168</v>
      </c>
      <c r="J44" s="16">
        <v>-5.1652700000000005</v>
      </c>
      <c r="K44" s="16">
        <v>10.395850000000001</v>
      </c>
      <c r="L44" s="16">
        <v>4.0648400000000002</v>
      </c>
      <c r="M44" s="16">
        <v>3.5380700000000003</v>
      </c>
      <c r="N44" s="16">
        <v>7.5272700000000006</v>
      </c>
      <c r="O44" s="16">
        <v>13.11669</v>
      </c>
      <c r="P44" s="16">
        <v>15.47784</v>
      </c>
      <c r="Q44" s="16">
        <v>21.893450000000001</v>
      </c>
      <c r="R44" s="16">
        <v>12.1463</v>
      </c>
      <c r="S44" s="16">
        <v>8.651209999999999</v>
      </c>
      <c r="T44" s="16">
        <v>9.7618099999999988</v>
      </c>
      <c r="U44" s="16">
        <v>16.488720000000001</v>
      </c>
      <c r="V44" s="16">
        <v>4.6226700000000003</v>
      </c>
      <c r="W44" s="16">
        <v>5.9689499999999995</v>
      </c>
      <c r="X44" s="16">
        <v>-1.0023</v>
      </c>
      <c r="Y44" s="16">
        <v>2.8529</v>
      </c>
      <c r="Z44" s="16">
        <v>5.8924399999999997</v>
      </c>
      <c r="AA44" s="16">
        <v>3.9897065276040999</v>
      </c>
      <c r="AB44" s="16">
        <v>-11.4351155371894</v>
      </c>
      <c r="AC44" s="16">
        <v>6.3263246300834401</v>
      </c>
      <c r="AD44" s="16">
        <v>3.8446132224799099</v>
      </c>
      <c r="AE44" s="16">
        <v>10.148976943471901</v>
      </c>
      <c r="AF44" s="16">
        <v>8.991363999999999</v>
      </c>
      <c r="AG44" s="16">
        <v>10.960080000000001</v>
      </c>
      <c r="AH44" s="16">
        <v>12.147136</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45992</v>
      </c>
      <c r="B45" s="34">
        <v>11.134</v>
      </c>
      <c r="C45" s="12">
        <v>13.26</v>
      </c>
      <c r="D45" s="45">
        <v>2.335</v>
      </c>
      <c r="E45" s="16">
        <v>18.697578</v>
      </c>
      <c r="F45" s="16">
        <v>16.272072000000001</v>
      </c>
      <c r="G45" s="16">
        <v>6.2282960000000003</v>
      </c>
      <c r="H45" s="16">
        <v>-16.238409999999998</v>
      </c>
      <c r="I45" s="16">
        <v>12.00187</v>
      </c>
      <c r="J45" s="16">
        <v>6.5915499999999998</v>
      </c>
      <c r="K45" s="16">
        <v>12.228569999999999</v>
      </c>
      <c r="L45" s="16">
        <v>1.01868</v>
      </c>
      <c r="M45" s="16">
        <v>6.6875100000000005</v>
      </c>
      <c r="N45" s="16">
        <v>11.483219999999999</v>
      </c>
      <c r="O45" s="16">
        <v>-2.7016499999999999</v>
      </c>
      <c r="P45" s="16">
        <v>25.948370000000001</v>
      </c>
      <c r="Q45" s="16">
        <v>22.778939999999999</v>
      </c>
      <c r="R45" s="16">
        <v>11.792920000000001</v>
      </c>
      <c r="S45" s="16">
        <v>17.610810000000001</v>
      </c>
      <c r="T45" s="16">
        <v>24.307770000000001</v>
      </c>
      <c r="U45" s="16">
        <v>18.407709999999998</v>
      </c>
      <c r="V45" s="16">
        <v>2.61571</v>
      </c>
      <c r="W45" s="16">
        <v>-1.4079200000000001</v>
      </c>
      <c r="X45" s="16">
        <v>-6.0315000000000003</v>
      </c>
      <c r="Y45" s="16">
        <v>15.691600000000001</v>
      </c>
      <c r="Z45" s="16">
        <v>6.0872700000000002</v>
      </c>
      <c r="AA45" s="16">
        <v>14.668721902282002</v>
      </c>
      <c r="AB45" s="16">
        <v>-6.0504652876024405</v>
      </c>
      <c r="AC45" s="16">
        <v>3.9440781003643801</v>
      </c>
      <c r="AD45" s="16">
        <v>5.96184380284366</v>
      </c>
      <c r="AE45" s="16">
        <v>-3.3022761146438002</v>
      </c>
      <c r="AF45" s="16">
        <v>16.566911999999999</v>
      </c>
      <c r="AG45" s="16">
        <v>23.606604000000004</v>
      </c>
      <c r="AH45" s="16">
        <v>11.927992</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46023</v>
      </c>
      <c r="B46" s="34">
        <v>17.184999999999999</v>
      </c>
      <c r="C46" s="12">
        <v>17.521999999999998</v>
      </c>
      <c r="D46" s="45">
        <v>6.62</v>
      </c>
      <c r="E46" s="16">
        <v>35.531559999999999</v>
      </c>
      <c r="F46" s="16">
        <v>11.366462</v>
      </c>
      <c r="G46" s="16">
        <v>12.906422000000001</v>
      </c>
      <c r="H46" s="16">
        <v>-12.26146</v>
      </c>
      <c r="I46" s="16">
        <v>9.9685600000000001</v>
      </c>
      <c r="J46" s="16">
        <v>3.9182399999999999</v>
      </c>
      <c r="K46" s="16">
        <v>5.2524799999999994</v>
      </c>
      <c r="L46" s="16">
        <v>0.65434000000000003</v>
      </c>
      <c r="M46" s="16">
        <v>10.38495</v>
      </c>
      <c r="N46" s="16">
        <v>14.23559</v>
      </c>
      <c r="O46" s="16">
        <v>9.8203300000000002</v>
      </c>
      <c r="P46" s="16">
        <v>24.700430000000001</v>
      </c>
      <c r="Q46" s="16">
        <v>22.069479999999999</v>
      </c>
      <c r="R46" s="16">
        <v>12.57952</v>
      </c>
      <c r="S46" s="16">
        <v>19.210369999999998</v>
      </c>
      <c r="T46" s="16">
        <v>24.414390000000001</v>
      </c>
      <c r="U46" s="16">
        <v>14.356399999999999</v>
      </c>
      <c r="V46" s="16">
        <v>-5.5168900000000001</v>
      </c>
      <c r="W46" s="16">
        <v>8.7599999999999997E-2</v>
      </c>
      <c r="X46" s="16">
        <v>10.52117</v>
      </c>
      <c r="Y46" s="16">
        <v>15.80128</v>
      </c>
      <c r="Z46" s="16">
        <v>7.4489752076703502</v>
      </c>
      <c r="AA46" s="16">
        <v>19.8163140489265</v>
      </c>
      <c r="AB46" s="16">
        <v>0.31217231431502396</v>
      </c>
      <c r="AC46" s="16">
        <v>11.158060331372901</v>
      </c>
      <c r="AD46" s="16">
        <v>7.7495685923312703</v>
      </c>
      <c r="AE46" s="16">
        <v>16.305914000000001</v>
      </c>
      <c r="AF46" s="16">
        <v>18.317238</v>
      </c>
      <c r="AG46" s="16">
        <v>101.21908400000001</v>
      </c>
      <c r="AH46" s="16">
        <v>14.084605999999999</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46054</v>
      </c>
      <c r="B47" s="34">
        <v>20.702999999999999</v>
      </c>
      <c r="C47" s="12">
        <v>14.106</v>
      </c>
      <c r="D47" s="45">
        <v>9.4120000000000008</v>
      </c>
      <c r="E47" s="16">
        <v>33.481140000000003</v>
      </c>
      <c r="F47" s="16">
        <v>10.668854</v>
      </c>
      <c r="G47" s="16">
        <v>-2.5262600000000002</v>
      </c>
      <c r="H47" s="16">
        <v>-10.192350000000001</v>
      </c>
      <c r="I47" s="16">
        <v>6.2821099999999994</v>
      </c>
      <c r="J47" s="16">
        <v>3.13246</v>
      </c>
      <c r="K47" s="16">
        <v>4.1601400000000002</v>
      </c>
      <c r="L47" s="16">
        <v>2.8380700000000001</v>
      </c>
      <c r="M47" s="16">
        <v>9.7490100000000002</v>
      </c>
      <c r="N47" s="16">
        <v>16.001570000000001</v>
      </c>
      <c r="O47" s="16">
        <v>9.5720700000000001</v>
      </c>
      <c r="P47" s="16">
        <v>21.740169999999999</v>
      </c>
      <c r="Q47" s="16">
        <v>14.98456</v>
      </c>
      <c r="R47" s="16">
        <v>10.01197</v>
      </c>
      <c r="S47" s="16">
        <v>10.48507</v>
      </c>
      <c r="T47" s="16">
        <v>13.671299999999999</v>
      </c>
      <c r="U47" s="16">
        <v>11.7835</v>
      </c>
      <c r="V47" s="16">
        <v>1.5763499999999999</v>
      </c>
      <c r="W47" s="16">
        <v>-4.5615100000000002</v>
      </c>
      <c r="X47" s="16">
        <v>4.3772399999999996</v>
      </c>
      <c r="Y47" s="16">
        <v>6.30464</v>
      </c>
      <c r="Z47" s="16">
        <v>4.0539722308107295</v>
      </c>
      <c r="AA47" s="16">
        <v>9.3226595036040596</v>
      </c>
      <c r="AB47" s="16">
        <v>19.796036777389201</v>
      </c>
      <c r="AC47" s="16">
        <v>11.065682646744701</v>
      </c>
      <c r="AD47" s="16">
        <v>11.6148235514056</v>
      </c>
      <c r="AE47" s="16">
        <v>19.425978000000001</v>
      </c>
      <c r="AF47" s="16">
        <v>27.521836</v>
      </c>
      <c r="AG47" s="16">
        <v>75.754664000000005</v>
      </c>
      <c r="AH47" s="16">
        <v>14.718234000000001</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46082</v>
      </c>
      <c r="B48" s="34">
        <v>25.626000000000001</v>
      </c>
      <c r="C48" s="12">
        <v>16.276</v>
      </c>
      <c r="D48" s="45">
        <v>13.116</v>
      </c>
      <c r="E48" s="16">
        <v>62.605969999999999</v>
      </c>
      <c r="F48" s="16">
        <v>-10.494788</v>
      </c>
      <c r="G48" s="16">
        <v>-5.3588699999999996</v>
      </c>
      <c r="H48" s="16">
        <v>-15.49112</v>
      </c>
      <c r="I48" s="16">
        <v>36.322969999999998</v>
      </c>
      <c r="J48" s="16">
        <v>9.210090000000001</v>
      </c>
      <c r="K48" s="16">
        <v>5.7764899999999999</v>
      </c>
      <c r="L48" s="16">
        <v>9.2872199999999996</v>
      </c>
      <c r="M48" s="16">
        <v>8.1139899999999994</v>
      </c>
      <c r="N48" s="16">
        <v>9.8301200000000009</v>
      </c>
      <c r="O48" s="16">
        <v>14.49926</v>
      </c>
      <c r="P48" s="16">
        <v>12.03308</v>
      </c>
      <c r="Q48" s="16">
        <v>4.5342399999999996</v>
      </c>
      <c r="R48" s="16">
        <v>19.332849999999997</v>
      </c>
      <c r="S48" s="16">
        <v>6.37479</v>
      </c>
      <c r="T48" s="16">
        <v>9.2942099999999996</v>
      </c>
      <c r="U48" s="16">
        <v>12.6425</v>
      </c>
      <c r="V48" s="16">
        <v>6.9273500000000006</v>
      </c>
      <c r="W48" s="16">
        <v>-7.20953</v>
      </c>
      <c r="X48" s="16">
        <v>6.0791599999999999</v>
      </c>
      <c r="Y48" s="16">
        <v>6.5443199999999999</v>
      </c>
      <c r="Z48" s="16">
        <v>12.9016643799678</v>
      </c>
      <c r="AA48" s="16">
        <v>7.2940712366949301</v>
      </c>
      <c r="AB48" s="16">
        <v>35.068694212232302</v>
      </c>
      <c r="AC48" s="16">
        <v>6.2901128095215002</v>
      </c>
      <c r="AD48" s="16">
        <v>18.741606197686799</v>
      </c>
      <c r="AE48" s="16">
        <v>26.794340000000005</v>
      </c>
      <c r="AF48" s="16">
        <v>39.915998000000002</v>
      </c>
      <c r="AG48" s="16">
        <v>66.375816</v>
      </c>
      <c r="AH48" s="16">
        <v>17.63081</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46113</v>
      </c>
      <c r="B49" s="34">
        <v>15.025</v>
      </c>
      <c r="C49" s="12">
        <v>10.015000000000001</v>
      </c>
      <c r="D49" s="45">
        <v>16.518000000000001</v>
      </c>
      <c r="E49" s="16">
        <v>14.708754000000001</v>
      </c>
      <c r="F49" s="16">
        <v>23.635946000000001</v>
      </c>
      <c r="G49" s="16">
        <v>6.8406400000000005</v>
      </c>
      <c r="H49" s="16">
        <v>-2.2138499999999999</v>
      </c>
      <c r="I49" s="16">
        <v>19.547470000000001</v>
      </c>
      <c r="J49" s="16">
        <v>11.52768</v>
      </c>
      <c r="K49" s="16">
        <v>17.343669999999999</v>
      </c>
      <c r="L49" s="16">
        <v>13.49269</v>
      </c>
      <c r="M49" s="16">
        <v>4.6643299999999996</v>
      </c>
      <c r="N49" s="16">
        <v>2.3306399999999998</v>
      </c>
      <c r="O49" s="16">
        <v>9.179590000000001</v>
      </c>
      <c r="P49" s="16">
        <v>14.534559999999999</v>
      </c>
      <c r="Q49" s="16">
        <v>4.0880400000000003</v>
      </c>
      <c r="R49" s="16">
        <v>12.77216</v>
      </c>
      <c r="S49" s="16">
        <v>7.4774700000000003</v>
      </c>
      <c r="T49" s="16">
        <v>12.525</v>
      </c>
      <c r="U49" s="16">
        <v>22.5366</v>
      </c>
      <c r="V49" s="16">
        <v>5.4246600000000003</v>
      </c>
      <c r="W49" s="16">
        <v>-1.42597</v>
      </c>
      <c r="X49" s="16">
        <v>9.8915199999999999</v>
      </c>
      <c r="Y49" s="16">
        <v>9.72743</v>
      </c>
      <c r="Z49" s="16">
        <v>15.713943386447099</v>
      </c>
      <c r="AA49" s="16">
        <v>6.6015394221493597</v>
      </c>
      <c r="AB49" s="16">
        <v>32.830230167934701</v>
      </c>
      <c r="AC49" s="16">
        <v>14.096756611570999</v>
      </c>
      <c r="AD49" s="16">
        <v>21.908179504132999</v>
      </c>
      <c r="AE49" s="16">
        <v>18.399011999999999</v>
      </c>
      <c r="AF49" s="16">
        <v>29.763325999999999</v>
      </c>
      <c r="AG49" s="16">
        <v>41.261670000000002</v>
      </c>
      <c r="AH49" s="16">
        <v>7.7661820000000006</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46143</v>
      </c>
      <c r="B50" s="34">
        <v>6.7969999999999997</v>
      </c>
      <c r="C50" s="12">
        <v>5.5270000000000001</v>
      </c>
      <c r="D50" s="45">
        <v>21.992999999999999</v>
      </c>
      <c r="E50" s="16">
        <v>29.325434000000005</v>
      </c>
      <c r="F50" s="16">
        <v>5.5503300000000007</v>
      </c>
      <c r="G50" s="16">
        <v>8.0619300000000003</v>
      </c>
      <c r="H50" s="16">
        <v>-4.66012</v>
      </c>
      <c r="I50" s="16">
        <v>9.683209999999999</v>
      </c>
      <c r="J50" s="16">
        <v>23.337949999999999</v>
      </c>
      <c r="K50" s="16">
        <v>11.09249</v>
      </c>
      <c r="L50" s="16">
        <v>14.89179</v>
      </c>
      <c r="M50" s="16">
        <v>9.6852700000000009</v>
      </c>
      <c r="N50" s="16">
        <v>5.5847100000000003</v>
      </c>
      <c r="O50" s="16">
        <v>4.1686000000000005</v>
      </c>
      <c r="P50" s="16">
        <v>14.016170000000001</v>
      </c>
      <c r="Q50" s="16">
        <v>5.02379</v>
      </c>
      <c r="R50" s="16">
        <v>16.882990000000003</v>
      </c>
      <c r="S50" s="16">
        <v>3.9549799999999999</v>
      </c>
      <c r="T50" s="16">
        <v>10.53945</v>
      </c>
      <c r="U50" s="16">
        <v>19.5229</v>
      </c>
      <c r="V50" s="16">
        <v>4.9721899999999994</v>
      </c>
      <c r="W50" s="16">
        <v>1.2309300000000001</v>
      </c>
      <c r="X50" s="16">
        <v>4.9847600000000005</v>
      </c>
      <c r="Y50" s="16">
        <v>9.3964200000000009</v>
      </c>
      <c r="Z50" s="16">
        <v>9.2539210713396098</v>
      </c>
      <c r="AA50" s="16">
        <v>5.5819525592733701</v>
      </c>
      <c r="AB50" s="16">
        <v>25.107575702810699</v>
      </c>
      <c r="AC50" s="16">
        <v>32.171070661818902</v>
      </c>
      <c r="AD50" s="16">
        <v>22.140587519075002</v>
      </c>
      <c r="AE50" s="16">
        <v>9.3170699999999993</v>
      </c>
      <c r="AF50" s="16">
        <v>17.687328000000001</v>
      </c>
      <c r="AG50" s="16">
        <v>30.256135999999998</v>
      </c>
      <c r="AH50" s="16">
        <v>9.5716059999999992</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46174</v>
      </c>
      <c r="B51" s="34">
        <v>4.8840000000000003</v>
      </c>
      <c r="C51" s="12">
        <v>4.7450000000000001</v>
      </c>
      <c r="D51" s="45">
        <v>20.56</v>
      </c>
      <c r="E51" s="16">
        <v>16.706314000000003</v>
      </c>
      <c r="F51" s="16">
        <v>1.3633040000000001</v>
      </c>
      <c r="G51" s="16">
        <v>-0.79383999999999999</v>
      </c>
      <c r="H51" s="16">
        <v>-23.251810000000003</v>
      </c>
      <c r="I51" s="16">
        <v>12.69872</v>
      </c>
      <c r="J51" s="16">
        <v>19.039000000000001</v>
      </c>
      <c r="K51" s="16">
        <v>6.8687700000000005</v>
      </c>
      <c r="L51" s="16">
        <v>14.246139999999999</v>
      </c>
      <c r="M51" s="16">
        <v>18.845080000000003</v>
      </c>
      <c r="N51" s="16">
        <v>7.4909099999999995</v>
      </c>
      <c r="O51" s="16">
        <v>13.8124</v>
      </c>
      <c r="P51" s="16">
        <v>24.775919999999999</v>
      </c>
      <c r="Q51" s="16">
        <v>9.7531100000000013</v>
      </c>
      <c r="R51" s="16">
        <v>18.740459999999999</v>
      </c>
      <c r="S51" s="16">
        <v>5.9942099999999998</v>
      </c>
      <c r="T51" s="16">
        <v>10.93661</v>
      </c>
      <c r="U51" s="16">
        <v>14.07673</v>
      </c>
      <c r="V51" s="16">
        <v>3.54962</v>
      </c>
      <c r="W51" s="16">
        <v>6.4226899999999993</v>
      </c>
      <c r="X51" s="16">
        <v>10.59356</v>
      </c>
      <c r="Y51" s="16">
        <v>1.32226</v>
      </c>
      <c r="Z51" s="16">
        <v>6.9610190102487604</v>
      </c>
      <c r="AA51" s="16">
        <v>13.6235045447941</v>
      </c>
      <c r="AB51" s="16">
        <v>21.1430438016537</v>
      </c>
      <c r="AC51" s="16">
        <v>42.150180575868696</v>
      </c>
      <c r="AD51" s="16">
        <v>13.4754590082651</v>
      </c>
      <c r="AE51" s="16">
        <v>19.542680000000001</v>
      </c>
      <c r="AF51" s="16">
        <v>1.2684000000000002</v>
      </c>
      <c r="AG51" s="16">
        <v>4.9412060000000002</v>
      </c>
      <c r="AH51" s="16">
        <v>-1.180104</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46204</v>
      </c>
      <c r="B52" s="34">
        <v>13.87</v>
      </c>
      <c r="C52" s="12">
        <v>5.4160000000000004</v>
      </c>
      <c r="D52" s="45">
        <v>20.181999999999999</v>
      </c>
      <c r="E52" s="16">
        <v>20.697440000000004</v>
      </c>
      <c r="F52" s="16">
        <v>17.755964000000002</v>
      </c>
      <c r="G52" s="16">
        <v>11.63293</v>
      </c>
      <c r="H52" s="16">
        <v>-12.476629999999998</v>
      </c>
      <c r="I52" s="16">
        <v>23.625509999999998</v>
      </c>
      <c r="J52" s="16">
        <v>20.54889</v>
      </c>
      <c r="K52" s="16">
        <v>8.319090000000001</v>
      </c>
      <c r="L52" s="16">
        <v>20.105460000000001</v>
      </c>
      <c r="M52" s="16">
        <v>19.50067</v>
      </c>
      <c r="N52" s="16">
        <v>8.3446700000000007</v>
      </c>
      <c r="O52" s="16">
        <v>18.455950000000001</v>
      </c>
      <c r="P52" s="16">
        <v>31.79073</v>
      </c>
      <c r="Q52" s="16">
        <v>14.55987</v>
      </c>
      <c r="R52" s="16">
        <v>21.886839999999999</v>
      </c>
      <c r="S52" s="16">
        <v>25.583909999999999</v>
      </c>
      <c r="T52" s="16">
        <v>21.074020000000001</v>
      </c>
      <c r="U52" s="16">
        <v>18.544400000000003</v>
      </c>
      <c r="V52" s="16">
        <v>6.5901300000000003</v>
      </c>
      <c r="W52" s="16">
        <v>14.91146</v>
      </c>
      <c r="X52" s="16">
        <v>14.38373</v>
      </c>
      <c r="Y52" s="16">
        <v>27.614090000000001</v>
      </c>
      <c r="Z52" s="16">
        <v>12.5574148766291</v>
      </c>
      <c r="AA52" s="16">
        <v>24.781192150480202</v>
      </c>
      <c r="AB52" s="16">
        <v>16.943357023537999</v>
      </c>
      <c r="AC52" s="16">
        <v>39.1588780983151</v>
      </c>
      <c r="AD52" s="16">
        <v>23.713968098447001</v>
      </c>
      <c r="AE52" s="16">
        <v>3.5028120000000005</v>
      </c>
      <c r="AF52" s="16">
        <v>15.702810000000001</v>
      </c>
      <c r="AG52" s="16">
        <v>2.0310160000000002</v>
      </c>
      <c r="AH52" s="16">
        <v>8.0089059999999996</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46235</v>
      </c>
      <c r="B53" s="34">
        <v>13.076000000000001</v>
      </c>
      <c r="C53" s="12">
        <v>13.926</v>
      </c>
      <c r="D53" s="45">
        <v>17.675000000000001</v>
      </c>
      <c r="E53" s="16">
        <v>20.660824000000002</v>
      </c>
      <c r="F53" s="16">
        <v>13.796706</v>
      </c>
      <c r="G53" s="16">
        <v>9.7706299999999988</v>
      </c>
      <c r="H53" s="16">
        <v>7.4435000000000002</v>
      </c>
      <c r="I53" s="16">
        <v>20.504860000000001</v>
      </c>
      <c r="J53" s="16">
        <v>22.135639999999999</v>
      </c>
      <c r="K53" s="16">
        <v>5.2130799999999997</v>
      </c>
      <c r="L53" s="16">
        <v>14.802440000000001</v>
      </c>
      <c r="M53" s="16">
        <v>21.94164</v>
      </c>
      <c r="N53" s="16">
        <v>8.4181799999999996</v>
      </c>
      <c r="O53" s="16">
        <v>21.659500000000001</v>
      </c>
      <c r="P53" s="16">
        <v>35.8294</v>
      </c>
      <c r="Q53" s="16">
        <v>14.210139999999999</v>
      </c>
      <c r="R53" s="16">
        <v>24.195160000000001</v>
      </c>
      <c r="S53" s="16">
        <v>26.496269999999999</v>
      </c>
      <c r="T53" s="16">
        <v>24.024999999999999</v>
      </c>
      <c r="U53" s="16">
        <v>22.344560000000001</v>
      </c>
      <c r="V53" s="16">
        <v>9.8739599999999985</v>
      </c>
      <c r="W53" s="16">
        <v>13.84548</v>
      </c>
      <c r="X53" s="16">
        <v>16.93469</v>
      </c>
      <c r="Y53" s="16">
        <v>14.48996</v>
      </c>
      <c r="Z53" s="16">
        <v>14.623601239406</v>
      </c>
      <c r="AA53" s="16">
        <v>29.351938843042298</v>
      </c>
      <c r="AB53" s="16">
        <v>10.6373367791084</v>
      </c>
      <c r="AC53" s="16">
        <v>32.4739838860175</v>
      </c>
      <c r="AD53" s="16">
        <v>32.289258266844001</v>
      </c>
      <c r="AE53" s="16">
        <v>21.988620000000001</v>
      </c>
      <c r="AF53" s="16">
        <v>28.766426000000003</v>
      </c>
      <c r="AG53" s="16">
        <v>19.739957999999998</v>
      </c>
      <c r="AH53" s="16">
        <v>11.451958000000001</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46266</v>
      </c>
      <c r="B54" s="34">
        <v>11.571999999999999</v>
      </c>
      <c r="C54" s="12">
        <v>13.569000000000001</v>
      </c>
      <c r="D54" s="45">
        <v>14.701000000000001</v>
      </c>
      <c r="E54" s="16">
        <v>14.839589999999999</v>
      </c>
      <c r="F54" s="16">
        <v>10.647540000000001</v>
      </c>
      <c r="G54" s="16">
        <v>-6.0112700000000006</v>
      </c>
      <c r="H54" s="16">
        <v>19.914009999999998</v>
      </c>
      <c r="I54" s="16">
        <v>13.555149999999999</v>
      </c>
      <c r="J54" s="16">
        <v>15.397549999999999</v>
      </c>
      <c r="K54" s="16">
        <v>7.1036899999999994</v>
      </c>
      <c r="L54" s="16">
        <v>8.6973899999999986</v>
      </c>
      <c r="M54" s="16">
        <v>11.841569999999999</v>
      </c>
      <c r="N54" s="16">
        <v>3.6388400000000001</v>
      </c>
      <c r="O54" s="16">
        <v>18.084299999999999</v>
      </c>
      <c r="P54" s="16">
        <v>24.926950000000001</v>
      </c>
      <c r="Q54" s="16">
        <v>13.032249999999999</v>
      </c>
      <c r="R54" s="16">
        <v>14.707469999999999</v>
      </c>
      <c r="S54" s="16">
        <v>15.101129999999999</v>
      </c>
      <c r="T54" s="16">
        <v>9.3519199999999998</v>
      </c>
      <c r="U54" s="16">
        <v>35.037589999999994</v>
      </c>
      <c r="V54" s="16">
        <v>-2.8639899999999998</v>
      </c>
      <c r="W54" s="16">
        <v>6.7481800000000005</v>
      </c>
      <c r="X54" s="16">
        <v>15.02529</v>
      </c>
      <c r="Y54" s="16">
        <v>11.451879999999999</v>
      </c>
      <c r="Z54" s="16">
        <v>13.1848636376867</v>
      </c>
      <c r="AA54" s="16">
        <v>8.3238249586783297</v>
      </c>
      <c r="AB54" s="16">
        <v>19.8346958697528</v>
      </c>
      <c r="AC54" s="16">
        <v>16.409711323636998</v>
      </c>
      <c r="AD54" s="16">
        <v>25.7866844641329</v>
      </c>
      <c r="AE54" s="16">
        <v>21.500264000000001</v>
      </c>
      <c r="AF54" s="16">
        <v>26.366382000000002</v>
      </c>
      <c r="AG54" s="16">
        <v>15.737406</v>
      </c>
      <c r="AH54" s="16">
        <v>14.914582000000003</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46296</v>
      </c>
      <c r="B55" s="34">
        <v>15.263999999999999</v>
      </c>
      <c r="C55" s="12">
        <v>11.382</v>
      </c>
      <c r="D55" s="45">
        <v>12.657999999999999</v>
      </c>
      <c r="E55" s="16">
        <v>12.135444000000001</v>
      </c>
      <c r="F55" s="16">
        <v>6.3876860000000004</v>
      </c>
      <c r="G55" s="16">
        <v>-7.82599</v>
      </c>
      <c r="H55" s="16">
        <v>24.362849999999998</v>
      </c>
      <c r="I55" s="16">
        <v>10.95425</v>
      </c>
      <c r="J55" s="16">
        <v>11.723360000000001</v>
      </c>
      <c r="K55" s="16">
        <v>4.6145899999999997</v>
      </c>
      <c r="L55" s="16">
        <v>6.6953500000000004</v>
      </c>
      <c r="M55" s="16">
        <v>9.5123700000000007</v>
      </c>
      <c r="N55" s="16">
        <v>-0.49925999999999998</v>
      </c>
      <c r="O55" s="16">
        <v>18.132660000000001</v>
      </c>
      <c r="P55" s="16">
        <v>19.22006</v>
      </c>
      <c r="Q55" s="16">
        <v>10.97871</v>
      </c>
      <c r="R55" s="16">
        <v>13.21185</v>
      </c>
      <c r="S55" s="16">
        <v>14.04824</v>
      </c>
      <c r="T55" s="16">
        <v>6.9533999999999994</v>
      </c>
      <c r="U55" s="16">
        <v>23.35398</v>
      </c>
      <c r="V55" s="16">
        <v>-2.8656299999999999</v>
      </c>
      <c r="W55" s="16">
        <v>2.3012199999999998</v>
      </c>
      <c r="X55" s="16">
        <v>14.73507</v>
      </c>
      <c r="Y55" s="16">
        <v>8.505370000000001</v>
      </c>
      <c r="Z55" s="16">
        <v>9.0830627261494108</v>
      </c>
      <c r="AA55" s="16">
        <v>-6.2740460311398598</v>
      </c>
      <c r="AB55" s="16">
        <v>25.002335616926402</v>
      </c>
      <c r="AC55" s="16">
        <v>7.7553593381164196</v>
      </c>
      <c r="AD55" s="16">
        <v>26.857120247405899</v>
      </c>
      <c r="AE55" s="16">
        <v>8.6108960000000003</v>
      </c>
      <c r="AF55" s="16">
        <v>17.934583999999997</v>
      </c>
      <c r="AG55" s="16">
        <v>11.836898000000001</v>
      </c>
      <c r="AH55" s="16">
        <v>11.503132000000001</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46327</v>
      </c>
      <c r="B56" s="34">
        <v>12.066000000000001</v>
      </c>
      <c r="C56" s="12">
        <v>11.484999999999999</v>
      </c>
      <c r="D56" s="45">
        <v>1.202</v>
      </c>
      <c r="E56" s="16">
        <v>15.820898000000001</v>
      </c>
      <c r="F56" s="16">
        <v>14.533392000000001</v>
      </c>
      <c r="G56" s="16">
        <v>-12.37326</v>
      </c>
      <c r="H56" s="16">
        <v>14.93168</v>
      </c>
      <c r="I56" s="16">
        <v>-5.1652700000000005</v>
      </c>
      <c r="J56" s="16">
        <v>10.395850000000001</v>
      </c>
      <c r="K56" s="16">
        <v>4.0648400000000002</v>
      </c>
      <c r="L56" s="16">
        <v>3.5380700000000003</v>
      </c>
      <c r="M56" s="16">
        <v>7.5272700000000006</v>
      </c>
      <c r="N56" s="16">
        <v>13.11669</v>
      </c>
      <c r="O56" s="16">
        <v>15.47784</v>
      </c>
      <c r="P56" s="16">
        <v>21.893450000000001</v>
      </c>
      <c r="Q56" s="16">
        <v>12.1463</v>
      </c>
      <c r="R56" s="16">
        <v>8.651209999999999</v>
      </c>
      <c r="S56" s="16">
        <v>9.7618099999999988</v>
      </c>
      <c r="T56" s="16">
        <v>16.488720000000001</v>
      </c>
      <c r="U56" s="16">
        <v>4.6226700000000003</v>
      </c>
      <c r="V56" s="16">
        <v>5.9689499999999995</v>
      </c>
      <c r="W56" s="16">
        <v>-1.0023</v>
      </c>
      <c r="X56" s="16">
        <v>2.8529</v>
      </c>
      <c r="Y56" s="16">
        <v>5.8924399999999997</v>
      </c>
      <c r="Z56" s="16">
        <v>3.9897065276040999</v>
      </c>
      <c r="AA56" s="16">
        <v>-11.4351155371894</v>
      </c>
      <c r="AB56" s="16">
        <v>6.3263246300834401</v>
      </c>
      <c r="AC56" s="16">
        <v>3.8446132224799099</v>
      </c>
      <c r="AD56" s="16">
        <v>10.148976943471901</v>
      </c>
      <c r="AE56" s="16">
        <v>8.991363999999999</v>
      </c>
      <c r="AF56" s="16">
        <v>10.960080000000001</v>
      </c>
      <c r="AG56" s="16">
        <v>12.147136</v>
      </c>
      <c r="AH56" s="16">
        <v>3.6625680000000003</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46357</v>
      </c>
      <c r="B57" s="34">
        <v>11.134</v>
      </c>
      <c r="C57" s="12">
        <v>13.26</v>
      </c>
      <c r="D57" s="45">
        <v>2.335</v>
      </c>
      <c r="E57" s="16">
        <v>16.272072000000001</v>
      </c>
      <c r="F57" s="16">
        <v>6.2282960000000003</v>
      </c>
      <c r="G57" s="16">
        <v>-16.238409999999998</v>
      </c>
      <c r="H57" s="16">
        <v>12.00187</v>
      </c>
      <c r="I57" s="16">
        <v>6.5915499999999998</v>
      </c>
      <c r="J57" s="16">
        <v>12.228569999999999</v>
      </c>
      <c r="K57" s="16">
        <v>1.01868</v>
      </c>
      <c r="L57" s="16">
        <v>6.6875100000000005</v>
      </c>
      <c r="M57" s="16">
        <v>11.483219999999999</v>
      </c>
      <c r="N57" s="16">
        <v>-2.7016499999999999</v>
      </c>
      <c r="O57" s="16">
        <v>25.948370000000001</v>
      </c>
      <c r="P57" s="16">
        <v>22.778939999999999</v>
      </c>
      <c r="Q57" s="16">
        <v>11.792920000000001</v>
      </c>
      <c r="R57" s="16">
        <v>17.610810000000001</v>
      </c>
      <c r="S57" s="16">
        <v>24.307770000000001</v>
      </c>
      <c r="T57" s="16">
        <v>18.407709999999998</v>
      </c>
      <c r="U57" s="16">
        <v>2.61571</v>
      </c>
      <c r="V57" s="16">
        <v>-1.4079200000000001</v>
      </c>
      <c r="W57" s="16">
        <v>-6.0315000000000003</v>
      </c>
      <c r="X57" s="16">
        <v>15.691600000000001</v>
      </c>
      <c r="Y57" s="16">
        <v>6.0872700000000002</v>
      </c>
      <c r="Z57" s="16">
        <v>14.668721902282002</v>
      </c>
      <c r="AA57" s="16">
        <v>-6.0504652876024405</v>
      </c>
      <c r="AB57" s="16">
        <v>3.9440781003643801</v>
      </c>
      <c r="AC57" s="16">
        <v>5.96184380284366</v>
      </c>
      <c r="AD57" s="16">
        <v>-3.3022761146438002</v>
      </c>
      <c r="AE57" s="16">
        <v>16.566911999999999</v>
      </c>
      <c r="AF57" s="16">
        <v>23.606604000000004</v>
      </c>
      <c r="AG57" s="16">
        <v>11.927992</v>
      </c>
      <c r="AH57" s="16">
        <v>18.697578</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46388</v>
      </c>
      <c r="B58" s="34">
        <v>17.184999999999999</v>
      </c>
      <c r="C58" s="12">
        <v>17.521999999999998</v>
      </c>
      <c r="D58" s="45">
        <v>6.62</v>
      </c>
      <c r="E58" s="16">
        <v>11.366462</v>
      </c>
      <c r="F58" s="16">
        <v>12.906422000000001</v>
      </c>
      <c r="G58" s="16">
        <v>-12.26146</v>
      </c>
      <c r="H58" s="16">
        <v>9.9685600000000001</v>
      </c>
      <c r="I58" s="16">
        <v>3.9182399999999999</v>
      </c>
      <c r="J58" s="16">
        <v>5.2524799999999994</v>
      </c>
      <c r="K58" s="16">
        <v>0.65434000000000003</v>
      </c>
      <c r="L58" s="16">
        <v>10.38495</v>
      </c>
      <c r="M58" s="16">
        <v>14.23559</v>
      </c>
      <c r="N58" s="16">
        <v>9.8203300000000002</v>
      </c>
      <c r="O58" s="16">
        <v>24.700430000000001</v>
      </c>
      <c r="P58" s="16">
        <v>22.069479999999999</v>
      </c>
      <c r="Q58" s="16">
        <v>12.57952</v>
      </c>
      <c r="R58" s="16">
        <v>19.210369999999998</v>
      </c>
      <c r="S58" s="16">
        <v>24.414390000000001</v>
      </c>
      <c r="T58" s="16">
        <v>14.356399999999999</v>
      </c>
      <c r="U58" s="16">
        <v>-5.5168900000000001</v>
      </c>
      <c r="V58" s="16">
        <v>8.7599999999999997E-2</v>
      </c>
      <c r="W58" s="16">
        <v>10.52117</v>
      </c>
      <c r="X58" s="16">
        <v>15.80128</v>
      </c>
      <c r="Y58" s="16">
        <v>7.4489752076703502</v>
      </c>
      <c r="Z58" s="16">
        <v>19.8163140489265</v>
      </c>
      <c r="AA58" s="16">
        <v>0.31217231431502396</v>
      </c>
      <c r="AB58" s="16">
        <v>11.158060331372901</v>
      </c>
      <c r="AC58" s="16">
        <v>7.7495685923312703</v>
      </c>
      <c r="AD58" s="16">
        <v>16.305914000000001</v>
      </c>
      <c r="AE58" s="16">
        <v>18.317238</v>
      </c>
      <c r="AF58" s="16">
        <v>101.21908400000001</v>
      </c>
      <c r="AG58" s="16">
        <v>14.084605999999999</v>
      </c>
      <c r="AH58" s="16">
        <v>35.531559999999999</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46419</v>
      </c>
      <c r="B59" s="34">
        <v>20.702999999999999</v>
      </c>
      <c r="C59" s="12">
        <v>14.106</v>
      </c>
      <c r="D59" s="45">
        <v>9.4120000000000008</v>
      </c>
      <c r="E59" s="16">
        <v>10.668854</v>
      </c>
      <c r="F59" s="16">
        <v>-2.5262600000000002</v>
      </c>
      <c r="G59" s="16">
        <v>-10.192350000000001</v>
      </c>
      <c r="H59" s="16">
        <v>6.2821099999999994</v>
      </c>
      <c r="I59" s="16">
        <v>3.13246</v>
      </c>
      <c r="J59" s="16">
        <v>4.1601400000000002</v>
      </c>
      <c r="K59" s="16">
        <v>2.8380700000000001</v>
      </c>
      <c r="L59" s="16">
        <v>9.7490100000000002</v>
      </c>
      <c r="M59" s="16">
        <v>16.001570000000001</v>
      </c>
      <c r="N59" s="16">
        <v>9.5720700000000001</v>
      </c>
      <c r="O59" s="16">
        <v>21.740169999999999</v>
      </c>
      <c r="P59" s="16">
        <v>14.98456</v>
      </c>
      <c r="Q59" s="16">
        <v>10.01197</v>
      </c>
      <c r="R59" s="16">
        <v>10.48507</v>
      </c>
      <c r="S59" s="16">
        <v>13.671299999999999</v>
      </c>
      <c r="T59" s="16">
        <v>11.7835</v>
      </c>
      <c r="U59" s="16">
        <v>1.5763499999999999</v>
      </c>
      <c r="V59" s="16">
        <v>-4.5615100000000002</v>
      </c>
      <c r="W59" s="16">
        <v>4.3772399999999996</v>
      </c>
      <c r="X59" s="16">
        <v>6.30464</v>
      </c>
      <c r="Y59" s="16">
        <v>4.0539722308107295</v>
      </c>
      <c r="Z59" s="16">
        <v>9.3226595036040596</v>
      </c>
      <c r="AA59" s="16">
        <v>19.796036777389201</v>
      </c>
      <c r="AB59" s="16">
        <v>11.065682646744701</v>
      </c>
      <c r="AC59" s="16">
        <v>11.6148235514056</v>
      </c>
      <c r="AD59" s="16">
        <v>19.425978000000001</v>
      </c>
      <c r="AE59" s="16">
        <v>27.521836</v>
      </c>
      <c r="AF59" s="16">
        <v>75.754664000000005</v>
      </c>
      <c r="AG59" s="16">
        <v>14.718234000000001</v>
      </c>
      <c r="AH59" s="16">
        <v>33.481140000000003</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46447</v>
      </c>
      <c r="B60" s="34">
        <v>25.626000000000001</v>
      </c>
      <c r="C60" s="12">
        <v>16.276</v>
      </c>
      <c r="D60" s="45">
        <v>13.116</v>
      </c>
      <c r="E60" s="16">
        <v>-10.494788</v>
      </c>
      <c r="F60" s="16">
        <v>-5.3588699999999996</v>
      </c>
      <c r="G60" s="16">
        <v>-15.49112</v>
      </c>
      <c r="H60" s="16">
        <v>36.322969999999998</v>
      </c>
      <c r="I60" s="16">
        <v>9.210090000000001</v>
      </c>
      <c r="J60" s="16">
        <v>5.7764899999999999</v>
      </c>
      <c r="K60" s="16">
        <v>9.2872199999999996</v>
      </c>
      <c r="L60" s="16">
        <v>8.1139899999999994</v>
      </c>
      <c r="M60" s="16">
        <v>9.8301200000000009</v>
      </c>
      <c r="N60" s="16">
        <v>14.49926</v>
      </c>
      <c r="O60" s="16">
        <v>12.03308</v>
      </c>
      <c r="P60" s="16">
        <v>4.5342399999999996</v>
      </c>
      <c r="Q60" s="16">
        <v>19.332849999999997</v>
      </c>
      <c r="R60" s="16">
        <v>6.37479</v>
      </c>
      <c r="S60" s="16">
        <v>9.2942099999999996</v>
      </c>
      <c r="T60" s="16">
        <v>12.6425</v>
      </c>
      <c r="U60" s="16">
        <v>6.9273500000000006</v>
      </c>
      <c r="V60" s="16">
        <v>-7.20953</v>
      </c>
      <c r="W60" s="16">
        <v>6.0791599999999999</v>
      </c>
      <c r="X60" s="16">
        <v>6.5443199999999999</v>
      </c>
      <c r="Y60" s="16">
        <v>12.9016643799678</v>
      </c>
      <c r="Z60" s="16">
        <v>7.2940712366949301</v>
      </c>
      <c r="AA60" s="16">
        <v>35.068694212232302</v>
      </c>
      <c r="AB60" s="16">
        <v>6.2901128095215002</v>
      </c>
      <c r="AC60" s="16">
        <v>18.741606197686799</v>
      </c>
      <c r="AD60" s="16">
        <v>26.794340000000005</v>
      </c>
      <c r="AE60" s="16">
        <v>39.915998000000002</v>
      </c>
      <c r="AF60" s="16">
        <v>66.375816</v>
      </c>
      <c r="AG60" s="16">
        <v>17.63081</v>
      </c>
      <c r="AH60" s="16">
        <v>62.605969999999999</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46478</v>
      </c>
      <c r="B61" s="34">
        <v>15.025</v>
      </c>
      <c r="C61" s="12">
        <v>10.015000000000001</v>
      </c>
      <c r="D61" s="45">
        <v>16.518000000000001</v>
      </c>
      <c r="E61" s="16">
        <v>23.635946000000001</v>
      </c>
      <c r="F61" s="16">
        <v>6.8406400000000005</v>
      </c>
      <c r="G61" s="16">
        <v>-2.2138499999999999</v>
      </c>
      <c r="H61" s="16">
        <v>19.547470000000001</v>
      </c>
      <c r="I61" s="16">
        <v>11.52768</v>
      </c>
      <c r="J61" s="16">
        <v>17.343669999999999</v>
      </c>
      <c r="K61" s="16">
        <v>13.49269</v>
      </c>
      <c r="L61" s="16">
        <v>4.6643299999999996</v>
      </c>
      <c r="M61" s="16">
        <v>2.3306399999999998</v>
      </c>
      <c r="N61" s="16">
        <v>9.179590000000001</v>
      </c>
      <c r="O61" s="16">
        <v>14.534559999999999</v>
      </c>
      <c r="P61" s="16">
        <v>4.0880400000000003</v>
      </c>
      <c r="Q61" s="16">
        <v>12.77216</v>
      </c>
      <c r="R61" s="16">
        <v>7.4774700000000003</v>
      </c>
      <c r="S61" s="16">
        <v>12.525</v>
      </c>
      <c r="T61" s="16">
        <v>22.5366</v>
      </c>
      <c r="U61" s="16">
        <v>5.4246600000000003</v>
      </c>
      <c r="V61" s="16">
        <v>-1.42597</v>
      </c>
      <c r="W61" s="16">
        <v>9.8915199999999999</v>
      </c>
      <c r="X61" s="16">
        <v>9.72743</v>
      </c>
      <c r="Y61" s="16">
        <v>15.713943386447099</v>
      </c>
      <c r="Z61" s="16">
        <v>6.6015394221493597</v>
      </c>
      <c r="AA61" s="16">
        <v>32.830230167934701</v>
      </c>
      <c r="AB61" s="16">
        <v>14.096756611570999</v>
      </c>
      <c r="AC61" s="16">
        <v>21.908179504132999</v>
      </c>
      <c r="AD61" s="16">
        <v>18.399011999999999</v>
      </c>
      <c r="AE61" s="16">
        <v>29.763325999999999</v>
      </c>
      <c r="AF61" s="16">
        <v>41.261670000000002</v>
      </c>
      <c r="AG61" s="16">
        <v>7.7661820000000006</v>
      </c>
      <c r="AH61" s="16">
        <v>14.708754000000001</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46508</v>
      </c>
      <c r="B62" s="34">
        <v>6.7969999999999997</v>
      </c>
      <c r="C62" s="12">
        <v>5.5270000000000001</v>
      </c>
      <c r="D62" s="45">
        <v>21.992999999999999</v>
      </c>
      <c r="E62" s="16">
        <v>5.5503300000000007</v>
      </c>
      <c r="F62" s="16">
        <v>8.0619300000000003</v>
      </c>
      <c r="G62" s="16">
        <v>-4.66012</v>
      </c>
      <c r="H62" s="16">
        <v>9.683209999999999</v>
      </c>
      <c r="I62" s="16">
        <v>23.337949999999999</v>
      </c>
      <c r="J62" s="16">
        <v>11.09249</v>
      </c>
      <c r="K62" s="16">
        <v>14.89179</v>
      </c>
      <c r="L62" s="16">
        <v>9.6852700000000009</v>
      </c>
      <c r="M62" s="16">
        <v>5.5847100000000003</v>
      </c>
      <c r="N62" s="16">
        <v>4.1686000000000005</v>
      </c>
      <c r="O62" s="16">
        <v>14.016170000000001</v>
      </c>
      <c r="P62" s="16">
        <v>5.02379</v>
      </c>
      <c r="Q62" s="16">
        <v>16.882990000000003</v>
      </c>
      <c r="R62" s="16">
        <v>3.9549799999999999</v>
      </c>
      <c r="S62" s="16">
        <v>10.53945</v>
      </c>
      <c r="T62" s="16">
        <v>19.5229</v>
      </c>
      <c r="U62" s="16">
        <v>4.9721899999999994</v>
      </c>
      <c r="V62" s="16">
        <v>1.2309300000000001</v>
      </c>
      <c r="W62" s="16">
        <v>4.9847600000000005</v>
      </c>
      <c r="X62" s="16">
        <v>9.3964200000000009</v>
      </c>
      <c r="Y62" s="16">
        <v>9.2539210713396098</v>
      </c>
      <c r="Z62" s="16">
        <v>5.5819525592733701</v>
      </c>
      <c r="AA62" s="16">
        <v>25.107575702810699</v>
      </c>
      <c r="AB62" s="16">
        <v>32.171070661818902</v>
      </c>
      <c r="AC62" s="16">
        <v>22.140587519075002</v>
      </c>
      <c r="AD62" s="16">
        <v>9.3170699999999993</v>
      </c>
      <c r="AE62" s="16">
        <v>17.687328000000001</v>
      </c>
      <c r="AF62" s="16">
        <v>30.256135999999998</v>
      </c>
      <c r="AG62" s="16">
        <v>9.5716059999999992</v>
      </c>
      <c r="AH62" s="16">
        <v>29.325434000000005</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46539</v>
      </c>
      <c r="B63" s="34">
        <v>4.8840000000000003</v>
      </c>
      <c r="C63" s="12">
        <v>4.7450000000000001</v>
      </c>
      <c r="D63" s="45">
        <v>20.56</v>
      </c>
      <c r="E63" s="16">
        <v>1.3633040000000001</v>
      </c>
      <c r="F63" s="16">
        <v>-0.79383999999999999</v>
      </c>
      <c r="G63" s="16">
        <v>-23.251810000000003</v>
      </c>
      <c r="H63" s="16">
        <v>12.69872</v>
      </c>
      <c r="I63" s="16">
        <v>19.039000000000001</v>
      </c>
      <c r="J63" s="16">
        <v>6.8687700000000005</v>
      </c>
      <c r="K63" s="16">
        <v>14.246139999999999</v>
      </c>
      <c r="L63" s="16">
        <v>18.845080000000003</v>
      </c>
      <c r="M63" s="16">
        <v>7.4909099999999995</v>
      </c>
      <c r="N63" s="16">
        <v>13.8124</v>
      </c>
      <c r="O63" s="16">
        <v>24.775919999999999</v>
      </c>
      <c r="P63" s="16">
        <v>9.7531100000000013</v>
      </c>
      <c r="Q63" s="16">
        <v>18.740459999999999</v>
      </c>
      <c r="R63" s="16">
        <v>5.9942099999999998</v>
      </c>
      <c r="S63" s="16">
        <v>10.93661</v>
      </c>
      <c r="T63" s="16">
        <v>14.07673</v>
      </c>
      <c r="U63" s="16">
        <v>3.54962</v>
      </c>
      <c r="V63" s="16">
        <v>6.4226899999999993</v>
      </c>
      <c r="W63" s="16">
        <v>10.59356</v>
      </c>
      <c r="X63" s="16">
        <v>1.32226</v>
      </c>
      <c r="Y63" s="16">
        <v>6.9610190102487604</v>
      </c>
      <c r="Z63" s="16">
        <v>13.6235045447941</v>
      </c>
      <c r="AA63" s="16">
        <v>21.1430438016537</v>
      </c>
      <c r="AB63" s="16">
        <v>42.150180575868696</v>
      </c>
      <c r="AC63" s="16">
        <v>13.4754590082651</v>
      </c>
      <c r="AD63" s="16">
        <v>19.542680000000001</v>
      </c>
      <c r="AE63" s="16">
        <v>1.2684000000000002</v>
      </c>
      <c r="AF63" s="16">
        <v>4.9412060000000002</v>
      </c>
      <c r="AG63" s="16">
        <v>-1.180104</v>
      </c>
      <c r="AH63" s="16">
        <v>16.706314000000003</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46569</v>
      </c>
      <c r="B64" s="34">
        <v>13.87</v>
      </c>
      <c r="C64" s="12">
        <v>5.4160000000000004</v>
      </c>
      <c r="D64" s="45">
        <v>20.181999999999999</v>
      </c>
      <c r="E64" s="16">
        <v>17.755964000000002</v>
      </c>
      <c r="F64" s="16">
        <v>11.63293</v>
      </c>
      <c r="G64" s="16">
        <v>-12.476629999999998</v>
      </c>
      <c r="H64" s="16">
        <v>23.625509999999998</v>
      </c>
      <c r="I64" s="16">
        <v>20.54889</v>
      </c>
      <c r="J64" s="16">
        <v>8.319090000000001</v>
      </c>
      <c r="K64" s="16">
        <v>20.105460000000001</v>
      </c>
      <c r="L64" s="16">
        <v>19.50067</v>
      </c>
      <c r="M64" s="16">
        <v>8.3446700000000007</v>
      </c>
      <c r="N64" s="16">
        <v>18.455950000000001</v>
      </c>
      <c r="O64" s="16">
        <v>31.79073</v>
      </c>
      <c r="P64" s="16">
        <v>14.55987</v>
      </c>
      <c r="Q64" s="16">
        <v>21.886839999999999</v>
      </c>
      <c r="R64" s="16">
        <v>25.583909999999999</v>
      </c>
      <c r="S64" s="16">
        <v>21.074020000000001</v>
      </c>
      <c r="T64" s="16">
        <v>18.544400000000003</v>
      </c>
      <c r="U64" s="16">
        <v>6.5901300000000003</v>
      </c>
      <c r="V64" s="16">
        <v>14.91146</v>
      </c>
      <c r="W64" s="16">
        <v>14.38373</v>
      </c>
      <c r="X64" s="16">
        <v>27.614090000000001</v>
      </c>
      <c r="Y64" s="16">
        <v>12.5574148766291</v>
      </c>
      <c r="Z64" s="16">
        <v>24.781192150480202</v>
      </c>
      <c r="AA64" s="16">
        <v>16.943357023537999</v>
      </c>
      <c r="AB64" s="16">
        <v>39.1588780983151</v>
      </c>
      <c r="AC64" s="16">
        <v>23.713968098447001</v>
      </c>
      <c r="AD64" s="16">
        <v>3.5028120000000005</v>
      </c>
      <c r="AE64" s="16">
        <v>15.702810000000001</v>
      </c>
      <c r="AF64" s="16">
        <v>2.0310160000000002</v>
      </c>
      <c r="AG64" s="16">
        <v>8.0089059999999996</v>
      </c>
      <c r="AH64" s="16">
        <v>20.697440000000004</v>
      </c>
      <c r="AI64" s="46"/>
      <c r="AJ64" s="46"/>
      <c r="AK64" s="46"/>
      <c r="AL64" s="46"/>
      <c r="AM64" s="46"/>
      <c r="AN64" s="4"/>
      <c r="AO64" s="4"/>
      <c r="AP64" s="4"/>
      <c r="AQ64" s="4"/>
      <c r="AR64" s="4"/>
      <c r="AS64" s="4"/>
      <c r="AT64" s="4"/>
      <c r="AU64" s="4"/>
      <c r="AV64" s="4"/>
      <c r="AW64" s="4"/>
      <c r="AX64" s="4"/>
      <c r="AY64" s="4"/>
      <c r="ALQ64" t="e">
        <v>#N/A</v>
      </c>
    </row>
    <row r="65" spans="1:1005" ht="15" x14ac:dyDescent="0.25">
      <c r="A65" s="121">
        <f>YampaRiverInflow.TotalOutflow!A65</f>
        <v>46600</v>
      </c>
      <c r="B65" s="34">
        <v>13.076000000000001</v>
      </c>
      <c r="C65" s="12">
        <v>13.926</v>
      </c>
      <c r="D65" s="45">
        <v>17.675000000000001</v>
      </c>
      <c r="E65" s="16">
        <v>13.796706</v>
      </c>
      <c r="F65" s="16">
        <v>9.7706299999999988</v>
      </c>
      <c r="G65" s="16">
        <v>7.4435000000000002</v>
      </c>
      <c r="H65" s="16">
        <v>20.504860000000001</v>
      </c>
      <c r="I65" s="16">
        <v>22.135639999999999</v>
      </c>
      <c r="J65" s="16">
        <v>5.2130799999999997</v>
      </c>
      <c r="K65" s="16">
        <v>14.802440000000001</v>
      </c>
      <c r="L65" s="16">
        <v>21.94164</v>
      </c>
      <c r="M65" s="16">
        <v>8.4181799999999996</v>
      </c>
      <c r="N65" s="16">
        <v>21.659500000000001</v>
      </c>
      <c r="O65" s="16">
        <v>35.8294</v>
      </c>
      <c r="P65" s="16">
        <v>14.210139999999999</v>
      </c>
      <c r="Q65" s="16">
        <v>24.195160000000001</v>
      </c>
      <c r="R65" s="16">
        <v>26.496269999999999</v>
      </c>
      <c r="S65" s="16">
        <v>24.024999999999999</v>
      </c>
      <c r="T65" s="16">
        <v>22.344560000000001</v>
      </c>
      <c r="U65" s="16">
        <v>9.8739599999999985</v>
      </c>
      <c r="V65" s="16">
        <v>13.84548</v>
      </c>
      <c r="W65" s="16">
        <v>16.93469</v>
      </c>
      <c r="X65" s="16">
        <v>14.48996</v>
      </c>
      <c r="Y65" s="16">
        <v>14.623601239406</v>
      </c>
      <c r="Z65" s="16">
        <v>29.351938843042298</v>
      </c>
      <c r="AA65" s="16">
        <v>10.6373367791084</v>
      </c>
      <c r="AB65" s="16">
        <v>32.4739838860175</v>
      </c>
      <c r="AC65" s="16">
        <v>32.289258266844001</v>
      </c>
      <c r="AD65" s="16">
        <v>21.988620000000001</v>
      </c>
      <c r="AE65" s="16">
        <v>28.766426000000003</v>
      </c>
      <c r="AF65" s="16">
        <v>19.739957999999998</v>
      </c>
      <c r="AG65" s="16">
        <v>11.451958000000001</v>
      </c>
      <c r="AH65" s="16">
        <v>20.660824000000002</v>
      </c>
      <c r="AI65" s="46"/>
      <c r="AJ65" s="46"/>
      <c r="AK65" s="46"/>
      <c r="AL65" s="46"/>
      <c r="AM65" s="46"/>
      <c r="AN65" s="4"/>
      <c r="AO65" s="4"/>
      <c r="AP65" s="4"/>
      <c r="AQ65" s="4"/>
      <c r="AR65" s="4"/>
      <c r="AS65" s="4"/>
      <c r="AT65" s="4"/>
      <c r="AU65" s="4"/>
      <c r="AV65" s="4"/>
      <c r="AW65" s="4"/>
      <c r="AX65" s="4"/>
      <c r="AY65" s="4"/>
      <c r="ALQ65" t="e">
        <v>#N/A</v>
      </c>
    </row>
    <row r="66" spans="1:1005" ht="15" x14ac:dyDescent="0.25">
      <c r="A66" s="121">
        <f>YampaRiverInflow.TotalOutflow!A66</f>
        <v>46631</v>
      </c>
      <c r="B66" s="34">
        <v>11.571999999999999</v>
      </c>
      <c r="C66" s="12">
        <v>13.569000000000001</v>
      </c>
      <c r="D66" s="45">
        <v>14.701000000000001</v>
      </c>
      <c r="E66" s="16">
        <v>10.647540000000001</v>
      </c>
      <c r="F66" s="16">
        <v>-6.0112700000000006</v>
      </c>
      <c r="G66" s="16">
        <v>19.914009999999998</v>
      </c>
      <c r="H66" s="16">
        <v>13.555149999999999</v>
      </c>
      <c r="I66" s="16">
        <v>15.397549999999999</v>
      </c>
      <c r="J66" s="16">
        <v>7.1036899999999994</v>
      </c>
      <c r="K66" s="16">
        <v>8.6973899999999986</v>
      </c>
      <c r="L66" s="16">
        <v>11.841569999999999</v>
      </c>
      <c r="M66" s="16">
        <v>3.6388400000000001</v>
      </c>
      <c r="N66" s="16">
        <v>18.084299999999999</v>
      </c>
      <c r="O66" s="16">
        <v>24.926950000000001</v>
      </c>
      <c r="P66" s="16">
        <v>13.032249999999999</v>
      </c>
      <c r="Q66" s="16">
        <v>14.707469999999999</v>
      </c>
      <c r="R66" s="16">
        <v>15.101129999999999</v>
      </c>
      <c r="S66" s="16">
        <v>9.3519199999999998</v>
      </c>
      <c r="T66" s="16">
        <v>35.037589999999994</v>
      </c>
      <c r="U66" s="16">
        <v>-2.8639899999999998</v>
      </c>
      <c r="V66" s="16">
        <v>6.7481800000000005</v>
      </c>
      <c r="W66" s="16">
        <v>15.02529</v>
      </c>
      <c r="X66" s="16">
        <v>11.451879999999999</v>
      </c>
      <c r="Y66" s="16">
        <v>13.1848636376867</v>
      </c>
      <c r="Z66" s="16">
        <v>8.3238249586783297</v>
      </c>
      <c r="AA66" s="16">
        <v>19.8346958697528</v>
      </c>
      <c r="AB66" s="16">
        <v>16.409711323636998</v>
      </c>
      <c r="AC66" s="16">
        <v>25.7866844641329</v>
      </c>
      <c r="AD66" s="16">
        <v>21.500264000000001</v>
      </c>
      <c r="AE66" s="16">
        <v>26.366382000000002</v>
      </c>
      <c r="AF66" s="16">
        <v>15.737406</v>
      </c>
      <c r="AG66" s="16">
        <v>14.914582000000003</v>
      </c>
      <c r="AH66" s="16">
        <v>14.839589999999999</v>
      </c>
      <c r="AI66" s="46"/>
      <c r="AJ66" s="46"/>
      <c r="AK66" s="46"/>
      <c r="AL66" s="46"/>
      <c r="AM66" s="46"/>
      <c r="AN66" s="4"/>
      <c r="AO66" s="4"/>
      <c r="AP66" s="4"/>
      <c r="AQ66" s="4"/>
      <c r="AR66" s="4"/>
      <c r="AS66" s="4"/>
      <c r="AT66" s="4"/>
      <c r="AU66" s="4"/>
      <c r="AV66" s="4"/>
      <c r="AW66" s="4"/>
      <c r="AX66" s="4"/>
      <c r="AY66" s="4"/>
      <c r="ALQ66" t="e">
        <v>#N/A</v>
      </c>
    </row>
    <row r="67" spans="1:1005" ht="15" x14ac:dyDescent="0.25">
      <c r="A67" s="121"/>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21"/>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1"/>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1"/>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1"/>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1"/>
      <c r="B72" s="33"/>
      <c r="C72" s="8"/>
      <c r="D72" s="11"/>
      <c r="ALQ72" t="e">
        <v>#N/A</v>
      </c>
    </row>
    <row r="73" spans="1:1005" ht="12.75" customHeight="1" x14ac:dyDescent="0.25">
      <c r="A73" s="121"/>
      <c r="B73" s="33"/>
      <c r="C73" s="8"/>
      <c r="D73" s="11"/>
    </row>
    <row r="74" spans="1:1005" ht="12.75" customHeight="1" x14ac:dyDescent="0.25">
      <c r="A74" s="121"/>
      <c r="B74" s="33"/>
      <c r="C74" s="8"/>
      <c r="D74" s="11"/>
    </row>
    <row r="75" spans="1:1005" ht="12.75" customHeight="1" x14ac:dyDescent="0.25">
      <c r="A75" s="121"/>
      <c r="B75" s="33"/>
      <c r="C75" s="8"/>
      <c r="D75" s="11"/>
    </row>
    <row r="76" spans="1:1005" ht="12.75" customHeight="1" x14ac:dyDescent="0.25">
      <c r="A76" s="121"/>
      <c r="B76" s="33"/>
      <c r="C76" s="8"/>
      <c r="D76" s="11"/>
    </row>
    <row r="77" spans="1:1005" ht="12.75" customHeight="1" x14ac:dyDescent="0.25">
      <c r="A77" s="121"/>
      <c r="B77" s="33"/>
      <c r="C77" s="8"/>
      <c r="D77" s="11"/>
    </row>
    <row r="78" spans="1:1005" ht="12.75" customHeight="1" x14ac:dyDescent="0.25">
      <c r="A78" s="121"/>
      <c r="B78" s="33"/>
      <c r="C78" s="8"/>
      <c r="D78" s="11"/>
    </row>
    <row r="79" spans="1:1005" ht="12.75" customHeight="1" x14ac:dyDescent="0.25">
      <c r="A79" s="121"/>
      <c r="B79" s="33"/>
      <c r="C79" s="8"/>
      <c r="D79" s="11"/>
    </row>
    <row r="80" spans="1:1005" ht="12.75" customHeight="1" x14ac:dyDescent="0.25">
      <c r="A80" s="121"/>
      <c r="B80" s="33"/>
      <c r="C80" s="8"/>
      <c r="D80" s="11"/>
    </row>
    <row r="81" spans="1:4" ht="12.75" customHeight="1" x14ac:dyDescent="0.25">
      <c r="A81" s="121"/>
      <c r="B81" s="33"/>
      <c r="C81" s="8"/>
      <c r="D81" s="11"/>
    </row>
    <row r="82" spans="1:4" ht="12.75" customHeight="1" x14ac:dyDescent="0.25">
      <c r="A82" s="121"/>
      <c r="B82" s="33"/>
      <c r="C82" s="8"/>
      <c r="D82" s="11"/>
    </row>
    <row r="83" spans="1:4" ht="12.75" customHeight="1" x14ac:dyDescent="0.25">
      <c r="A83" s="121"/>
      <c r="B83" s="33"/>
      <c r="C83" s="8"/>
      <c r="D83" s="11"/>
    </row>
    <row r="84" spans="1:4" ht="12.75" customHeight="1" x14ac:dyDescent="0.25">
      <c r="A84" s="121"/>
      <c r="B84" s="33"/>
      <c r="C84" s="8"/>
      <c r="D84" s="11"/>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5BEAF-5B96-4039-A260-E237D7E1A9D9}">
  <sheetPr codeName="Sheet24">
    <tabColor rgb="FFFF0000"/>
  </sheetPr>
  <dimension ref="A1:ALQ84"/>
  <sheetViews>
    <sheetView workbookViewId="0">
      <selection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44743</v>
      </c>
      <c r="B4" s="81">
        <v>-8.2880000000000003</v>
      </c>
      <c r="C4" s="82">
        <v>-8.2880000000000003</v>
      </c>
      <c r="D4" s="129">
        <v>-8.2880000000000003</v>
      </c>
      <c r="E4" s="16">
        <v>1.85019</v>
      </c>
      <c r="F4" s="16">
        <v>3.09552</v>
      </c>
      <c r="G4" s="16">
        <v>-10.6083</v>
      </c>
      <c r="H4" s="16">
        <v>-7.64445</v>
      </c>
      <c r="I4" s="16">
        <v>8.1272700000000011</v>
      </c>
      <c r="J4" s="16">
        <v>-11.493399999999999</v>
      </c>
      <c r="K4" s="16">
        <v>10.728009999999999</v>
      </c>
      <c r="L4" s="16">
        <v>8.7200199999999999</v>
      </c>
      <c r="M4" s="16">
        <v>-1.2666099999999998</v>
      </c>
      <c r="N4" s="16">
        <v>-11.347200000000001</v>
      </c>
      <c r="O4" s="16">
        <v>-18.336200000000002</v>
      </c>
      <c r="P4" s="16">
        <v>-2.94312</v>
      </c>
      <c r="Q4" s="16">
        <v>-31.489599999999999</v>
      </c>
      <c r="R4" s="16">
        <v>-20.471400000000003</v>
      </c>
      <c r="S4" s="16">
        <v>-11.8964</v>
      </c>
      <c r="T4" s="16">
        <v>-5.89581</v>
      </c>
      <c r="U4" s="16">
        <v>-9.4188299999999998</v>
      </c>
      <c r="V4" s="16">
        <v>-9.6500499999999985</v>
      </c>
      <c r="W4" s="16">
        <v>-13.497399999999999</v>
      </c>
      <c r="X4" s="16">
        <v>-20.7821</v>
      </c>
      <c r="Y4" s="16">
        <v>-5.3935699999999995</v>
      </c>
      <c r="Z4" s="16">
        <v>-16.034399999999998</v>
      </c>
      <c r="AA4" s="16">
        <v>-7.2505600000000001</v>
      </c>
      <c r="AB4" s="16">
        <v>-12.2248</v>
      </c>
      <c r="AC4" s="16">
        <v>-2.5033499999999997</v>
      </c>
      <c r="AD4" s="16">
        <v>-0.440502</v>
      </c>
      <c r="AE4" s="16">
        <v>11.24718</v>
      </c>
      <c r="AF4" s="16">
        <v>-1.8387200000000001</v>
      </c>
      <c r="AG4" s="16">
        <v>-11.0794</v>
      </c>
      <c r="AH4" s="16">
        <v>-4.7515900000000002</v>
      </c>
      <c r="AI4" s="16"/>
      <c r="AJ4" s="16"/>
      <c r="AK4" s="16"/>
      <c r="AL4" s="16"/>
      <c r="AM4" s="16"/>
      <c r="AN4" s="4"/>
      <c r="AO4" s="4"/>
      <c r="AP4" s="4"/>
      <c r="AQ4" s="4"/>
      <c r="AR4" s="4"/>
      <c r="AS4" s="4"/>
      <c r="AT4" s="4"/>
      <c r="AU4" s="4"/>
      <c r="AV4" s="4"/>
      <c r="AW4" s="4"/>
      <c r="AX4" s="4"/>
      <c r="AY4" s="4"/>
    </row>
    <row r="5" spans="1:51" ht="15" x14ac:dyDescent="0.25">
      <c r="A5" s="136">
        <f>YampaRiverInflow.TotalOutflow!A5</f>
        <v>44774</v>
      </c>
      <c r="B5" s="34">
        <v>-5.89</v>
      </c>
      <c r="C5" s="12">
        <v>-5.89</v>
      </c>
      <c r="D5" s="45">
        <v>-5.89</v>
      </c>
      <c r="E5" s="16">
        <v>4.3259999999999996</v>
      </c>
      <c r="F5" s="16">
        <v>3.7869800000000002</v>
      </c>
      <c r="G5" s="16">
        <v>-3.9497499999999999</v>
      </c>
      <c r="H5" s="16">
        <v>-0.94598000000000004</v>
      </c>
      <c r="I5" s="16">
        <v>2.1968100000000002</v>
      </c>
      <c r="J5" s="16">
        <v>-4.3264100000000001</v>
      </c>
      <c r="K5" s="16">
        <v>-10.6752</v>
      </c>
      <c r="L5" s="16">
        <v>1.8042</v>
      </c>
      <c r="M5" s="16">
        <v>4.2788000000000004</v>
      </c>
      <c r="N5" s="16">
        <v>-12.226000000000001</v>
      </c>
      <c r="O5" s="16">
        <v>-3.8130300000000004</v>
      </c>
      <c r="P5" s="16">
        <v>-0.78469000000000011</v>
      </c>
      <c r="Q5" s="16">
        <v>-7.6042100000000001</v>
      </c>
      <c r="R5" s="16">
        <v>-5.4120699999999999</v>
      </c>
      <c r="S5" s="16">
        <v>-13.8598</v>
      </c>
      <c r="T5" s="16">
        <v>-14.737</v>
      </c>
      <c r="U5" s="16">
        <v>-6.2569600000000003</v>
      </c>
      <c r="V5" s="16">
        <v>-22.553799999999999</v>
      </c>
      <c r="W5" s="16">
        <v>-2.4493899999999997</v>
      </c>
      <c r="X5" s="16">
        <v>-15.1355</v>
      </c>
      <c r="Y5" s="16">
        <v>2.9768400000000002</v>
      </c>
      <c r="Z5" s="16">
        <v>5.9177799999999996</v>
      </c>
      <c r="AA5" s="16">
        <v>3.3304999999999998</v>
      </c>
      <c r="AB5" s="16">
        <v>10.576969999999999</v>
      </c>
      <c r="AC5" s="16">
        <v>-7.4222299999999999</v>
      </c>
      <c r="AD5" s="16">
        <v>-2.7236199999999999</v>
      </c>
      <c r="AE5" s="16">
        <v>11.2767</v>
      </c>
      <c r="AF5" s="16">
        <v>-2.6559499999999998</v>
      </c>
      <c r="AG5" s="16">
        <v>3.1679930000000001</v>
      </c>
      <c r="AH5" s="16">
        <v>-8.08446</v>
      </c>
      <c r="AI5" s="46"/>
      <c r="AJ5" s="46"/>
      <c r="AK5" s="46"/>
      <c r="AL5" s="46"/>
      <c r="AM5" s="46"/>
      <c r="AN5" s="4"/>
      <c r="AO5" s="4"/>
      <c r="AP5" s="4"/>
      <c r="AQ5" s="4"/>
      <c r="AR5" s="4"/>
      <c r="AS5" s="4"/>
      <c r="AT5" s="4"/>
      <c r="AU5" s="4"/>
      <c r="AV5" s="4"/>
      <c r="AW5" s="4"/>
      <c r="AX5" s="4"/>
      <c r="AY5" s="4"/>
    </row>
    <row r="6" spans="1:51" ht="15" x14ac:dyDescent="0.25">
      <c r="A6" s="136">
        <f>YampaRiverInflow.TotalOutflow!A6</f>
        <v>44805</v>
      </c>
      <c r="B6" s="34">
        <v>-9.9890000000000008</v>
      </c>
      <c r="C6" s="12">
        <v>-9.9890000000000008</v>
      </c>
      <c r="D6" s="45">
        <v>-9.9890000000000008</v>
      </c>
      <c r="E6" s="16">
        <v>2.4840100000000001</v>
      </c>
      <c r="F6" s="16">
        <v>5.2410399999999999</v>
      </c>
      <c r="G6" s="16">
        <v>-12.903600000000001</v>
      </c>
      <c r="H6" s="16">
        <v>8.5776000000000003</v>
      </c>
      <c r="I6" s="16">
        <v>15.860709999999999</v>
      </c>
      <c r="J6" s="16">
        <v>4.2184399999999993</v>
      </c>
      <c r="K6" s="16">
        <v>2.1504499999999998</v>
      </c>
      <c r="L6" s="16">
        <v>-6.8963000000000001</v>
      </c>
      <c r="M6" s="16">
        <v>-12.975100000000001</v>
      </c>
      <c r="N6" s="16">
        <v>-7.1190200000000008</v>
      </c>
      <c r="O6" s="16">
        <v>-2.2877899999999998</v>
      </c>
      <c r="P6" s="16">
        <v>-15.519200000000001</v>
      </c>
      <c r="Q6" s="16">
        <v>-21.1785</v>
      </c>
      <c r="R6" s="16">
        <v>-6.0739200000000002</v>
      </c>
      <c r="S6" s="16">
        <v>-3.6959299999999997</v>
      </c>
      <c r="T6" s="16">
        <v>0.22959000000000002</v>
      </c>
      <c r="U6" s="16">
        <v>-2.0469200000000001</v>
      </c>
      <c r="V6" s="16">
        <v>-1.55017</v>
      </c>
      <c r="W6" s="16">
        <v>8.7733099999999986</v>
      </c>
      <c r="X6" s="16">
        <v>-8.4957199999999986</v>
      </c>
      <c r="Y6" s="16">
        <v>10.460270000000001</v>
      </c>
      <c r="Z6" s="16">
        <v>-5.7617600000000007</v>
      </c>
      <c r="AA6" s="16">
        <v>-2.9507099999999999</v>
      </c>
      <c r="AB6" s="16">
        <v>5.573264</v>
      </c>
      <c r="AC6" s="16">
        <v>6.7049099999999999</v>
      </c>
      <c r="AD6" s="16">
        <v>-0.37902999999999998</v>
      </c>
      <c r="AE6" s="16">
        <v>1.002618</v>
      </c>
      <c r="AF6" s="16">
        <v>4.0797420000000004</v>
      </c>
      <c r="AG6" s="16">
        <v>-5.3277200000000002</v>
      </c>
      <c r="AH6" s="16">
        <v>-6.2411499999999993</v>
      </c>
      <c r="AI6" s="46"/>
      <c r="AJ6" s="46"/>
      <c r="AK6" s="46"/>
      <c r="AL6" s="46"/>
      <c r="AM6" s="46"/>
      <c r="AN6" s="4"/>
      <c r="AO6" s="4"/>
      <c r="AP6" s="4"/>
      <c r="AQ6" s="4"/>
      <c r="AR6" s="4"/>
      <c r="AS6" s="4"/>
      <c r="AT6" s="4"/>
      <c r="AU6" s="4"/>
      <c r="AV6" s="4"/>
      <c r="AW6" s="4"/>
      <c r="AX6" s="4"/>
      <c r="AY6" s="4"/>
    </row>
    <row r="7" spans="1:51" ht="15" x14ac:dyDescent="0.25">
      <c r="A7" s="136">
        <f>YampaRiverInflow.TotalOutflow!A7</f>
        <v>44835</v>
      </c>
      <c r="B7" s="34">
        <v>-1.8360000000000001</v>
      </c>
      <c r="C7" s="12">
        <v>-1.8360000000000001</v>
      </c>
      <c r="D7" s="45">
        <v>-1.8360000000000001</v>
      </c>
      <c r="E7" s="16">
        <v>4.5726499999999994</v>
      </c>
      <c r="F7" s="16">
        <v>16.06822</v>
      </c>
      <c r="G7" s="16">
        <v>-0.16736000000000001</v>
      </c>
      <c r="H7" s="16">
        <v>3.9343000000000004</v>
      </c>
      <c r="I7" s="16">
        <v>-8.1954599999999989</v>
      </c>
      <c r="J7" s="16">
        <v>1.15303</v>
      </c>
      <c r="K7" s="16">
        <v>4.8546899999999997</v>
      </c>
      <c r="L7" s="16">
        <v>-2.7721900000000002</v>
      </c>
      <c r="M7" s="16">
        <v>10.111030000000001</v>
      </c>
      <c r="N7" s="16">
        <v>-7.8798000000000004</v>
      </c>
      <c r="O7" s="16">
        <v>4.2608300000000003</v>
      </c>
      <c r="P7" s="16">
        <v>-9.0296399999999988</v>
      </c>
      <c r="Q7" s="16">
        <v>-19.219099999999997</v>
      </c>
      <c r="R7" s="16">
        <v>-22.1523</v>
      </c>
      <c r="S7" s="16">
        <v>1.00861</v>
      </c>
      <c r="T7" s="16">
        <v>-7.54697</v>
      </c>
      <c r="U7" s="16">
        <v>3.05389</v>
      </c>
      <c r="V7" s="16">
        <v>-0.55309000000000008</v>
      </c>
      <c r="W7" s="16">
        <v>-10.613</v>
      </c>
      <c r="X7" s="16">
        <v>-11.085899999999999</v>
      </c>
      <c r="Y7" s="16">
        <v>5.77902</v>
      </c>
      <c r="Z7" s="16">
        <v>-2.5799099999999999</v>
      </c>
      <c r="AA7" s="16">
        <v>11.36007</v>
      </c>
      <c r="AB7" s="16">
        <v>13.28439</v>
      </c>
      <c r="AC7" s="16">
        <v>-1.07623</v>
      </c>
      <c r="AD7" s="16">
        <v>6.7392950000000003</v>
      </c>
      <c r="AE7" s="16">
        <v>9.3276970000000006</v>
      </c>
      <c r="AF7" s="16">
        <v>9.8532309999999992</v>
      </c>
      <c r="AG7" s="16">
        <v>2.3867620000000001</v>
      </c>
      <c r="AH7" s="16">
        <v>-14.003299999999999</v>
      </c>
      <c r="AI7" s="46"/>
      <c r="AJ7" s="46"/>
      <c r="AK7" s="46"/>
      <c r="AL7" s="46"/>
      <c r="AM7" s="46"/>
      <c r="AN7" s="4"/>
      <c r="AO7" s="4"/>
      <c r="AP7" s="4"/>
      <c r="AQ7" s="4"/>
      <c r="AR7" s="4"/>
      <c r="AS7" s="4"/>
      <c r="AT7" s="4"/>
      <c r="AU7" s="4"/>
      <c r="AV7" s="4"/>
      <c r="AW7" s="4"/>
      <c r="AX7" s="4"/>
      <c r="AY7" s="4"/>
    </row>
    <row r="8" spans="1:51" ht="15" x14ac:dyDescent="0.25">
      <c r="A8" s="136">
        <f>YampaRiverInflow.TotalOutflow!A8</f>
        <v>44866</v>
      </c>
      <c r="B8" s="34">
        <v>-5.6420000000000003</v>
      </c>
      <c r="C8" s="12">
        <v>-5.6420000000000003</v>
      </c>
      <c r="D8" s="45">
        <v>-5.6420000000000003</v>
      </c>
      <c r="E8" s="16">
        <v>6.7825500000000005</v>
      </c>
      <c r="F8" s="16">
        <v>12.2211</v>
      </c>
      <c r="G8" s="16">
        <v>-13.3376</v>
      </c>
      <c r="H8" s="16">
        <v>4.8029599999999997</v>
      </c>
      <c r="I8" s="16">
        <v>7.5139499999999995</v>
      </c>
      <c r="J8" s="16">
        <v>2.73468</v>
      </c>
      <c r="K8" s="16">
        <v>6.6013000000000002</v>
      </c>
      <c r="L8" s="16">
        <v>0.97684000000000004</v>
      </c>
      <c r="M8" s="16">
        <v>8.3629300000000004</v>
      </c>
      <c r="N8" s="16">
        <v>1.9108499999999999</v>
      </c>
      <c r="O8" s="16">
        <v>-3.2407300000000001</v>
      </c>
      <c r="P8" s="16">
        <v>2.9348700000000001</v>
      </c>
      <c r="Q8" s="16">
        <v>-7.6372900000000001</v>
      </c>
      <c r="R8" s="16">
        <v>3.4327800000000002</v>
      </c>
      <c r="S8" s="16">
        <v>5.0682</v>
      </c>
      <c r="T8" s="16">
        <v>-2.44712</v>
      </c>
      <c r="U8" s="16">
        <v>9.4311000000000007</v>
      </c>
      <c r="V8" s="16">
        <v>-7.2890100000000002</v>
      </c>
      <c r="W8" s="16">
        <v>-3.6388499999999997</v>
      </c>
      <c r="X8" s="16">
        <v>0.89403999999999995</v>
      </c>
      <c r="Y8" s="16">
        <v>10.06827</v>
      </c>
      <c r="Z8" s="16">
        <v>6.3182299999999998</v>
      </c>
      <c r="AA8" s="16">
        <v>14.429110000000001</v>
      </c>
      <c r="AB8" s="16">
        <v>13.14282</v>
      </c>
      <c r="AC8" s="16">
        <v>0.30604999999999999</v>
      </c>
      <c r="AD8" s="16">
        <v>3.2879200000000002</v>
      </c>
      <c r="AE8" s="16">
        <v>9.6716720000000009</v>
      </c>
      <c r="AF8" s="16">
        <v>20.124560000000002</v>
      </c>
      <c r="AG8" s="16">
        <v>-11.070600000000001</v>
      </c>
      <c r="AH8" s="16">
        <v>-13.8909</v>
      </c>
      <c r="AI8" s="46"/>
      <c r="AJ8" s="46"/>
      <c r="AK8" s="46"/>
      <c r="AL8" s="46"/>
      <c r="AM8" s="46"/>
      <c r="AN8" s="4"/>
      <c r="AO8" s="4"/>
      <c r="AP8" s="4"/>
      <c r="AQ8" s="4"/>
      <c r="AR8" s="4"/>
      <c r="AS8" s="4"/>
      <c r="AT8" s="4"/>
      <c r="AU8" s="4"/>
      <c r="AV8" s="4"/>
      <c r="AW8" s="4"/>
      <c r="AX8" s="4"/>
      <c r="AY8" s="4"/>
    </row>
    <row r="9" spans="1:51" ht="15" x14ac:dyDescent="0.25">
      <c r="A9" s="136">
        <f>YampaRiverInflow.TotalOutflow!A9</f>
        <v>44896</v>
      </c>
      <c r="B9" s="34">
        <v>0.45500000000000002</v>
      </c>
      <c r="C9" s="12">
        <v>0.45500000000000002</v>
      </c>
      <c r="D9" s="45">
        <v>0.45500000000000002</v>
      </c>
      <c r="E9" s="16">
        <v>8.3700100000000006</v>
      </c>
      <c r="F9" s="16">
        <v>26.24044</v>
      </c>
      <c r="G9" s="16">
        <v>9.7062999999999988</v>
      </c>
      <c r="H9" s="16">
        <v>15.84782</v>
      </c>
      <c r="I9" s="16">
        <v>94.941029999999998</v>
      </c>
      <c r="J9" s="16">
        <v>-1.6679900000000001</v>
      </c>
      <c r="K9" s="16">
        <v>27.110379999999999</v>
      </c>
      <c r="L9" s="16">
        <v>15.47331</v>
      </c>
      <c r="M9" s="16">
        <v>23.397189999999998</v>
      </c>
      <c r="N9" s="16">
        <v>-21.467200000000002</v>
      </c>
      <c r="O9" s="16">
        <v>-1.96912</v>
      </c>
      <c r="P9" s="16">
        <v>6.1689999999999996</v>
      </c>
      <c r="Q9" s="16">
        <v>-8.7340999999999998</v>
      </c>
      <c r="R9" s="16">
        <v>2.1890200000000002</v>
      </c>
      <c r="S9" s="16">
        <v>6.2199300000000006</v>
      </c>
      <c r="T9" s="16">
        <v>-1.9193900000000002</v>
      </c>
      <c r="U9" s="16">
        <v>-0.40073999999999999</v>
      </c>
      <c r="V9" s="16">
        <v>-10.7593</v>
      </c>
      <c r="W9" s="16">
        <v>-7.3306499999999994</v>
      </c>
      <c r="X9" s="16">
        <v>7.5781999999999998</v>
      </c>
      <c r="Y9" s="16">
        <v>10.29767</v>
      </c>
      <c r="Z9" s="16">
        <v>-5.8699700000000004</v>
      </c>
      <c r="AA9" s="16">
        <v>24.633080000000003</v>
      </c>
      <c r="AB9" s="16">
        <v>23.363189999999999</v>
      </c>
      <c r="AC9" s="16">
        <v>-1.2471300000000001</v>
      </c>
      <c r="AD9" s="16">
        <v>-6.3736999999999995</v>
      </c>
      <c r="AE9" s="16">
        <v>5.9137360000000001</v>
      </c>
      <c r="AF9" s="16">
        <v>15.60941</v>
      </c>
      <c r="AG9" s="16">
        <v>24.042540000000002</v>
      </c>
      <c r="AH9" s="16">
        <v>-3.4043299999999999</v>
      </c>
      <c r="AI9" s="46"/>
      <c r="AJ9" s="46"/>
      <c r="AK9" s="46"/>
      <c r="AL9" s="46"/>
      <c r="AM9" s="46"/>
      <c r="AN9" s="4"/>
      <c r="AO9" s="4"/>
      <c r="AP9" s="4"/>
      <c r="AQ9" s="4"/>
      <c r="AR9" s="4"/>
      <c r="AS9" s="4"/>
      <c r="AT9" s="4"/>
      <c r="AU9" s="4"/>
      <c r="AV9" s="4"/>
      <c r="AW9" s="4"/>
      <c r="AX9" s="4"/>
      <c r="AY9" s="4"/>
    </row>
    <row r="10" spans="1:51" ht="15" x14ac:dyDescent="0.25">
      <c r="A10" s="136">
        <f>YampaRiverInflow.TotalOutflow!A10</f>
        <v>44927</v>
      </c>
      <c r="B10" s="34">
        <v>3.9950000000000001</v>
      </c>
      <c r="C10" s="12">
        <v>3.9950000000000001</v>
      </c>
      <c r="D10" s="45">
        <v>3.9950000000000001</v>
      </c>
      <c r="E10" s="16">
        <v>6.9913500000000006</v>
      </c>
      <c r="F10" s="16">
        <v>-30.0366</v>
      </c>
      <c r="G10" s="16">
        <v>0.34805000000000003</v>
      </c>
      <c r="H10" s="16">
        <v>8.1073400000000007</v>
      </c>
      <c r="I10" s="16">
        <v>-4.0167999999999999</v>
      </c>
      <c r="J10" s="16">
        <v>-0.42529</v>
      </c>
      <c r="K10" s="16">
        <v>-9.22471</v>
      </c>
      <c r="L10" s="16">
        <v>16.908450000000002</v>
      </c>
      <c r="M10" s="16">
        <v>1.48193</v>
      </c>
      <c r="N10" s="16">
        <v>-11.1562</v>
      </c>
      <c r="O10" s="16">
        <v>-10.2127</v>
      </c>
      <c r="P10" s="16">
        <v>-20.743200000000002</v>
      </c>
      <c r="Q10" s="16">
        <v>-9.2751999999999999</v>
      </c>
      <c r="R10" s="16">
        <v>-13.9984</v>
      </c>
      <c r="S10" s="16">
        <v>-0.47846</v>
      </c>
      <c r="T10" s="16">
        <v>-2.4032600000000004</v>
      </c>
      <c r="U10" s="16">
        <v>3.4120999999999997</v>
      </c>
      <c r="V10" s="16">
        <v>-10.2646</v>
      </c>
      <c r="W10" s="16">
        <v>17.93282</v>
      </c>
      <c r="X10" s="16">
        <v>-2.55436</v>
      </c>
      <c r="Y10" s="16">
        <v>-2.7433800000000002</v>
      </c>
      <c r="Z10" s="16">
        <v>-21.323400000000003</v>
      </c>
      <c r="AA10" s="16">
        <v>2.622719</v>
      </c>
      <c r="AB10" s="16">
        <v>3.4634200000000002</v>
      </c>
      <c r="AC10" s="16">
        <v>7.8842790000000003</v>
      </c>
      <c r="AD10" s="16">
        <v>16.61054</v>
      </c>
      <c r="AE10" s="16">
        <v>8.8169590000000007</v>
      </c>
      <c r="AF10" s="16">
        <v>17.907229999999998</v>
      </c>
      <c r="AG10" s="16">
        <v>12.460120000000002</v>
      </c>
      <c r="AH10" s="16">
        <v>7.4652799999999999</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44958</v>
      </c>
      <c r="B11" s="34">
        <v>-2.7010000000000001</v>
      </c>
      <c r="C11" s="12">
        <v>-2.7010000000000001</v>
      </c>
      <c r="D11" s="45">
        <v>-2.7010000000000001</v>
      </c>
      <c r="E11" s="16">
        <v>4.1059299999999999</v>
      </c>
      <c r="F11" s="16">
        <v>-45.490699999999997</v>
      </c>
      <c r="G11" s="16">
        <v>-8.9389900000000004</v>
      </c>
      <c r="H11" s="16">
        <v>14.93486</v>
      </c>
      <c r="I11" s="16">
        <v>-2.7169299999999996</v>
      </c>
      <c r="J11" s="16">
        <v>1.1206400000000001</v>
      </c>
      <c r="K11" s="16">
        <v>-12.965299999999999</v>
      </c>
      <c r="L11" s="16">
        <v>0.91830999999999996</v>
      </c>
      <c r="M11" s="16">
        <v>1.91351</v>
      </c>
      <c r="N11" s="16">
        <v>-9.2040600000000001</v>
      </c>
      <c r="O11" s="16">
        <v>-8.6602700000000006</v>
      </c>
      <c r="P11" s="16">
        <v>-7.7134099999999997</v>
      </c>
      <c r="Q11" s="16">
        <v>-7.8451700000000004</v>
      </c>
      <c r="R11" s="16">
        <v>-18.252200000000002</v>
      </c>
      <c r="S11" s="16">
        <v>-3.1171700000000002</v>
      </c>
      <c r="T11" s="16">
        <v>-7.3280799999999999</v>
      </c>
      <c r="U11" s="16">
        <v>1.02014</v>
      </c>
      <c r="V11" s="16">
        <v>-14.3032</v>
      </c>
      <c r="W11" s="16">
        <v>-13.955</v>
      </c>
      <c r="X11" s="16">
        <v>-11.963200000000001</v>
      </c>
      <c r="Y11" s="16">
        <v>-5.2006099999999993</v>
      </c>
      <c r="Z11" s="16">
        <v>-1.8404100000000001</v>
      </c>
      <c r="AA11" s="16">
        <v>4.1879590000000002</v>
      </c>
      <c r="AB11" s="16">
        <v>8.0341699999999996</v>
      </c>
      <c r="AC11" s="16">
        <v>-3.2283200000000001</v>
      </c>
      <c r="AD11" s="16">
        <v>-5.3345600000000006</v>
      </c>
      <c r="AE11" s="16">
        <v>-3.9803500000000001</v>
      </c>
      <c r="AF11" s="16">
        <v>3.725031</v>
      </c>
      <c r="AG11" s="16">
        <v>11.38289</v>
      </c>
      <c r="AH11" s="16">
        <v>9.9543199999999992</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44986</v>
      </c>
      <c r="B12" s="34">
        <v>-3.2639999999999998</v>
      </c>
      <c r="C12" s="12">
        <v>-3.2639999999999998</v>
      </c>
      <c r="D12" s="45">
        <v>-3.2639999999999998</v>
      </c>
      <c r="E12" s="16">
        <v>-1.48194</v>
      </c>
      <c r="F12" s="16">
        <v>-85.616900000000001</v>
      </c>
      <c r="G12" s="16">
        <v>-18.977</v>
      </c>
      <c r="H12" s="16">
        <v>-3.0748000000000002</v>
      </c>
      <c r="I12" s="16">
        <v>33.225720000000003</v>
      </c>
      <c r="J12" s="16">
        <v>11.037510000000001</v>
      </c>
      <c r="K12" s="16">
        <v>4.6733700000000002</v>
      </c>
      <c r="L12" s="16">
        <v>4.0890000000000003E-2</v>
      </c>
      <c r="M12" s="16">
        <v>8.1969799999999999</v>
      </c>
      <c r="N12" s="16">
        <v>5.5769299999999999</v>
      </c>
      <c r="O12" s="16">
        <v>-5.0199499999999997</v>
      </c>
      <c r="P12" s="16">
        <v>-3.68032</v>
      </c>
      <c r="Q12" s="16">
        <v>-25.690300000000001</v>
      </c>
      <c r="R12" s="16">
        <v>16.045670000000001</v>
      </c>
      <c r="S12" s="16">
        <v>-10.3043</v>
      </c>
      <c r="T12" s="16">
        <v>-11.892200000000001</v>
      </c>
      <c r="U12" s="16">
        <v>0.31795999999999996</v>
      </c>
      <c r="V12" s="16">
        <v>-9.7432599999999994</v>
      </c>
      <c r="W12" s="16">
        <v>-12.145200000000001</v>
      </c>
      <c r="X12" s="16">
        <v>-6.3741000000000003</v>
      </c>
      <c r="Y12" s="16">
        <v>-11.247</v>
      </c>
      <c r="Z12" s="16">
        <v>-5.8244099999999994</v>
      </c>
      <c r="AA12" s="16">
        <v>-14.067500000000001</v>
      </c>
      <c r="AB12" s="16">
        <v>-1.27335</v>
      </c>
      <c r="AC12" s="16">
        <v>-1.8987400000000001</v>
      </c>
      <c r="AD12" s="16">
        <v>-12.0581</v>
      </c>
      <c r="AE12" s="16">
        <v>-1.39941</v>
      </c>
      <c r="AF12" s="16">
        <v>3.0619520000000002</v>
      </c>
      <c r="AG12" s="16">
        <v>0.5556236</v>
      </c>
      <c r="AH12" s="16">
        <v>2.51511</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45017</v>
      </c>
      <c r="B13" s="34">
        <v>-8.6609999999999996</v>
      </c>
      <c r="C13" s="12">
        <v>-8.6609999999999996</v>
      </c>
      <c r="D13" s="45">
        <v>-8.6609999999999996</v>
      </c>
      <c r="E13" s="16">
        <v>12.84352</v>
      </c>
      <c r="F13" s="16">
        <v>-51.0623</v>
      </c>
      <c r="G13" s="16">
        <v>-15.1135</v>
      </c>
      <c r="H13" s="16">
        <v>-4.2431000000000001</v>
      </c>
      <c r="I13" s="16">
        <v>-7.57599</v>
      </c>
      <c r="J13" s="16">
        <v>15.395820000000001</v>
      </c>
      <c r="K13" s="16">
        <v>39.174210000000002</v>
      </c>
      <c r="L13" s="16">
        <v>-0.41738999999999998</v>
      </c>
      <c r="M13" s="16">
        <v>-3.9382700000000002</v>
      </c>
      <c r="N13" s="16">
        <v>0.93055999999999994</v>
      </c>
      <c r="O13" s="16">
        <v>-11.8729</v>
      </c>
      <c r="P13" s="16">
        <v>-13.3843</v>
      </c>
      <c r="Q13" s="16">
        <v>-6.9093299999999997</v>
      </c>
      <c r="R13" s="16">
        <v>4.2983100000000007</v>
      </c>
      <c r="S13" s="16">
        <v>-1.6048699999999998</v>
      </c>
      <c r="T13" s="16">
        <v>-3.3881199999999998</v>
      </c>
      <c r="U13" s="16">
        <v>-8.2623700000000007</v>
      </c>
      <c r="V13" s="16">
        <v>-14.0764</v>
      </c>
      <c r="W13" s="16">
        <v>-15.644399999999999</v>
      </c>
      <c r="X13" s="16">
        <v>-20.3934</v>
      </c>
      <c r="Y13" s="16">
        <v>-12.2591</v>
      </c>
      <c r="Z13" s="16">
        <v>-6.0398699999999996</v>
      </c>
      <c r="AA13" s="16">
        <v>14.186459999999999</v>
      </c>
      <c r="AB13" s="16">
        <v>-9.3056399999999986</v>
      </c>
      <c r="AC13" s="16">
        <v>-4.80497</v>
      </c>
      <c r="AD13" s="16">
        <v>-4.7238199999999999</v>
      </c>
      <c r="AE13" s="16">
        <v>-4.9565900000000003</v>
      </c>
      <c r="AF13" s="16">
        <v>-3.62934</v>
      </c>
      <c r="AG13" s="16">
        <v>-36.724299999999999</v>
      </c>
      <c r="AH13" s="16">
        <v>5.76356</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45047</v>
      </c>
      <c r="B14" s="34">
        <v>-3.11</v>
      </c>
      <c r="C14" s="12">
        <v>-3.11</v>
      </c>
      <c r="D14" s="45">
        <v>-3.11</v>
      </c>
      <c r="E14" s="16">
        <v>4.7034399999999996</v>
      </c>
      <c r="F14" s="16">
        <v>-61.748899999999999</v>
      </c>
      <c r="G14" s="16">
        <v>-4.7955200000000007</v>
      </c>
      <c r="H14" s="16">
        <v>-13.974399999999999</v>
      </c>
      <c r="I14" s="16">
        <v>-8.2093600000000002</v>
      </c>
      <c r="J14" s="16">
        <v>11.730090000000001</v>
      </c>
      <c r="K14" s="16">
        <v>21.999099999999999</v>
      </c>
      <c r="L14" s="16">
        <v>0.11092</v>
      </c>
      <c r="M14" s="16">
        <v>-14.867799999999999</v>
      </c>
      <c r="N14" s="16">
        <v>-7.1809500000000002</v>
      </c>
      <c r="O14" s="16">
        <v>-5.66974</v>
      </c>
      <c r="P14" s="16">
        <v>-33.700400000000002</v>
      </c>
      <c r="Q14" s="16">
        <v>-4.7220800000000001</v>
      </c>
      <c r="R14" s="16">
        <v>-17.381799999999998</v>
      </c>
      <c r="S14" s="16">
        <v>-33.279300000000006</v>
      </c>
      <c r="T14" s="16">
        <v>-5.4207200000000002</v>
      </c>
      <c r="U14" s="16">
        <v>-5.2464300000000001</v>
      </c>
      <c r="V14" s="16">
        <v>3.1493000000000002</v>
      </c>
      <c r="W14" s="16">
        <v>-9.5569299999999995</v>
      </c>
      <c r="X14" s="16">
        <v>4.5381899999999993</v>
      </c>
      <c r="Y14" s="16">
        <v>2.7454499999999999</v>
      </c>
      <c r="Z14" s="16">
        <v>4.5651899999999994</v>
      </c>
      <c r="AA14" s="16">
        <v>0.1095455</v>
      </c>
      <c r="AB14" s="16">
        <v>7.3637499999999996</v>
      </c>
      <c r="AC14" s="16">
        <v>8.667313</v>
      </c>
      <c r="AD14" s="16">
        <v>9.6379000000000001</v>
      </c>
      <c r="AE14" s="16">
        <v>-0.59501400000000004</v>
      </c>
      <c r="AF14" s="16">
        <v>-7.1286899999999997</v>
      </c>
      <c r="AG14" s="16">
        <v>13.089129999999999</v>
      </c>
      <c r="AH14" s="16">
        <v>7.5992100000000002</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45078</v>
      </c>
      <c r="B15" s="34">
        <v>-7.532</v>
      </c>
      <c r="C15" s="12">
        <v>-7.532</v>
      </c>
      <c r="D15" s="45">
        <v>-7.532</v>
      </c>
      <c r="E15" s="16">
        <v>13.497540000000001</v>
      </c>
      <c r="F15" s="16">
        <v>-26.186700000000002</v>
      </c>
      <c r="G15" s="16">
        <v>-3.3491300000000002</v>
      </c>
      <c r="H15" s="16">
        <v>4.0840300000000003</v>
      </c>
      <c r="I15" s="16">
        <v>-11.6759</v>
      </c>
      <c r="J15" s="16">
        <v>-4.1159999999999995E-2</v>
      </c>
      <c r="K15" s="16">
        <v>5.6090299999999997</v>
      </c>
      <c r="L15" s="16">
        <v>-3.69754</v>
      </c>
      <c r="M15" s="16">
        <v>-11.8339</v>
      </c>
      <c r="N15" s="16">
        <v>-9.2286099999999998</v>
      </c>
      <c r="O15" s="16">
        <v>-8.5176200000000009</v>
      </c>
      <c r="P15" s="16">
        <v>-26.906099999999999</v>
      </c>
      <c r="Q15" s="16">
        <v>-30.0809</v>
      </c>
      <c r="R15" s="16">
        <v>1.8562000000000001</v>
      </c>
      <c r="S15" s="16">
        <v>-14.7171</v>
      </c>
      <c r="T15" s="16">
        <v>-14.012499999999999</v>
      </c>
      <c r="U15" s="16">
        <v>-1.51996</v>
      </c>
      <c r="V15" s="16">
        <v>-16.566500000000001</v>
      </c>
      <c r="W15" s="16">
        <v>-17.7789</v>
      </c>
      <c r="X15" s="16">
        <v>-8.3348700000000004</v>
      </c>
      <c r="Y15" s="16">
        <v>-5.4185299999999996</v>
      </c>
      <c r="Z15" s="16">
        <v>-7.2006999999999994</v>
      </c>
      <c r="AA15" s="16">
        <v>-0.73851199999999995</v>
      </c>
      <c r="AB15" s="16">
        <v>2.2777600000000002</v>
      </c>
      <c r="AC15" s="16">
        <v>-1.24882</v>
      </c>
      <c r="AD15" s="16">
        <v>-2.2548400000000002</v>
      </c>
      <c r="AE15" s="16">
        <v>-7.8657200000000005</v>
      </c>
      <c r="AF15" s="16">
        <v>-7.5185699999999995</v>
      </c>
      <c r="AG15" s="16">
        <v>-7.5434399999999995</v>
      </c>
      <c r="AH15" s="16">
        <v>4.59762</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45108</v>
      </c>
      <c r="B16" s="34">
        <v>-8.2880000000000003</v>
      </c>
      <c r="C16" s="12">
        <v>-8.2880000000000003</v>
      </c>
      <c r="D16" s="45">
        <v>-8.2880000000000003</v>
      </c>
      <c r="E16" s="16">
        <v>3.09552</v>
      </c>
      <c r="F16" s="16">
        <v>-10.6083</v>
      </c>
      <c r="G16" s="16">
        <v>-7.64445</v>
      </c>
      <c r="H16" s="16">
        <v>8.1272700000000011</v>
      </c>
      <c r="I16" s="16">
        <v>-11.493399999999999</v>
      </c>
      <c r="J16" s="16">
        <v>10.728009999999999</v>
      </c>
      <c r="K16" s="16">
        <v>8.7200199999999999</v>
      </c>
      <c r="L16" s="16">
        <v>-1.2666099999999998</v>
      </c>
      <c r="M16" s="16">
        <v>-11.347200000000001</v>
      </c>
      <c r="N16" s="16">
        <v>-18.336200000000002</v>
      </c>
      <c r="O16" s="16">
        <v>-2.94312</v>
      </c>
      <c r="P16" s="16">
        <v>-31.489599999999999</v>
      </c>
      <c r="Q16" s="16">
        <v>-20.471400000000003</v>
      </c>
      <c r="R16" s="16">
        <v>-11.8964</v>
      </c>
      <c r="S16" s="16">
        <v>-5.89581</v>
      </c>
      <c r="T16" s="16">
        <v>-9.4188299999999998</v>
      </c>
      <c r="U16" s="16">
        <v>-9.6500499999999985</v>
      </c>
      <c r="V16" s="16">
        <v>-13.497399999999999</v>
      </c>
      <c r="W16" s="16">
        <v>-20.7821</v>
      </c>
      <c r="X16" s="16">
        <v>-5.3935699999999995</v>
      </c>
      <c r="Y16" s="16">
        <v>-16.034399999999998</v>
      </c>
      <c r="Z16" s="16">
        <v>-7.2505600000000001</v>
      </c>
      <c r="AA16" s="16">
        <v>-12.2248</v>
      </c>
      <c r="AB16" s="16">
        <v>-2.5033499999999997</v>
      </c>
      <c r="AC16" s="16">
        <v>-0.440502</v>
      </c>
      <c r="AD16" s="16">
        <v>11.24718</v>
      </c>
      <c r="AE16" s="16">
        <v>-1.8387200000000001</v>
      </c>
      <c r="AF16" s="16">
        <v>-11.0794</v>
      </c>
      <c r="AG16" s="16">
        <v>-4.7515900000000002</v>
      </c>
      <c r="AH16" s="16">
        <v>1.85019</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45139</v>
      </c>
      <c r="B17" s="34">
        <v>-5.89</v>
      </c>
      <c r="C17" s="12">
        <v>-5.89</v>
      </c>
      <c r="D17" s="45">
        <v>-5.89</v>
      </c>
      <c r="E17" s="16">
        <v>3.7869800000000002</v>
      </c>
      <c r="F17" s="16">
        <v>-3.9497499999999999</v>
      </c>
      <c r="G17" s="16">
        <v>-0.94598000000000004</v>
      </c>
      <c r="H17" s="16">
        <v>2.1968100000000002</v>
      </c>
      <c r="I17" s="16">
        <v>-4.3264100000000001</v>
      </c>
      <c r="J17" s="16">
        <v>-10.6752</v>
      </c>
      <c r="K17" s="16">
        <v>1.8042</v>
      </c>
      <c r="L17" s="16">
        <v>4.2788000000000004</v>
      </c>
      <c r="M17" s="16">
        <v>-12.226000000000001</v>
      </c>
      <c r="N17" s="16">
        <v>-3.8130300000000004</v>
      </c>
      <c r="O17" s="16">
        <v>-0.78469000000000011</v>
      </c>
      <c r="P17" s="16">
        <v>-7.6042100000000001</v>
      </c>
      <c r="Q17" s="16">
        <v>-5.4120699999999999</v>
      </c>
      <c r="R17" s="16">
        <v>-13.8598</v>
      </c>
      <c r="S17" s="16">
        <v>-14.737</v>
      </c>
      <c r="T17" s="16">
        <v>-6.2569600000000003</v>
      </c>
      <c r="U17" s="16">
        <v>-22.553799999999999</v>
      </c>
      <c r="V17" s="16">
        <v>-2.4493899999999997</v>
      </c>
      <c r="W17" s="16">
        <v>-15.1355</v>
      </c>
      <c r="X17" s="16">
        <v>2.9768400000000002</v>
      </c>
      <c r="Y17" s="16">
        <v>5.9177799999999996</v>
      </c>
      <c r="Z17" s="16">
        <v>3.3304999999999998</v>
      </c>
      <c r="AA17" s="16">
        <v>10.576969999999999</v>
      </c>
      <c r="AB17" s="16">
        <v>-7.4222299999999999</v>
      </c>
      <c r="AC17" s="16">
        <v>-2.7236199999999999</v>
      </c>
      <c r="AD17" s="16">
        <v>11.2767</v>
      </c>
      <c r="AE17" s="16">
        <v>-2.6559499999999998</v>
      </c>
      <c r="AF17" s="16">
        <v>3.1679930000000001</v>
      </c>
      <c r="AG17" s="16">
        <v>-8.08446</v>
      </c>
      <c r="AH17" s="16">
        <v>4.3259999999999996</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45170</v>
      </c>
      <c r="B18" s="34">
        <v>-9.9890000000000008</v>
      </c>
      <c r="C18" s="12">
        <v>-9.9890000000000008</v>
      </c>
      <c r="D18" s="45">
        <v>-9.9890000000000008</v>
      </c>
      <c r="E18" s="16">
        <v>5.2410399999999999</v>
      </c>
      <c r="F18" s="16">
        <v>-12.903600000000001</v>
      </c>
      <c r="G18" s="16">
        <v>8.5776000000000003</v>
      </c>
      <c r="H18" s="16">
        <v>15.860709999999999</v>
      </c>
      <c r="I18" s="16">
        <v>4.2184399999999993</v>
      </c>
      <c r="J18" s="16">
        <v>2.1504499999999998</v>
      </c>
      <c r="K18" s="16">
        <v>-6.8963000000000001</v>
      </c>
      <c r="L18" s="16">
        <v>-12.975100000000001</v>
      </c>
      <c r="M18" s="16">
        <v>-7.1190200000000008</v>
      </c>
      <c r="N18" s="16">
        <v>-2.2877899999999998</v>
      </c>
      <c r="O18" s="16">
        <v>-15.519200000000001</v>
      </c>
      <c r="P18" s="16">
        <v>-21.1785</v>
      </c>
      <c r="Q18" s="16">
        <v>-6.0739200000000002</v>
      </c>
      <c r="R18" s="16">
        <v>-3.6959299999999997</v>
      </c>
      <c r="S18" s="16">
        <v>0.22959000000000002</v>
      </c>
      <c r="T18" s="16">
        <v>-2.0469200000000001</v>
      </c>
      <c r="U18" s="16">
        <v>-1.55017</v>
      </c>
      <c r="V18" s="16">
        <v>8.7733099999999986</v>
      </c>
      <c r="W18" s="16">
        <v>-8.4957199999999986</v>
      </c>
      <c r="X18" s="16">
        <v>10.460270000000001</v>
      </c>
      <c r="Y18" s="16">
        <v>-5.7617600000000007</v>
      </c>
      <c r="Z18" s="16">
        <v>-2.9507099999999999</v>
      </c>
      <c r="AA18" s="16">
        <v>5.573264</v>
      </c>
      <c r="AB18" s="16">
        <v>6.7049099999999999</v>
      </c>
      <c r="AC18" s="16">
        <v>-0.37902999999999998</v>
      </c>
      <c r="AD18" s="16">
        <v>1.002618</v>
      </c>
      <c r="AE18" s="16">
        <v>4.0797420000000004</v>
      </c>
      <c r="AF18" s="16">
        <v>-5.3277200000000002</v>
      </c>
      <c r="AG18" s="16">
        <v>-6.2411499999999993</v>
      </c>
      <c r="AH18" s="16">
        <v>2.4840100000000001</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45200</v>
      </c>
      <c r="B19" s="34">
        <v>-1.8360000000000001</v>
      </c>
      <c r="C19" s="12">
        <v>-1.8360000000000001</v>
      </c>
      <c r="D19" s="45">
        <v>-1.8360000000000001</v>
      </c>
      <c r="E19" s="16">
        <v>16.06822</v>
      </c>
      <c r="F19" s="16">
        <v>-0.16736000000000001</v>
      </c>
      <c r="G19" s="16">
        <v>3.9343000000000004</v>
      </c>
      <c r="H19" s="16">
        <v>-8.1954599999999989</v>
      </c>
      <c r="I19" s="16">
        <v>1.15303</v>
      </c>
      <c r="J19" s="16">
        <v>4.8546899999999997</v>
      </c>
      <c r="K19" s="16">
        <v>-2.7721900000000002</v>
      </c>
      <c r="L19" s="16">
        <v>10.111030000000001</v>
      </c>
      <c r="M19" s="16">
        <v>-7.8798000000000004</v>
      </c>
      <c r="N19" s="16">
        <v>4.2608300000000003</v>
      </c>
      <c r="O19" s="16">
        <v>-9.0296399999999988</v>
      </c>
      <c r="P19" s="16">
        <v>-19.219099999999997</v>
      </c>
      <c r="Q19" s="16">
        <v>-22.1523</v>
      </c>
      <c r="R19" s="16">
        <v>1.00861</v>
      </c>
      <c r="S19" s="16">
        <v>-7.54697</v>
      </c>
      <c r="T19" s="16">
        <v>3.05389</v>
      </c>
      <c r="U19" s="16">
        <v>-0.55309000000000008</v>
      </c>
      <c r="V19" s="16">
        <v>-10.613</v>
      </c>
      <c r="W19" s="16">
        <v>-11.085899999999999</v>
      </c>
      <c r="X19" s="16">
        <v>5.77902</v>
      </c>
      <c r="Y19" s="16">
        <v>-2.5799099999999999</v>
      </c>
      <c r="Z19" s="16">
        <v>11.36007</v>
      </c>
      <c r="AA19" s="16">
        <v>13.28439</v>
      </c>
      <c r="AB19" s="16">
        <v>-1.07623</v>
      </c>
      <c r="AC19" s="16">
        <v>6.7392950000000003</v>
      </c>
      <c r="AD19" s="16">
        <v>9.3276970000000006</v>
      </c>
      <c r="AE19" s="16">
        <v>9.8532309999999992</v>
      </c>
      <c r="AF19" s="16">
        <v>2.3867620000000001</v>
      </c>
      <c r="AG19" s="16">
        <v>-14.003299999999999</v>
      </c>
      <c r="AH19" s="16">
        <v>4.5726499999999994</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45231</v>
      </c>
      <c r="B20" s="34">
        <v>-5.6420000000000003</v>
      </c>
      <c r="C20" s="12">
        <v>-5.6420000000000003</v>
      </c>
      <c r="D20" s="45">
        <v>-5.6420000000000003</v>
      </c>
      <c r="E20" s="16">
        <v>12.2211</v>
      </c>
      <c r="F20" s="16">
        <v>-13.3376</v>
      </c>
      <c r="G20" s="16">
        <v>4.8029599999999997</v>
      </c>
      <c r="H20" s="16">
        <v>7.5139499999999995</v>
      </c>
      <c r="I20" s="16">
        <v>2.73468</v>
      </c>
      <c r="J20" s="16">
        <v>6.6013000000000002</v>
      </c>
      <c r="K20" s="16">
        <v>0.97684000000000004</v>
      </c>
      <c r="L20" s="16">
        <v>8.3629300000000004</v>
      </c>
      <c r="M20" s="16">
        <v>1.9108499999999999</v>
      </c>
      <c r="N20" s="16">
        <v>-3.2407300000000001</v>
      </c>
      <c r="O20" s="16">
        <v>2.9348700000000001</v>
      </c>
      <c r="P20" s="16">
        <v>-7.6372900000000001</v>
      </c>
      <c r="Q20" s="16">
        <v>3.4327800000000002</v>
      </c>
      <c r="R20" s="16">
        <v>5.0682</v>
      </c>
      <c r="S20" s="16">
        <v>-2.44712</v>
      </c>
      <c r="T20" s="16">
        <v>9.4311000000000007</v>
      </c>
      <c r="U20" s="16">
        <v>-7.2890100000000002</v>
      </c>
      <c r="V20" s="16">
        <v>-3.6388499999999997</v>
      </c>
      <c r="W20" s="16">
        <v>0.89403999999999995</v>
      </c>
      <c r="X20" s="16">
        <v>10.06827</v>
      </c>
      <c r="Y20" s="16">
        <v>6.3182299999999998</v>
      </c>
      <c r="Z20" s="16">
        <v>14.429110000000001</v>
      </c>
      <c r="AA20" s="16">
        <v>13.14282</v>
      </c>
      <c r="AB20" s="16">
        <v>0.30604999999999999</v>
      </c>
      <c r="AC20" s="16">
        <v>3.2879200000000002</v>
      </c>
      <c r="AD20" s="16">
        <v>9.6716720000000009</v>
      </c>
      <c r="AE20" s="16">
        <v>20.124560000000002</v>
      </c>
      <c r="AF20" s="16">
        <v>-11.070600000000001</v>
      </c>
      <c r="AG20" s="16">
        <v>-13.8909</v>
      </c>
      <c r="AH20" s="16">
        <v>6.7825500000000005</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45261</v>
      </c>
      <c r="B21" s="34">
        <v>0.45500000000000002</v>
      </c>
      <c r="C21" s="12">
        <v>0.45500000000000002</v>
      </c>
      <c r="D21" s="45">
        <v>0.45500000000000002</v>
      </c>
      <c r="E21" s="16">
        <v>26.24044</v>
      </c>
      <c r="F21" s="16">
        <v>9.7062999999999988</v>
      </c>
      <c r="G21" s="16">
        <v>15.84782</v>
      </c>
      <c r="H21" s="16">
        <v>94.941029999999998</v>
      </c>
      <c r="I21" s="16">
        <v>-1.6679900000000001</v>
      </c>
      <c r="J21" s="16">
        <v>27.110379999999999</v>
      </c>
      <c r="K21" s="16">
        <v>15.47331</v>
      </c>
      <c r="L21" s="16">
        <v>23.397189999999998</v>
      </c>
      <c r="M21" s="16">
        <v>-21.467200000000002</v>
      </c>
      <c r="N21" s="16">
        <v>-1.96912</v>
      </c>
      <c r="O21" s="16">
        <v>6.1689999999999996</v>
      </c>
      <c r="P21" s="16">
        <v>-8.7340999999999998</v>
      </c>
      <c r="Q21" s="16">
        <v>2.1890200000000002</v>
      </c>
      <c r="R21" s="16">
        <v>6.2199300000000006</v>
      </c>
      <c r="S21" s="16">
        <v>-1.9193900000000002</v>
      </c>
      <c r="T21" s="16">
        <v>-0.40073999999999999</v>
      </c>
      <c r="U21" s="16">
        <v>-10.7593</v>
      </c>
      <c r="V21" s="16">
        <v>-7.3306499999999994</v>
      </c>
      <c r="W21" s="16">
        <v>7.5781999999999998</v>
      </c>
      <c r="X21" s="16">
        <v>10.29767</v>
      </c>
      <c r="Y21" s="16">
        <v>-5.8699700000000004</v>
      </c>
      <c r="Z21" s="16">
        <v>24.633080000000003</v>
      </c>
      <c r="AA21" s="16">
        <v>23.363189999999999</v>
      </c>
      <c r="AB21" s="16">
        <v>-1.2471300000000001</v>
      </c>
      <c r="AC21" s="16">
        <v>-6.3736999999999995</v>
      </c>
      <c r="AD21" s="16">
        <v>5.9137360000000001</v>
      </c>
      <c r="AE21" s="16">
        <v>15.60941</v>
      </c>
      <c r="AF21" s="16">
        <v>24.042540000000002</v>
      </c>
      <c r="AG21" s="16">
        <v>-3.4043299999999999</v>
      </c>
      <c r="AH21" s="16">
        <v>8.3700100000000006</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45292</v>
      </c>
      <c r="B22" s="34">
        <v>3.9950000000000001</v>
      </c>
      <c r="C22" s="12">
        <v>3.9950000000000001</v>
      </c>
      <c r="D22" s="45">
        <v>3.9950000000000001</v>
      </c>
      <c r="E22" s="16">
        <v>-30.0366</v>
      </c>
      <c r="F22" s="16">
        <v>0.34805000000000003</v>
      </c>
      <c r="G22" s="16">
        <v>8.1073400000000007</v>
      </c>
      <c r="H22" s="16">
        <v>-4.0167999999999999</v>
      </c>
      <c r="I22" s="16">
        <v>-0.42529</v>
      </c>
      <c r="J22" s="16">
        <v>-9.22471</v>
      </c>
      <c r="K22" s="16">
        <v>16.908450000000002</v>
      </c>
      <c r="L22" s="16">
        <v>1.48193</v>
      </c>
      <c r="M22" s="16">
        <v>-11.1562</v>
      </c>
      <c r="N22" s="16">
        <v>-10.2127</v>
      </c>
      <c r="O22" s="16">
        <v>-20.743200000000002</v>
      </c>
      <c r="P22" s="16">
        <v>-9.2751999999999999</v>
      </c>
      <c r="Q22" s="16">
        <v>-13.9984</v>
      </c>
      <c r="R22" s="16">
        <v>-0.47846</v>
      </c>
      <c r="S22" s="16">
        <v>-2.4032600000000004</v>
      </c>
      <c r="T22" s="16">
        <v>3.4120999999999997</v>
      </c>
      <c r="U22" s="16">
        <v>-10.2646</v>
      </c>
      <c r="V22" s="16">
        <v>17.93282</v>
      </c>
      <c r="W22" s="16">
        <v>-2.55436</v>
      </c>
      <c r="X22" s="16">
        <v>-2.7433800000000002</v>
      </c>
      <c r="Y22" s="16">
        <v>-21.323400000000003</v>
      </c>
      <c r="Z22" s="16">
        <v>2.622719</v>
      </c>
      <c r="AA22" s="16">
        <v>3.4634200000000002</v>
      </c>
      <c r="AB22" s="16">
        <v>7.8842790000000003</v>
      </c>
      <c r="AC22" s="16">
        <v>16.61054</v>
      </c>
      <c r="AD22" s="16">
        <v>8.8169590000000007</v>
      </c>
      <c r="AE22" s="16">
        <v>17.907229999999998</v>
      </c>
      <c r="AF22" s="16">
        <v>12.460120000000002</v>
      </c>
      <c r="AG22" s="16">
        <v>7.4652799999999999</v>
      </c>
      <c r="AH22" s="16">
        <v>6.9913500000000006</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45323</v>
      </c>
      <c r="B23" s="34">
        <v>-2.7010000000000001</v>
      </c>
      <c r="C23" s="12">
        <v>-2.7010000000000001</v>
      </c>
      <c r="D23" s="45">
        <v>-2.7010000000000001</v>
      </c>
      <c r="E23" s="16">
        <v>-45.490699999999997</v>
      </c>
      <c r="F23" s="16">
        <v>-8.9389900000000004</v>
      </c>
      <c r="G23" s="16">
        <v>14.93486</v>
      </c>
      <c r="H23" s="16">
        <v>-2.7169299999999996</v>
      </c>
      <c r="I23" s="16">
        <v>1.1206400000000001</v>
      </c>
      <c r="J23" s="16">
        <v>-12.965299999999999</v>
      </c>
      <c r="K23" s="16">
        <v>0.91830999999999996</v>
      </c>
      <c r="L23" s="16">
        <v>1.91351</v>
      </c>
      <c r="M23" s="16">
        <v>-9.2040600000000001</v>
      </c>
      <c r="N23" s="16">
        <v>-8.6602700000000006</v>
      </c>
      <c r="O23" s="16">
        <v>-7.7134099999999997</v>
      </c>
      <c r="P23" s="16">
        <v>-7.8451700000000004</v>
      </c>
      <c r="Q23" s="16">
        <v>-18.252200000000002</v>
      </c>
      <c r="R23" s="16">
        <v>-3.1171700000000002</v>
      </c>
      <c r="S23" s="16">
        <v>-7.3280799999999999</v>
      </c>
      <c r="T23" s="16">
        <v>1.02014</v>
      </c>
      <c r="U23" s="16">
        <v>-14.3032</v>
      </c>
      <c r="V23" s="16">
        <v>-13.955</v>
      </c>
      <c r="W23" s="16">
        <v>-11.963200000000001</v>
      </c>
      <c r="X23" s="16">
        <v>-5.2006099999999993</v>
      </c>
      <c r="Y23" s="16">
        <v>-1.8404100000000001</v>
      </c>
      <c r="Z23" s="16">
        <v>4.1879590000000002</v>
      </c>
      <c r="AA23" s="16">
        <v>8.0341699999999996</v>
      </c>
      <c r="AB23" s="16">
        <v>-3.2283200000000001</v>
      </c>
      <c r="AC23" s="16">
        <v>-5.3345600000000006</v>
      </c>
      <c r="AD23" s="16">
        <v>-3.9803500000000001</v>
      </c>
      <c r="AE23" s="16">
        <v>3.725031</v>
      </c>
      <c r="AF23" s="16">
        <v>11.38289</v>
      </c>
      <c r="AG23" s="16">
        <v>9.9543199999999992</v>
      </c>
      <c r="AH23" s="16">
        <v>4.1059299999999999</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45352</v>
      </c>
      <c r="B24" s="34">
        <v>-3.2639999999999998</v>
      </c>
      <c r="C24" s="12">
        <v>-3.2639999999999998</v>
      </c>
      <c r="D24" s="45">
        <v>-3.2639999999999998</v>
      </c>
      <c r="E24" s="16">
        <v>-85.616900000000001</v>
      </c>
      <c r="F24" s="16">
        <v>-18.977</v>
      </c>
      <c r="G24" s="16">
        <v>-3.0748000000000002</v>
      </c>
      <c r="H24" s="16">
        <v>33.225720000000003</v>
      </c>
      <c r="I24" s="16">
        <v>11.037510000000001</v>
      </c>
      <c r="J24" s="16">
        <v>4.6733700000000002</v>
      </c>
      <c r="K24" s="16">
        <v>4.0890000000000003E-2</v>
      </c>
      <c r="L24" s="16">
        <v>8.1969799999999999</v>
      </c>
      <c r="M24" s="16">
        <v>5.5769299999999999</v>
      </c>
      <c r="N24" s="16">
        <v>-5.0199499999999997</v>
      </c>
      <c r="O24" s="16">
        <v>-3.68032</v>
      </c>
      <c r="P24" s="16">
        <v>-25.690300000000001</v>
      </c>
      <c r="Q24" s="16">
        <v>16.045670000000001</v>
      </c>
      <c r="R24" s="16">
        <v>-10.3043</v>
      </c>
      <c r="S24" s="16">
        <v>-11.892200000000001</v>
      </c>
      <c r="T24" s="16">
        <v>0.31795999999999996</v>
      </c>
      <c r="U24" s="16">
        <v>-9.7432599999999994</v>
      </c>
      <c r="V24" s="16">
        <v>-12.145200000000001</v>
      </c>
      <c r="W24" s="16">
        <v>-6.3741000000000003</v>
      </c>
      <c r="X24" s="16">
        <v>-11.247</v>
      </c>
      <c r="Y24" s="16">
        <v>-5.8244099999999994</v>
      </c>
      <c r="Z24" s="16">
        <v>-14.067500000000001</v>
      </c>
      <c r="AA24" s="16">
        <v>-1.27335</v>
      </c>
      <c r="AB24" s="16">
        <v>-1.8987400000000001</v>
      </c>
      <c r="AC24" s="16">
        <v>-12.0581</v>
      </c>
      <c r="AD24" s="16">
        <v>-1.39941</v>
      </c>
      <c r="AE24" s="16">
        <v>3.0619520000000002</v>
      </c>
      <c r="AF24" s="16">
        <v>0.5556236</v>
      </c>
      <c r="AG24" s="16">
        <v>2.51511</v>
      </c>
      <c r="AH24" s="16">
        <v>-1.48194</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45383</v>
      </c>
      <c r="B25" s="34">
        <v>-8.6609999999999996</v>
      </c>
      <c r="C25" s="12">
        <v>-8.6609999999999996</v>
      </c>
      <c r="D25" s="45">
        <v>-8.6609999999999996</v>
      </c>
      <c r="E25" s="16">
        <v>-51.0623</v>
      </c>
      <c r="F25" s="16">
        <v>-15.1135</v>
      </c>
      <c r="G25" s="16">
        <v>-4.2431000000000001</v>
      </c>
      <c r="H25" s="16">
        <v>-7.57599</v>
      </c>
      <c r="I25" s="16">
        <v>15.395820000000001</v>
      </c>
      <c r="J25" s="16">
        <v>39.174210000000002</v>
      </c>
      <c r="K25" s="16">
        <v>-0.41738999999999998</v>
      </c>
      <c r="L25" s="16">
        <v>-3.9382700000000002</v>
      </c>
      <c r="M25" s="16">
        <v>0.93055999999999994</v>
      </c>
      <c r="N25" s="16">
        <v>-11.8729</v>
      </c>
      <c r="O25" s="16">
        <v>-13.3843</v>
      </c>
      <c r="P25" s="16">
        <v>-6.9093299999999997</v>
      </c>
      <c r="Q25" s="16">
        <v>4.2983100000000007</v>
      </c>
      <c r="R25" s="16">
        <v>-1.6048699999999998</v>
      </c>
      <c r="S25" s="16">
        <v>-3.3881199999999998</v>
      </c>
      <c r="T25" s="16">
        <v>-8.2623700000000007</v>
      </c>
      <c r="U25" s="16">
        <v>-14.0764</v>
      </c>
      <c r="V25" s="16">
        <v>-15.644399999999999</v>
      </c>
      <c r="W25" s="16">
        <v>-20.3934</v>
      </c>
      <c r="X25" s="16">
        <v>-12.2591</v>
      </c>
      <c r="Y25" s="16">
        <v>-6.0398699999999996</v>
      </c>
      <c r="Z25" s="16">
        <v>14.186459999999999</v>
      </c>
      <c r="AA25" s="16">
        <v>-9.3056399999999986</v>
      </c>
      <c r="AB25" s="16">
        <v>-4.80497</v>
      </c>
      <c r="AC25" s="16">
        <v>-4.7238199999999999</v>
      </c>
      <c r="AD25" s="16">
        <v>-4.9565900000000003</v>
      </c>
      <c r="AE25" s="16">
        <v>-3.62934</v>
      </c>
      <c r="AF25" s="16">
        <v>-36.724299999999999</v>
      </c>
      <c r="AG25" s="16">
        <v>5.76356</v>
      </c>
      <c r="AH25" s="16">
        <v>12.84352</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45413</v>
      </c>
      <c r="B26" s="34">
        <v>-3.11</v>
      </c>
      <c r="C26" s="12">
        <v>-3.11</v>
      </c>
      <c r="D26" s="45">
        <v>-3.11</v>
      </c>
      <c r="E26" s="16">
        <v>-61.748899999999999</v>
      </c>
      <c r="F26" s="16">
        <v>-4.7955200000000007</v>
      </c>
      <c r="G26" s="16">
        <v>-13.974399999999999</v>
      </c>
      <c r="H26" s="16">
        <v>-8.2093600000000002</v>
      </c>
      <c r="I26" s="16">
        <v>11.730090000000001</v>
      </c>
      <c r="J26" s="16">
        <v>21.999099999999999</v>
      </c>
      <c r="K26" s="16">
        <v>0.11092</v>
      </c>
      <c r="L26" s="16">
        <v>-14.867799999999999</v>
      </c>
      <c r="M26" s="16">
        <v>-7.1809500000000002</v>
      </c>
      <c r="N26" s="16">
        <v>-5.66974</v>
      </c>
      <c r="O26" s="16">
        <v>-33.700400000000002</v>
      </c>
      <c r="P26" s="16">
        <v>-4.7220800000000001</v>
      </c>
      <c r="Q26" s="16">
        <v>-17.381799999999998</v>
      </c>
      <c r="R26" s="16">
        <v>-33.279300000000006</v>
      </c>
      <c r="S26" s="16">
        <v>-5.4207200000000002</v>
      </c>
      <c r="T26" s="16">
        <v>-5.2464300000000001</v>
      </c>
      <c r="U26" s="16">
        <v>3.1493000000000002</v>
      </c>
      <c r="V26" s="16">
        <v>-9.5569299999999995</v>
      </c>
      <c r="W26" s="16">
        <v>4.5381899999999993</v>
      </c>
      <c r="X26" s="16">
        <v>2.7454499999999999</v>
      </c>
      <c r="Y26" s="16">
        <v>4.5651899999999994</v>
      </c>
      <c r="Z26" s="16">
        <v>0.1095455</v>
      </c>
      <c r="AA26" s="16">
        <v>7.3637499999999996</v>
      </c>
      <c r="AB26" s="16">
        <v>8.667313</v>
      </c>
      <c r="AC26" s="16">
        <v>9.6379000000000001</v>
      </c>
      <c r="AD26" s="16">
        <v>-0.59501400000000004</v>
      </c>
      <c r="AE26" s="16">
        <v>-7.1286899999999997</v>
      </c>
      <c r="AF26" s="16">
        <v>13.089129999999999</v>
      </c>
      <c r="AG26" s="16">
        <v>7.5992100000000002</v>
      </c>
      <c r="AH26" s="16">
        <v>4.7034399999999996</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45444</v>
      </c>
      <c r="B27" s="34">
        <v>-7.532</v>
      </c>
      <c r="C27" s="12">
        <v>-7.532</v>
      </c>
      <c r="D27" s="45">
        <v>-7.532</v>
      </c>
      <c r="E27" s="16">
        <v>-26.186700000000002</v>
      </c>
      <c r="F27" s="16">
        <v>-3.3491300000000002</v>
      </c>
      <c r="G27" s="16">
        <v>4.0840300000000003</v>
      </c>
      <c r="H27" s="16">
        <v>-11.6759</v>
      </c>
      <c r="I27" s="16">
        <v>-4.1159999999999995E-2</v>
      </c>
      <c r="J27" s="16">
        <v>5.6090299999999997</v>
      </c>
      <c r="K27" s="16">
        <v>-3.69754</v>
      </c>
      <c r="L27" s="16">
        <v>-11.8339</v>
      </c>
      <c r="M27" s="16">
        <v>-9.2286099999999998</v>
      </c>
      <c r="N27" s="16">
        <v>-8.5176200000000009</v>
      </c>
      <c r="O27" s="16">
        <v>-26.906099999999999</v>
      </c>
      <c r="P27" s="16">
        <v>-30.0809</v>
      </c>
      <c r="Q27" s="16">
        <v>1.8562000000000001</v>
      </c>
      <c r="R27" s="16">
        <v>-14.7171</v>
      </c>
      <c r="S27" s="16">
        <v>-14.012499999999999</v>
      </c>
      <c r="T27" s="16">
        <v>-1.51996</v>
      </c>
      <c r="U27" s="16">
        <v>-16.566500000000001</v>
      </c>
      <c r="V27" s="16">
        <v>-17.7789</v>
      </c>
      <c r="W27" s="16">
        <v>-8.3348700000000004</v>
      </c>
      <c r="X27" s="16">
        <v>-5.4185299999999996</v>
      </c>
      <c r="Y27" s="16">
        <v>-7.2006999999999994</v>
      </c>
      <c r="Z27" s="16">
        <v>-0.73851199999999995</v>
      </c>
      <c r="AA27" s="16">
        <v>2.2777600000000002</v>
      </c>
      <c r="AB27" s="16">
        <v>-1.24882</v>
      </c>
      <c r="AC27" s="16">
        <v>-2.2548400000000002</v>
      </c>
      <c r="AD27" s="16">
        <v>-7.8657200000000005</v>
      </c>
      <c r="AE27" s="16">
        <v>-7.5185699999999995</v>
      </c>
      <c r="AF27" s="16">
        <v>-7.5434399999999995</v>
      </c>
      <c r="AG27" s="16">
        <v>4.59762</v>
      </c>
      <c r="AH27" s="16">
        <v>13.497540000000001</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45474</v>
      </c>
      <c r="B28" s="34">
        <v>-8.2880000000000003</v>
      </c>
      <c r="C28" s="12">
        <v>-8.2880000000000003</v>
      </c>
      <c r="D28" s="45">
        <v>-8.2880000000000003</v>
      </c>
      <c r="E28" s="16">
        <v>-10.6083</v>
      </c>
      <c r="F28" s="16">
        <v>-7.64445</v>
      </c>
      <c r="G28" s="16">
        <v>8.1272700000000011</v>
      </c>
      <c r="H28" s="16">
        <v>-11.493399999999999</v>
      </c>
      <c r="I28" s="16">
        <v>10.728009999999999</v>
      </c>
      <c r="J28" s="16">
        <v>8.7200199999999999</v>
      </c>
      <c r="K28" s="16">
        <v>-1.2666099999999998</v>
      </c>
      <c r="L28" s="16">
        <v>-11.347200000000001</v>
      </c>
      <c r="M28" s="16">
        <v>-18.336200000000002</v>
      </c>
      <c r="N28" s="16">
        <v>-2.94312</v>
      </c>
      <c r="O28" s="16">
        <v>-31.489599999999999</v>
      </c>
      <c r="P28" s="16">
        <v>-20.471400000000003</v>
      </c>
      <c r="Q28" s="16">
        <v>-11.8964</v>
      </c>
      <c r="R28" s="16">
        <v>-5.89581</v>
      </c>
      <c r="S28" s="16">
        <v>-9.4188299999999998</v>
      </c>
      <c r="T28" s="16">
        <v>-9.6500499999999985</v>
      </c>
      <c r="U28" s="16">
        <v>-13.497399999999999</v>
      </c>
      <c r="V28" s="16">
        <v>-20.7821</v>
      </c>
      <c r="W28" s="16">
        <v>-5.3935699999999995</v>
      </c>
      <c r="X28" s="16">
        <v>-16.034399999999998</v>
      </c>
      <c r="Y28" s="16">
        <v>-7.2505600000000001</v>
      </c>
      <c r="Z28" s="16">
        <v>-12.2248</v>
      </c>
      <c r="AA28" s="16">
        <v>-2.5033499999999997</v>
      </c>
      <c r="AB28" s="16">
        <v>-0.440502</v>
      </c>
      <c r="AC28" s="16">
        <v>11.24718</v>
      </c>
      <c r="AD28" s="16">
        <v>-1.8387200000000001</v>
      </c>
      <c r="AE28" s="16">
        <v>-11.0794</v>
      </c>
      <c r="AF28" s="16">
        <v>-4.7515900000000002</v>
      </c>
      <c r="AG28" s="16">
        <v>1.85019</v>
      </c>
      <c r="AH28" s="16">
        <v>3.09552</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45505</v>
      </c>
      <c r="B29" s="34">
        <v>-5.89</v>
      </c>
      <c r="C29" s="12">
        <v>-5.89</v>
      </c>
      <c r="D29" s="45">
        <v>-5.89</v>
      </c>
      <c r="E29" s="16">
        <v>-3.9497499999999999</v>
      </c>
      <c r="F29" s="16">
        <v>-0.94598000000000004</v>
      </c>
      <c r="G29" s="16">
        <v>2.1968100000000002</v>
      </c>
      <c r="H29" s="16">
        <v>-4.3264100000000001</v>
      </c>
      <c r="I29" s="16">
        <v>-10.6752</v>
      </c>
      <c r="J29" s="16">
        <v>1.8042</v>
      </c>
      <c r="K29" s="16">
        <v>4.2788000000000004</v>
      </c>
      <c r="L29" s="16">
        <v>-12.226000000000001</v>
      </c>
      <c r="M29" s="16">
        <v>-3.8130300000000004</v>
      </c>
      <c r="N29" s="16">
        <v>-0.78469000000000011</v>
      </c>
      <c r="O29" s="16">
        <v>-7.6042100000000001</v>
      </c>
      <c r="P29" s="16">
        <v>-5.4120699999999999</v>
      </c>
      <c r="Q29" s="16">
        <v>-13.8598</v>
      </c>
      <c r="R29" s="16">
        <v>-14.737</v>
      </c>
      <c r="S29" s="16">
        <v>-6.2569600000000003</v>
      </c>
      <c r="T29" s="16">
        <v>-22.553799999999999</v>
      </c>
      <c r="U29" s="16">
        <v>-2.4493899999999997</v>
      </c>
      <c r="V29" s="16">
        <v>-15.1355</v>
      </c>
      <c r="W29" s="16">
        <v>2.9768400000000002</v>
      </c>
      <c r="X29" s="16">
        <v>5.9177799999999996</v>
      </c>
      <c r="Y29" s="16">
        <v>3.3304999999999998</v>
      </c>
      <c r="Z29" s="16">
        <v>10.576969999999999</v>
      </c>
      <c r="AA29" s="16">
        <v>-7.4222299999999999</v>
      </c>
      <c r="AB29" s="16">
        <v>-2.7236199999999999</v>
      </c>
      <c r="AC29" s="16">
        <v>11.2767</v>
      </c>
      <c r="AD29" s="16">
        <v>-2.6559499999999998</v>
      </c>
      <c r="AE29" s="16">
        <v>3.1679930000000001</v>
      </c>
      <c r="AF29" s="16">
        <v>-8.08446</v>
      </c>
      <c r="AG29" s="16">
        <v>4.3259999999999996</v>
      </c>
      <c r="AH29" s="16">
        <v>3.7869800000000002</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45536</v>
      </c>
      <c r="B30" s="34">
        <v>-9.9890000000000008</v>
      </c>
      <c r="C30" s="12">
        <v>-9.9890000000000008</v>
      </c>
      <c r="D30" s="45">
        <v>-9.9890000000000008</v>
      </c>
      <c r="E30" s="16">
        <v>-12.903600000000001</v>
      </c>
      <c r="F30" s="16">
        <v>8.5776000000000003</v>
      </c>
      <c r="G30" s="16">
        <v>15.860709999999999</v>
      </c>
      <c r="H30" s="16">
        <v>4.2184399999999993</v>
      </c>
      <c r="I30" s="16">
        <v>2.1504499999999998</v>
      </c>
      <c r="J30" s="16">
        <v>-6.8963000000000001</v>
      </c>
      <c r="K30" s="16">
        <v>-12.975100000000001</v>
      </c>
      <c r="L30" s="16">
        <v>-7.1190200000000008</v>
      </c>
      <c r="M30" s="16">
        <v>-2.2877899999999998</v>
      </c>
      <c r="N30" s="16">
        <v>-15.519200000000001</v>
      </c>
      <c r="O30" s="16">
        <v>-21.1785</v>
      </c>
      <c r="P30" s="16">
        <v>-6.0739200000000002</v>
      </c>
      <c r="Q30" s="16">
        <v>-3.6959299999999997</v>
      </c>
      <c r="R30" s="16">
        <v>0.22959000000000002</v>
      </c>
      <c r="S30" s="16">
        <v>-2.0469200000000001</v>
      </c>
      <c r="T30" s="16">
        <v>-1.55017</v>
      </c>
      <c r="U30" s="16">
        <v>8.7733099999999986</v>
      </c>
      <c r="V30" s="16">
        <v>-8.4957199999999986</v>
      </c>
      <c r="W30" s="16">
        <v>10.460270000000001</v>
      </c>
      <c r="X30" s="16">
        <v>-5.7617600000000007</v>
      </c>
      <c r="Y30" s="16">
        <v>-2.9507099999999999</v>
      </c>
      <c r="Z30" s="16">
        <v>5.573264</v>
      </c>
      <c r="AA30" s="16">
        <v>6.7049099999999999</v>
      </c>
      <c r="AB30" s="16">
        <v>-0.37902999999999998</v>
      </c>
      <c r="AC30" s="16">
        <v>1.002618</v>
      </c>
      <c r="AD30" s="16">
        <v>4.0797420000000004</v>
      </c>
      <c r="AE30" s="16">
        <v>-5.3277200000000002</v>
      </c>
      <c r="AF30" s="16">
        <v>-6.2411499999999993</v>
      </c>
      <c r="AG30" s="16">
        <v>2.4840100000000001</v>
      </c>
      <c r="AH30" s="16">
        <v>5.2410399999999999</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45566</v>
      </c>
      <c r="B31" s="34">
        <v>-1.8360000000000001</v>
      </c>
      <c r="C31" s="12">
        <v>-1.8360000000000001</v>
      </c>
      <c r="D31" s="45">
        <v>-1.8360000000000001</v>
      </c>
      <c r="E31" s="16">
        <v>-0.16736000000000001</v>
      </c>
      <c r="F31" s="16">
        <v>3.9343000000000004</v>
      </c>
      <c r="G31" s="16">
        <v>-8.1954599999999989</v>
      </c>
      <c r="H31" s="16">
        <v>1.15303</v>
      </c>
      <c r="I31" s="16">
        <v>4.8546899999999997</v>
      </c>
      <c r="J31" s="16">
        <v>-2.7721900000000002</v>
      </c>
      <c r="K31" s="16">
        <v>10.111030000000001</v>
      </c>
      <c r="L31" s="16">
        <v>-7.8798000000000004</v>
      </c>
      <c r="M31" s="16">
        <v>4.2608300000000003</v>
      </c>
      <c r="N31" s="16">
        <v>-9.0296399999999988</v>
      </c>
      <c r="O31" s="16">
        <v>-19.219099999999997</v>
      </c>
      <c r="P31" s="16">
        <v>-22.1523</v>
      </c>
      <c r="Q31" s="16">
        <v>1.00861</v>
      </c>
      <c r="R31" s="16">
        <v>-7.54697</v>
      </c>
      <c r="S31" s="16">
        <v>3.05389</v>
      </c>
      <c r="T31" s="16">
        <v>-0.55309000000000008</v>
      </c>
      <c r="U31" s="16">
        <v>-10.613</v>
      </c>
      <c r="V31" s="16">
        <v>-11.085899999999999</v>
      </c>
      <c r="W31" s="16">
        <v>5.77902</v>
      </c>
      <c r="X31" s="16">
        <v>-2.5799099999999999</v>
      </c>
      <c r="Y31" s="16">
        <v>11.36007</v>
      </c>
      <c r="Z31" s="16">
        <v>13.28439</v>
      </c>
      <c r="AA31" s="16">
        <v>-1.07623</v>
      </c>
      <c r="AB31" s="16">
        <v>6.7392950000000003</v>
      </c>
      <c r="AC31" s="16">
        <v>9.3276970000000006</v>
      </c>
      <c r="AD31" s="16">
        <v>9.8532309999999992</v>
      </c>
      <c r="AE31" s="16">
        <v>2.3867620000000001</v>
      </c>
      <c r="AF31" s="16">
        <v>-14.003299999999999</v>
      </c>
      <c r="AG31" s="16">
        <v>4.5726499999999994</v>
      </c>
      <c r="AH31" s="16">
        <v>16.06822</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45597</v>
      </c>
      <c r="B32" s="34">
        <v>-5.6420000000000003</v>
      </c>
      <c r="C32" s="12">
        <v>-5.6420000000000003</v>
      </c>
      <c r="D32" s="45">
        <v>-5.6420000000000003</v>
      </c>
      <c r="E32" s="16">
        <v>-13.3376</v>
      </c>
      <c r="F32" s="16">
        <v>4.8029599999999997</v>
      </c>
      <c r="G32" s="16">
        <v>7.5139499999999995</v>
      </c>
      <c r="H32" s="16">
        <v>2.73468</v>
      </c>
      <c r="I32" s="16">
        <v>6.6013000000000002</v>
      </c>
      <c r="J32" s="16">
        <v>0.97684000000000004</v>
      </c>
      <c r="K32" s="16">
        <v>8.3629300000000004</v>
      </c>
      <c r="L32" s="16">
        <v>1.9108499999999999</v>
      </c>
      <c r="M32" s="16">
        <v>-3.2407300000000001</v>
      </c>
      <c r="N32" s="16">
        <v>2.9348700000000001</v>
      </c>
      <c r="O32" s="16">
        <v>-7.6372900000000001</v>
      </c>
      <c r="P32" s="16">
        <v>3.4327800000000002</v>
      </c>
      <c r="Q32" s="16">
        <v>5.0682</v>
      </c>
      <c r="R32" s="16">
        <v>-2.44712</v>
      </c>
      <c r="S32" s="16">
        <v>9.4311000000000007</v>
      </c>
      <c r="T32" s="16">
        <v>-7.2890100000000002</v>
      </c>
      <c r="U32" s="16">
        <v>-3.6388499999999997</v>
      </c>
      <c r="V32" s="16">
        <v>0.89403999999999995</v>
      </c>
      <c r="W32" s="16">
        <v>10.06827</v>
      </c>
      <c r="X32" s="16">
        <v>6.3182299999999998</v>
      </c>
      <c r="Y32" s="16">
        <v>14.429110000000001</v>
      </c>
      <c r="Z32" s="16">
        <v>13.14282</v>
      </c>
      <c r="AA32" s="16">
        <v>0.30604999999999999</v>
      </c>
      <c r="AB32" s="16">
        <v>3.2879200000000002</v>
      </c>
      <c r="AC32" s="16">
        <v>9.6716720000000009</v>
      </c>
      <c r="AD32" s="16">
        <v>20.124560000000002</v>
      </c>
      <c r="AE32" s="16">
        <v>-11.070600000000001</v>
      </c>
      <c r="AF32" s="16">
        <v>-13.8909</v>
      </c>
      <c r="AG32" s="16">
        <v>6.7825500000000005</v>
      </c>
      <c r="AH32" s="16">
        <v>12.2211</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45627</v>
      </c>
      <c r="B33" s="34">
        <v>0.45500000000000002</v>
      </c>
      <c r="C33" s="12">
        <v>0.45500000000000002</v>
      </c>
      <c r="D33" s="45">
        <v>0.45500000000000002</v>
      </c>
      <c r="E33" s="16">
        <v>9.7062999999999988</v>
      </c>
      <c r="F33" s="16">
        <v>15.84782</v>
      </c>
      <c r="G33" s="16">
        <v>94.941029999999998</v>
      </c>
      <c r="H33" s="16">
        <v>-1.6679900000000001</v>
      </c>
      <c r="I33" s="16">
        <v>27.110379999999999</v>
      </c>
      <c r="J33" s="16">
        <v>15.47331</v>
      </c>
      <c r="K33" s="16">
        <v>23.397189999999998</v>
      </c>
      <c r="L33" s="16">
        <v>-21.467200000000002</v>
      </c>
      <c r="M33" s="16">
        <v>-1.96912</v>
      </c>
      <c r="N33" s="16">
        <v>6.1689999999999996</v>
      </c>
      <c r="O33" s="16">
        <v>-8.7340999999999998</v>
      </c>
      <c r="P33" s="16">
        <v>2.1890200000000002</v>
      </c>
      <c r="Q33" s="16">
        <v>6.2199300000000006</v>
      </c>
      <c r="R33" s="16">
        <v>-1.9193900000000002</v>
      </c>
      <c r="S33" s="16">
        <v>-0.40073999999999999</v>
      </c>
      <c r="T33" s="16">
        <v>-10.7593</v>
      </c>
      <c r="U33" s="16">
        <v>-7.3306499999999994</v>
      </c>
      <c r="V33" s="16">
        <v>7.5781999999999998</v>
      </c>
      <c r="W33" s="16">
        <v>10.29767</v>
      </c>
      <c r="X33" s="16">
        <v>-5.8699700000000004</v>
      </c>
      <c r="Y33" s="16">
        <v>24.633080000000003</v>
      </c>
      <c r="Z33" s="16">
        <v>23.363189999999999</v>
      </c>
      <c r="AA33" s="16">
        <v>-1.2471300000000001</v>
      </c>
      <c r="AB33" s="16">
        <v>-6.3736999999999995</v>
      </c>
      <c r="AC33" s="16">
        <v>5.9137360000000001</v>
      </c>
      <c r="AD33" s="16">
        <v>15.60941</v>
      </c>
      <c r="AE33" s="16">
        <v>24.042540000000002</v>
      </c>
      <c r="AF33" s="16">
        <v>-3.4043299999999999</v>
      </c>
      <c r="AG33" s="16">
        <v>8.3700100000000006</v>
      </c>
      <c r="AH33" s="16">
        <v>26.24044</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45658</v>
      </c>
      <c r="B34" s="34">
        <v>0</v>
      </c>
      <c r="C34" s="12">
        <v>0</v>
      </c>
      <c r="D34" s="45">
        <v>0</v>
      </c>
      <c r="E34" s="16">
        <v>0.34805000000000003</v>
      </c>
      <c r="F34" s="16">
        <v>8.1073400000000007</v>
      </c>
      <c r="G34" s="16">
        <v>-4.0167999999999999</v>
      </c>
      <c r="H34" s="16">
        <v>-0.42529</v>
      </c>
      <c r="I34" s="16">
        <v>-9.22471</v>
      </c>
      <c r="J34" s="16">
        <v>16.908450000000002</v>
      </c>
      <c r="K34" s="16">
        <v>1.48193</v>
      </c>
      <c r="L34" s="16">
        <v>-11.1562</v>
      </c>
      <c r="M34" s="16">
        <v>-10.2127</v>
      </c>
      <c r="N34" s="16">
        <v>-20.743200000000002</v>
      </c>
      <c r="O34" s="16">
        <v>-9.2751999999999999</v>
      </c>
      <c r="P34" s="16">
        <v>-13.9984</v>
      </c>
      <c r="Q34" s="16">
        <v>-0.47846</v>
      </c>
      <c r="R34" s="16">
        <v>-2.4032600000000004</v>
      </c>
      <c r="S34" s="16">
        <v>3.4120999999999997</v>
      </c>
      <c r="T34" s="16">
        <v>-10.2646</v>
      </c>
      <c r="U34" s="16">
        <v>17.93282</v>
      </c>
      <c r="V34" s="16">
        <v>-2.55436</v>
      </c>
      <c r="W34" s="16">
        <v>-2.7433800000000002</v>
      </c>
      <c r="X34" s="16">
        <v>-21.323400000000003</v>
      </c>
      <c r="Y34" s="16">
        <v>2.622719</v>
      </c>
      <c r="Z34" s="16">
        <v>3.4634200000000002</v>
      </c>
      <c r="AA34" s="16">
        <v>7.8842790000000003</v>
      </c>
      <c r="AB34" s="16">
        <v>16.61054</v>
      </c>
      <c r="AC34" s="16">
        <v>8.8169590000000007</v>
      </c>
      <c r="AD34" s="16">
        <v>17.907229999999998</v>
      </c>
      <c r="AE34" s="16">
        <v>12.460120000000002</v>
      </c>
      <c r="AF34" s="16">
        <v>7.4652799999999999</v>
      </c>
      <c r="AG34" s="16">
        <v>6.9913500000000006</v>
      </c>
      <c r="AH34" s="16">
        <v>-30.0366</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45689</v>
      </c>
      <c r="B35" s="34">
        <v>0</v>
      </c>
      <c r="C35" s="12">
        <v>0</v>
      </c>
      <c r="D35" s="45">
        <v>0</v>
      </c>
      <c r="E35" s="16">
        <v>-8.9389900000000004</v>
      </c>
      <c r="F35" s="16">
        <v>14.93486</v>
      </c>
      <c r="G35" s="16">
        <v>-2.7169299999999996</v>
      </c>
      <c r="H35" s="16">
        <v>1.1206400000000001</v>
      </c>
      <c r="I35" s="16">
        <v>-12.965299999999999</v>
      </c>
      <c r="J35" s="16">
        <v>0.91830999999999996</v>
      </c>
      <c r="K35" s="16">
        <v>1.91351</v>
      </c>
      <c r="L35" s="16">
        <v>-9.2040600000000001</v>
      </c>
      <c r="M35" s="16">
        <v>-8.6602700000000006</v>
      </c>
      <c r="N35" s="16">
        <v>-7.7134099999999997</v>
      </c>
      <c r="O35" s="16">
        <v>-7.8451700000000004</v>
      </c>
      <c r="P35" s="16">
        <v>-18.252200000000002</v>
      </c>
      <c r="Q35" s="16">
        <v>-3.1171700000000002</v>
      </c>
      <c r="R35" s="16">
        <v>-7.3280799999999999</v>
      </c>
      <c r="S35" s="16">
        <v>1.02014</v>
      </c>
      <c r="T35" s="16">
        <v>-14.3032</v>
      </c>
      <c r="U35" s="16">
        <v>-13.955</v>
      </c>
      <c r="V35" s="16">
        <v>-11.963200000000001</v>
      </c>
      <c r="W35" s="16">
        <v>-5.2006099999999993</v>
      </c>
      <c r="X35" s="16">
        <v>-1.8404100000000001</v>
      </c>
      <c r="Y35" s="16">
        <v>4.1879590000000002</v>
      </c>
      <c r="Z35" s="16">
        <v>8.0341699999999996</v>
      </c>
      <c r="AA35" s="16">
        <v>-3.2283200000000001</v>
      </c>
      <c r="AB35" s="16">
        <v>-5.3345600000000006</v>
      </c>
      <c r="AC35" s="16">
        <v>-3.9803500000000001</v>
      </c>
      <c r="AD35" s="16">
        <v>3.725031</v>
      </c>
      <c r="AE35" s="16">
        <v>11.38289</v>
      </c>
      <c r="AF35" s="16">
        <v>9.9543199999999992</v>
      </c>
      <c r="AG35" s="16">
        <v>4.1059299999999999</v>
      </c>
      <c r="AH35" s="16">
        <v>-45.490699999999997</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45717</v>
      </c>
      <c r="B36" s="34">
        <v>-3.2639999999999998</v>
      </c>
      <c r="C36" s="12">
        <v>-3.2639999999999998</v>
      </c>
      <c r="D36" s="45">
        <v>-3.2639999999999998</v>
      </c>
      <c r="E36" s="16">
        <v>-18.977</v>
      </c>
      <c r="F36" s="16">
        <v>-3.0748000000000002</v>
      </c>
      <c r="G36" s="16">
        <v>33.225720000000003</v>
      </c>
      <c r="H36" s="16">
        <v>11.037510000000001</v>
      </c>
      <c r="I36" s="16">
        <v>4.6733700000000002</v>
      </c>
      <c r="J36" s="16">
        <v>4.0890000000000003E-2</v>
      </c>
      <c r="K36" s="16">
        <v>8.1969799999999999</v>
      </c>
      <c r="L36" s="16">
        <v>5.5769299999999999</v>
      </c>
      <c r="M36" s="16">
        <v>-5.0199499999999997</v>
      </c>
      <c r="N36" s="16">
        <v>-3.68032</v>
      </c>
      <c r="O36" s="16">
        <v>-25.690300000000001</v>
      </c>
      <c r="P36" s="16">
        <v>16.045670000000001</v>
      </c>
      <c r="Q36" s="16">
        <v>-10.3043</v>
      </c>
      <c r="R36" s="16">
        <v>-11.892200000000001</v>
      </c>
      <c r="S36" s="16">
        <v>0.31795999999999996</v>
      </c>
      <c r="T36" s="16">
        <v>-9.7432599999999994</v>
      </c>
      <c r="U36" s="16">
        <v>-12.145200000000001</v>
      </c>
      <c r="V36" s="16">
        <v>-6.3741000000000003</v>
      </c>
      <c r="W36" s="16">
        <v>-11.247</v>
      </c>
      <c r="X36" s="16">
        <v>-5.8244099999999994</v>
      </c>
      <c r="Y36" s="16">
        <v>-14.067500000000001</v>
      </c>
      <c r="Z36" s="16">
        <v>-1.27335</v>
      </c>
      <c r="AA36" s="16">
        <v>-1.8987400000000001</v>
      </c>
      <c r="AB36" s="16">
        <v>-12.0581</v>
      </c>
      <c r="AC36" s="16">
        <v>-1.39941</v>
      </c>
      <c r="AD36" s="16">
        <v>3.0619520000000002</v>
      </c>
      <c r="AE36" s="16">
        <v>0.5556236</v>
      </c>
      <c r="AF36" s="16">
        <v>2.51511</v>
      </c>
      <c r="AG36" s="16">
        <v>-1.48194</v>
      </c>
      <c r="AH36" s="16">
        <v>-85.616900000000001</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45748</v>
      </c>
      <c r="B37" s="34">
        <v>-8.6609999999999996</v>
      </c>
      <c r="C37" s="12">
        <v>-8.6609999999999996</v>
      </c>
      <c r="D37" s="45">
        <v>-8.6609999999999996</v>
      </c>
      <c r="E37" s="16">
        <v>-15.1135</v>
      </c>
      <c r="F37" s="16">
        <v>-4.2431000000000001</v>
      </c>
      <c r="G37" s="16">
        <v>-7.57599</v>
      </c>
      <c r="H37" s="16">
        <v>15.395820000000001</v>
      </c>
      <c r="I37" s="16">
        <v>39.174210000000002</v>
      </c>
      <c r="J37" s="16">
        <v>-0.41738999999999998</v>
      </c>
      <c r="K37" s="16">
        <v>-3.9382700000000002</v>
      </c>
      <c r="L37" s="16">
        <v>0.93055999999999994</v>
      </c>
      <c r="M37" s="16">
        <v>-11.8729</v>
      </c>
      <c r="N37" s="16">
        <v>-13.3843</v>
      </c>
      <c r="O37" s="16">
        <v>-6.9093299999999997</v>
      </c>
      <c r="P37" s="16">
        <v>4.2983100000000007</v>
      </c>
      <c r="Q37" s="16">
        <v>-1.6048699999999998</v>
      </c>
      <c r="R37" s="16">
        <v>-3.3881199999999998</v>
      </c>
      <c r="S37" s="16">
        <v>-8.2623700000000007</v>
      </c>
      <c r="T37" s="16">
        <v>-14.0764</v>
      </c>
      <c r="U37" s="16">
        <v>-15.644399999999999</v>
      </c>
      <c r="V37" s="16">
        <v>-20.3934</v>
      </c>
      <c r="W37" s="16">
        <v>-12.2591</v>
      </c>
      <c r="X37" s="16">
        <v>-6.0398699999999996</v>
      </c>
      <c r="Y37" s="16">
        <v>14.186459999999999</v>
      </c>
      <c r="Z37" s="16">
        <v>-9.3056399999999986</v>
      </c>
      <c r="AA37" s="16">
        <v>-4.80497</v>
      </c>
      <c r="AB37" s="16">
        <v>-4.7238199999999999</v>
      </c>
      <c r="AC37" s="16">
        <v>-4.9565900000000003</v>
      </c>
      <c r="AD37" s="16">
        <v>-3.62934</v>
      </c>
      <c r="AE37" s="16">
        <v>-36.724299999999999</v>
      </c>
      <c r="AF37" s="16">
        <v>5.76356</v>
      </c>
      <c r="AG37" s="16">
        <v>12.84352</v>
      </c>
      <c r="AH37" s="16">
        <v>-51.0623</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45778</v>
      </c>
      <c r="B38" s="34">
        <v>-3.11</v>
      </c>
      <c r="C38" s="12">
        <v>-3.11</v>
      </c>
      <c r="D38" s="45">
        <v>-3.11</v>
      </c>
      <c r="E38" s="16">
        <v>-4.7955200000000007</v>
      </c>
      <c r="F38" s="16">
        <v>-13.974399999999999</v>
      </c>
      <c r="G38" s="16">
        <v>-8.2093600000000002</v>
      </c>
      <c r="H38" s="16">
        <v>11.730090000000001</v>
      </c>
      <c r="I38" s="16">
        <v>21.999099999999999</v>
      </c>
      <c r="J38" s="16">
        <v>0.11092</v>
      </c>
      <c r="K38" s="16">
        <v>-14.867799999999999</v>
      </c>
      <c r="L38" s="16">
        <v>-7.1809500000000002</v>
      </c>
      <c r="M38" s="16">
        <v>-5.66974</v>
      </c>
      <c r="N38" s="16">
        <v>-33.700400000000002</v>
      </c>
      <c r="O38" s="16">
        <v>-4.7220800000000001</v>
      </c>
      <c r="P38" s="16">
        <v>-17.381799999999998</v>
      </c>
      <c r="Q38" s="16">
        <v>-33.279300000000006</v>
      </c>
      <c r="R38" s="16">
        <v>-5.4207200000000002</v>
      </c>
      <c r="S38" s="16">
        <v>-5.2464300000000001</v>
      </c>
      <c r="T38" s="16">
        <v>3.1493000000000002</v>
      </c>
      <c r="U38" s="16">
        <v>-9.5569299999999995</v>
      </c>
      <c r="V38" s="16">
        <v>4.5381899999999993</v>
      </c>
      <c r="W38" s="16">
        <v>2.7454499999999999</v>
      </c>
      <c r="X38" s="16">
        <v>4.5651899999999994</v>
      </c>
      <c r="Y38" s="16">
        <v>0.1095455</v>
      </c>
      <c r="Z38" s="16">
        <v>7.3637499999999996</v>
      </c>
      <c r="AA38" s="16">
        <v>8.667313</v>
      </c>
      <c r="AB38" s="16">
        <v>9.6379000000000001</v>
      </c>
      <c r="AC38" s="16">
        <v>-0.59501400000000004</v>
      </c>
      <c r="AD38" s="16">
        <v>-7.1286899999999997</v>
      </c>
      <c r="AE38" s="16">
        <v>13.089129999999999</v>
      </c>
      <c r="AF38" s="16">
        <v>7.5992100000000002</v>
      </c>
      <c r="AG38" s="16">
        <v>4.7034399999999996</v>
      </c>
      <c r="AH38" s="16">
        <v>-61.748899999999999</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45809</v>
      </c>
      <c r="B39" s="34">
        <v>-7.532</v>
      </c>
      <c r="C39" s="12">
        <v>-7.532</v>
      </c>
      <c r="D39" s="45">
        <v>-7.532</v>
      </c>
      <c r="E39" s="16">
        <v>-3.3491300000000002</v>
      </c>
      <c r="F39" s="16">
        <v>4.0840300000000003</v>
      </c>
      <c r="G39" s="16">
        <v>-11.6759</v>
      </c>
      <c r="H39" s="16">
        <v>-4.1159999999999995E-2</v>
      </c>
      <c r="I39" s="16">
        <v>5.6090299999999997</v>
      </c>
      <c r="J39" s="16">
        <v>-3.69754</v>
      </c>
      <c r="K39" s="16">
        <v>-11.8339</v>
      </c>
      <c r="L39" s="16">
        <v>-9.2286099999999998</v>
      </c>
      <c r="M39" s="16">
        <v>-8.5176200000000009</v>
      </c>
      <c r="N39" s="16">
        <v>-26.906099999999999</v>
      </c>
      <c r="O39" s="16">
        <v>-30.0809</v>
      </c>
      <c r="P39" s="16">
        <v>1.8562000000000001</v>
      </c>
      <c r="Q39" s="16">
        <v>-14.7171</v>
      </c>
      <c r="R39" s="16">
        <v>-14.012499999999999</v>
      </c>
      <c r="S39" s="16">
        <v>-1.51996</v>
      </c>
      <c r="T39" s="16">
        <v>-16.566500000000001</v>
      </c>
      <c r="U39" s="16">
        <v>-17.7789</v>
      </c>
      <c r="V39" s="16">
        <v>-8.3348700000000004</v>
      </c>
      <c r="W39" s="16">
        <v>-5.4185299999999996</v>
      </c>
      <c r="X39" s="16">
        <v>-7.2006999999999994</v>
      </c>
      <c r="Y39" s="16">
        <v>-0.73851199999999995</v>
      </c>
      <c r="Z39" s="16">
        <v>2.2777600000000002</v>
      </c>
      <c r="AA39" s="16">
        <v>-1.24882</v>
      </c>
      <c r="AB39" s="16">
        <v>-2.2548400000000002</v>
      </c>
      <c r="AC39" s="16">
        <v>-7.8657200000000005</v>
      </c>
      <c r="AD39" s="16">
        <v>-7.5185699999999995</v>
      </c>
      <c r="AE39" s="16">
        <v>-7.5434399999999995</v>
      </c>
      <c r="AF39" s="16">
        <v>4.59762</v>
      </c>
      <c r="AG39" s="16">
        <v>13.497540000000001</v>
      </c>
      <c r="AH39" s="16">
        <v>-26.186700000000002</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45839</v>
      </c>
      <c r="B40" s="34">
        <v>-8.2880000000000003</v>
      </c>
      <c r="C40" s="12">
        <v>-8.2880000000000003</v>
      </c>
      <c r="D40" s="45">
        <v>-8.2880000000000003</v>
      </c>
      <c r="E40" s="16">
        <v>-7.64445</v>
      </c>
      <c r="F40" s="16">
        <v>8.1272700000000011</v>
      </c>
      <c r="G40" s="16">
        <v>-11.493399999999999</v>
      </c>
      <c r="H40" s="16">
        <v>10.728009999999999</v>
      </c>
      <c r="I40" s="16">
        <v>8.7200199999999999</v>
      </c>
      <c r="J40" s="16">
        <v>-1.2666099999999998</v>
      </c>
      <c r="K40" s="16">
        <v>-11.347200000000001</v>
      </c>
      <c r="L40" s="16">
        <v>-18.336200000000002</v>
      </c>
      <c r="M40" s="16">
        <v>-2.94312</v>
      </c>
      <c r="N40" s="16">
        <v>-31.489599999999999</v>
      </c>
      <c r="O40" s="16">
        <v>-20.471400000000003</v>
      </c>
      <c r="P40" s="16">
        <v>-11.8964</v>
      </c>
      <c r="Q40" s="16">
        <v>-5.89581</v>
      </c>
      <c r="R40" s="16">
        <v>-9.4188299999999998</v>
      </c>
      <c r="S40" s="16">
        <v>-9.6500499999999985</v>
      </c>
      <c r="T40" s="16">
        <v>-13.497399999999999</v>
      </c>
      <c r="U40" s="16">
        <v>-20.7821</v>
      </c>
      <c r="V40" s="16">
        <v>-5.3935699999999995</v>
      </c>
      <c r="W40" s="16">
        <v>-16.034399999999998</v>
      </c>
      <c r="X40" s="16">
        <v>-7.2505600000000001</v>
      </c>
      <c r="Y40" s="16">
        <v>-12.2248</v>
      </c>
      <c r="Z40" s="16">
        <v>-2.5033499999999997</v>
      </c>
      <c r="AA40" s="16">
        <v>-0.440502</v>
      </c>
      <c r="AB40" s="16">
        <v>11.24718</v>
      </c>
      <c r="AC40" s="16">
        <v>-1.8387200000000001</v>
      </c>
      <c r="AD40" s="16">
        <v>-11.0794</v>
      </c>
      <c r="AE40" s="16">
        <v>-4.7515900000000002</v>
      </c>
      <c r="AF40" s="16">
        <v>1.85019</v>
      </c>
      <c r="AG40" s="16">
        <v>3.09552</v>
      </c>
      <c r="AH40" s="16">
        <v>-10.6083</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45870</v>
      </c>
      <c r="B41" s="34">
        <v>-5.89</v>
      </c>
      <c r="C41" s="12">
        <v>-5.89</v>
      </c>
      <c r="D41" s="45">
        <v>-5.89</v>
      </c>
      <c r="E41" s="16">
        <v>-0.94598000000000004</v>
      </c>
      <c r="F41" s="16">
        <v>2.1968100000000002</v>
      </c>
      <c r="G41" s="16">
        <v>-4.3264100000000001</v>
      </c>
      <c r="H41" s="16">
        <v>-10.6752</v>
      </c>
      <c r="I41" s="16">
        <v>1.8042</v>
      </c>
      <c r="J41" s="16">
        <v>4.2788000000000004</v>
      </c>
      <c r="K41" s="16">
        <v>-12.226000000000001</v>
      </c>
      <c r="L41" s="16">
        <v>-3.8130300000000004</v>
      </c>
      <c r="M41" s="16">
        <v>-0.78469000000000011</v>
      </c>
      <c r="N41" s="16">
        <v>-7.6042100000000001</v>
      </c>
      <c r="O41" s="16">
        <v>-5.4120699999999999</v>
      </c>
      <c r="P41" s="16">
        <v>-13.8598</v>
      </c>
      <c r="Q41" s="16">
        <v>-14.737</v>
      </c>
      <c r="R41" s="16">
        <v>-6.2569600000000003</v>
      </c>
      <c r="S41" s="16">
        <v>-22.553799999999999</v>
      </c>
      <c r="T41" s="16">
        <v>-2.4493899999999997</v>
      </c>
      <c r="U41" s="16">
        <v>-15.1355</v>
      </c>
      <c r="V41" s="16">
        <v>2.9768400000000002</v>
      </c>
      <c r="W41" s="16">
        <v>5.9177799999999996</v>
      </c>
      <c r="X41" s="16">
        <v>3.3304999999999998</v>
      </c>
      <c r="Y41" s="16">
        <v>10.576969999999999</v>
      </c>
      <c r="Z41" s="16">
        <v>-7.4222299999999999</v>
      </c>
      <c r="AA41" s="16">
        <v>-2.7236199999999999</v>
      </c>
      <c r="AB41" s="16">
        <v>11.2767</v>
      </c>
      <c r="AC41" s="16">
        <v>-2.6559499999999998</v>
      </c>
      <c r="AD41" s="16">
        <v>3.1679930000000001</v>
      </c>
      <c r="AE41" s="16">
        <v>-8.08446</v>
      </c>
      <c r="AF41" s="16">
        <v>4.3259999999999996</v>
      </c>
      <c r="AG41" s="16">
        <v>3.7869800000000002</v>
      </c>
      <c r="AH41" s="16">
        <v>-3.9497499999999999</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45901</v>
      </c>
      <c r="B42" s="34">
        <v>-9.9890000000000008</v>
      </c>
      <c r="C42" s="12">
        <v>-9.9890000000000008</v>
      </c>
      <c r="D42" s="45">
        <v>-9.9890000000000008</v>
      </c>
      <c r="E42" s="16">
        <v>8.5776000000000003</v>
      </c>
      <c r="F42" s="16">
        <v>15.860709999999999</v>
      </c>
      <c r="G42" s="16">
        <v>4.2184399999999993</v>
      </c>
      <c r="H42" s="16">
        <v>2.1504499999999998</v>
      </c>
      <c r="I42" s="16">
        <v>-6.8963000000000001</v>
      </c>
      <c r="J42" s="16">
        <v>-12.975100000000001</v>
      </c>
      <c r="K42" s="16">
        <v>-7.1190200000000008</v>
      </c>
      <c r="L42" s="16">
        <v>-2.2877899999999998</v>
      </c>
      <c r="M42" s="16">
        <v>-15.519200000000001</v>
      </c>
      <c r="N42" s="16">
        <v>-21.1785</v>
      </c>
      <c r="O42" s="16">
        <v>-6.0739200000000002</v>
      </c>
      <c r="P42" s="16">
        <v>-3.6959299999999997</v>
      </c>
      <c r="Q42" s="16">
        <v>0.22959000000000002</v>
      </c>
      <c r="R42" s="16">
        <v>-2.0469200000000001</v>
      </c>
      <c r="S42" s="16">
        <v>-1.55017</v>
      </c>
      <c r="T42" s="16">
        <v>8.7733099999999986</v>
      </c>
      <c r="U42" s="16">
        <v>-8.4957199999999986</v>
      </c>
      <c r="V42" s="16">
        <v>10.460270000000001</v>
      </c>
      <c r="W42" s="16">
        <v>-5.7617600000000007</v>
      </c>
      <c r="X42" s="16">
        <v>-2.9507099999999999</v>
      </c>
      <c r="Y42" s="16">
        <v>5.573264</v>
      </c>
      <c r="Z42" s="16">
        <v>6.7049099999999999</v>
      </c>
      <c r="AA42" s="16">
        <v>-0.37902999999999998</v>
      </c>
      <c r="AB42" s="16">
        <v>1.002618</v>
      </c>
      <c r="AC42" s="16">
        <v>4.0797420000000004</v>
      </c>
      <c r="AD42" s="16">
        <v>-5.3277200000000002</v>
      </c>
      <c r="AE42" s="16">
        <v>-6.2411499999999993</v>
      </c>
      <c r="AF42" s="16">
        <v>2.4840100000000001</v>
      </c>
      <c r="AG42" s="16">
        <v>5.2410399999999999</v>
      </c>
      <c r="AH42" s="16">
        <v>-12.903600000000001</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45931</v>
      </c>
      <c r="B43" s="34">
        <v>-1.8360000000000001</v>
      </c>
      <c r="C43" s="12">
        <v>-1.8360000000000001</v>
      </c>
      <c r="D43" s="45">
        <v>-1.8360000000000001</v>
      </c>
      <c r="E43" s="16">
        <v>3.9343000000000004</v>
      </c>
      <c r="F43" s="16">
        <v>-8.1954599999999989</v>
      </c>
      <c r="G43" s="16">
        <v>1.15303</v>
      </c>
      <c r="H43" s="16">
        <v>4.8546899999999997</v>
      </c>
      <c r="I43" s="16">
        <v>-2.7721900000000002</v>
      </c>
      <c r="J43" s="16">
        <v>10.111030000000001</v>
      </c>
      <c r="K43" s="16">
        <v>-7.8798000000000004</v>
      </c>
      <c r="L43" s="16">
        <v>4.2608300000000003</v>
      </c>
      <c r="M43" s="16">
        <v>-9.0296399999999988</v>
      </c>
      <c r="N43" s="16">
        <v>-19.219099999999997</v>
      </c>
      <c r="O43" s="16">
        <v>-22.1523</v>
      </c>
      <c r="P43" s="16">
        <v>1.00861</v>
      </c>
      <c r="Q43" s="16">
        <v>-7.54697</v>
      </c>
      <c r="R43" s="16">
        <v>3.05389</v>
      </c>
      <c r="S43" s="16">
        <v>-0.55309000000000008</v>
      </c>
      <c r="T43" s="16">
        <v>-10.613</v>
      </c>
      <c r="U43" s="16">
        <v>-11.085899999999999</v>
      </c>
      <c r="V43" s="16">
        <v>5.77902</v>
      </c>
      <c r="W43" s="16">
        <v>-2.5799099999999999</v>
      </c>
      <c r="X43" s="16">
        <v>11.36007</v>
      </c>
      <c r="Y43" s="16">
        <v>13.28439</v>
      </c>
      <c r="Z43" s="16">
        <v>-1.07623</v>
      </c>
      <c r="AA43" s="16">
        <v>6.7392950000000003</v>
      </c>
      <c r="AB43" s="16">
        <v>9.3276970000000006</v>
      </c>
      <c r="AC43" s="16">
        <v>9.8532309999999992</v>
      </c>
      <c r="AD43" s="16">
        <v>2.3867620000000001</v>
      </c>
      <c r="AE43" s="16">
        <v>-14.003299999999999</v>
      </c>
      <c r="AF43" s="16">
        <v>4.5726499999999994</v>
      </c>
      <c r="AG43" s="16">
        <v>16.06822</v>
      </c>
      <c r="AH43" s="16">
        <v>-0.16736000000000001</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45962</v>
      </c>
      <c r="B44" s="34">
        <v>-5.6420000000000003</v>
      </c>
      <c r="C44" s="12">
        <v>-5.6420000000000003</v>
      </c>
      <c r="D44" s="45">
        <v>-5.6420000000000003</v>
      </c>
      <c r="E44" s="16">
        <v>4.8029599999999997</v>
      </c>
      <c r="F44" s="16">
        <v>7.5139499999999995</v>
      </c>
      <c r="G44" s="16">
        <v>2.73468</v>
      </c>
      <c r="H44" s="16">
        <v>6.6013000000000002</v>
      </c>
      <c r="I44" s="16">
        <v>0.97684000000000004</v>
      </c>
      <c r="J44" s="16">
        <v>8.3629300000000004</v>
      </c>
      <c r="K44" s="16">
        <v>1.9108499999999999</v>
      </c>
      <c r="L44" s="16">
        <v>-3.2407300000000001</v>
      </c>
      <c r="M44" s="16">
        <v>2.9348700000000001</v>
      </c>
      <c r="N44" s="16">
        <v>-7.6372900000000001</v>
      </c>
      <c r="O44" s="16">
        <v>3.4327800000000002</v>
      </c>
      <c r="P44" s="16">
        <v>5.0682</v>
      </c>
      <c r="Q44" s="16">
        <v>-2.44712</v>
      </c>
      <c r="R44" s="16">
        <v>9.4311000000000007</v>
      </c>
      <c r="S44" s="16">
        <v>-7.2890100000000002</v>
      </c>
      <c r="T44" s="16">
        <v>-3.6388499999999997</v>
      </c>
      <c r="U44" s="16">
        <v>0.89403999999999995</v>
      </c>
      <c r="V44" s="16">
        <v>10.06827</v>
      </c>
      <c r="W44" s="16">
        <v>6.3182299999999998</v>
      </c>
      <c r="X44" s="16">
        <v>14.429110000000001</v>
      </c>
      <c r="Y44" s="16">
        <v>13.14282</v>
      </c>
      <c r="Z44" s="16">
        <v>0.30604999999999999</v>
      </c>
      <c r="AA44" s="16">
        <v>3.2879200000000002</v>
      </c>
      <c r="AB44" s="16">
        <v>9.6716720000000009</v>
      </c>
      <c r="AC44" s="16">
        <v>20.124560000000002</v>
      </c>
      <c r="AD44" s="16">
        <v>-11.070600000000001</v>
      </c>
      <c r="AE44" s="16">
        <v>-13.8909</v>
      </c>
      <c r="AF44" s="16">
        <v>6.7825500000000005</v>
      </c>
      <c r="AG44" s="16">
        <v>12.2211</v>
      </c>
      <c r="AH44" s="16">
        <v>-13.3376</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45992</v>
      </c>
      <c r="B45" s="34">
        <v>0.45500000000000002</v>
      </c>
      <c r="C45" s="12">
        <v>0.45500000000000002</v>
      </c>
      <c r="D45" s="45">
        <v>0.45500000000000002</v>
      </c>
      <c r="E45" s="16">
        <v>15.84782</v>
      </c>
      <c r="F45" s="16">
        <v>94.941029999999998</v>
      </c>
      <c r="G45" s="16">
        <v>-1.6679900000000001</v>
      </c>
      <c r="H45" s="16">
        <v>27.110379999999999</v>
      </c>
      <c r="I45" s="16">
        <v>15.47331</v>
      </c>
      <c r="J45" s="16">
        <v>23.397189999999998</v>
      </c>
      <c r="K45" s="16">
        <v>-21.467200000000002</v>
      </c>
      <c r="L45" s="16">
        <v>-1.96912</v>
      </c>
      <c r="M45" s="16">
        <v>6.1689999999999996</v>
      </c>
      <c r="N45" s="16">
        <v>-8.7340999999999998</v>
      </c>
      <c r="O45" s="16">
        <v>2.1890200000000002</v>
      </c>
      <c r="P45" s="16">
        <v>6.2199300000000006</v>
      </c>
      <c r="Q45" s="16">
        <v>-1.9193900000000002</v>
      </c>
      <c r="R45" s="16">
        <v>-0.40073999999999999</v>
      </c>
      <c r="S45" s="16">
        <v>-10.7593</v>
      </c>
      <c r="T45" s="16">
        <v>-7.3306499999999994</v>
      </c>
      <c r="U45" s="16">
        <v>7.5781999999999998</v>
      </c>
      <c r="V45" s="16">
        <v>10.29767</v>
      </c>
      <c r="W45" s="16">
        <v>-5.8699700000000004</v>
      </c>
      <c r="X45" s="16">
        <v>24.633080000000003</v>
      </c>
      <c r="Y45" s="16">
        <v>23.363189999999999</v>
      </c>
      <c r="Z45" s="16">
        <v>-1.2471300000000001</v>
      </c>
      <c r="AA45" s="16">
        <v>-6.3736999999999995</v>
      </c>
      <c r="AB45" s="16">
        <v>5.9137360000000001</v>
      </c>
      <c r="AC45" s="16">
        <v>15.60941</v>
      </c>
      <c r="AD45" s="16">
        <v>24.042540000000002</v>
      </c>
      <c r="AE45" s="16">
        <v>-3.4043299999999999</v>
      </c>
      <c r="AF45" s="16">
        <v>8.3700100000000006</v>
      </c>
      <c r="AG45" s="16">
        <v>26.24044</v>
      </c>
      <c r="AH45" s="16">
        <v>9.7062999999999988</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46023</v>
      </c>
      <c r="B46" s="34">
        <v>0</v>
      </c>
      <c r="C46" s="12">
        <v>0</v>
      </c>
      <c r="D46" s="45">
        <v>0</v>
      </c>
      <c r="E46" s="16">
        <v>8.1073400000000007</v>
      </c>
      <c r="F46" s="16">
        <v>-4.0167999999999999</v>
      </c>
      <c r="G46" s="16">
        <v>-0.42529</v>
      </c>
      <c r="H46" s="16">
        <v>-9.22471</v>
      </c>
      <c r="I46" s="16">
        <v>16.908450000000002</v>
      </c>
      <c r="J46" s="16">
        <v>1.48193</v>
      </c>
      <c r="K46" s="16">
        <v>-11.1562</v>
      </c>
      <c r="L46" s="16">
        <v>-10.2127</v>
      </c>
      <c r="M46" s="16">
        <v>-20.743200000000002</v>
      </c>
      <c r="N46" s="16">
        <v>-9.2751999999999999</v>
      </c>
      <c r="O46" s="16">
        <v>-13.9984</v>
      </c>
      <c r="P46" s="16">
        <v>-0.47846</v>
      </c>
      <c r="Q46" s="16">
        <v>-2.4032600000000004</v>
      </c>
      <c r="R46" s="16">
        <v>3.4120999999999997</v>
      </c>
      <c r="S46" s="16">
        <v>-10.2646</v>
      </c>
      <c r="T46" s="16">
        <v>17.93282</v>
      </c>
      <c r="U46" s="16">
        <v>-2.55436</v>
      </c>
      <c r="V46" s="16">
        <v>-2.7433800000000002</v>
      </c>
      <c r="W46" s="16">
        <v>-21.323400000000003</v>
      </c>
      <c r="X46" s="16">
        <v>2.622719</v>
      </c>
      <c r="Y46" s="16">
        <v>3.4634200000000002</v>
      </c>
      <c r="Z46" s="16">
        <v>7.8842790000000003</v>
      </c>
      <c r="AA46" s="16">
        <v>16.61054</v>
      </c>
      <c r="AB46" s="16">
        <v>8.8169590000000007</v>
      </c>
      <c r="AC46" s="16">
        <v>17.907229999999998</v>
      </c>
      <c r="AD46" s="16">
        <v>12.460120000000002</v>
      </c>
      <c r="AE46" s="16">
        <v>7.4652799999999999</v>
      </c>
      <c r="AF46" s="16">
        <v>6.9913500000000006</v>
      </c>
      <c r="AG46" s="16">
        <v>-30.0366</v>
      </c>
      <c r="AH46" s="16">
        <v>0.34805000000000003</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46054</v>
      </c>
      <c r="B47" s="34">
        <v>0</v>
      </c>
      <c r="C47" s="12">
        <v>0</v>
      </c>
      <c r="D47" s="45">
        <v>0</v>
      </c>
      <c r="E47" s="16">
        <v>14.93486</v>
      </c>
      <c r="F47" s="16">
        <v>-2.7169299999999996</v>
      </c>
      <c r="G47" s="16">
        <v>1.1206400000000001</v>
      </c>
      <c r="H47" s="16">
        <v>-12.965299999999999</v>
      </c>
      <c r="I47" s="16">
        <v>0.91830999999999996</v>
      </c>
      <c r="J47" s="16">
        <v>1.91351</v>
      </c>
      <c r="K47" s="16">
        <v>-9.2040600000000001</v>
      </c>
      <c r="L47" s="16">
        <v>-8.6602700000000006</v>
      </c>
      <c r="M47" s="16">
        <v>-7.7134099999999997</v>
      </c>
      <c r="N47" s="16">
        <v>-7.8451700000000004</v>
      </c>
      <c r="O47" s="16">
        <v>-18.252200000000002</v>
      </c>
      <c r="P47" s="16">
        <v>-3.1171700000000002</v>
      </c>
      <c r="Q47" s="16">
        <v>-7.3280799999999999</v>
      </c>
      <c r="R47" s="16">
        <v>1.02014</v>
      </c>
      <c r="S47" s="16">
        <v>-14.3032</v>
      </c>
      <c r="T47" s="16">
        <v>-13.955</v>
      </c>
      <c r="U47" s="16">
        <v>-11.963200000000001</v>
      </c>
      <c r="V47" s="16">
        <v>-5.2006099999999993</v>
      </c>
      <c r="W47" s="16">
        <v>-1.8404100000000001</v>
      </c>
      <c r="X47" s="16">
        <v>4.1879590000000002</v>
      </c>
      <c r="Y47" s="16">
        <v>8.0341699999999996</v>
      </c>
      <c r="Z47" s="16">
        <v>-3.2283200000000001</v>
      </c>
      <c r="AA47" s="16">
        <v>-5.3345600000000006</v>
      </c>
      <c r="AB47" s="16">
        <v>-3.9803500000000001</v>
      </c>
      <c r="AC47" s="16">
        <v>3.725031</v>
      </c>
      <c r="AD47" s="16">
        <v>11.38289</v>
      </c>
      <c r="AE47" s="16">
        <v>9.9543199999999992</v>
      </c>
      <c r="AF47" s="16">
        <v>4.1059299999999999</v>
      </c>
      <c r="AG47" s="16">
        <v>-45.490699999999997</v>
      </c>
      <c r="AH47" s="16">
        <v>-8.9389900000000004</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46082</v>
      </c>
      <c r="B48" s="34">
        <v>-3.2639999999999998</v>
      </c>
      <c r="C48" s="12">
        <v>-3.2639999999999998</v>
      </c>
      <c r="D48" s="45">
        <v>-3.2639999999999998</v>
      </c>
      <c r="E48" s="16">
        <v>-3.0748000000000002</v>
      </c>
      <c r="F48" s="16">
        <v>33.225720000000003</v>
      </c>
      <c r="G48" s="16">
        <v>11.037510000000001</v>
      </c>
      <c r="H48" s="16">
        <v>4.6733700000000002</v>
      </c>
      <c r="I48" s="16">
        <v>4.0890000000000003E-2</v>
      </c>
      <c r="J48" s="16">
        <v>8.1969799999999999</v>
      </c>
      <c r="K48" s="16">
        <v>5.5769299999999999</v>
      </c>
      <c r="L48" s="16">
        <v>-5.0199499999999997</v>
      </c>
      <c r="M48" s="16">
        <v>-3.68032</v>
      </c>
      <c r="N48" s="16">
        <v>-25.690300000000001</v>
      </c>
      <c r="O48" s="16">
        <v>16.045670000000001</v>
      </c>
      <c r="P48" s="16">
        <v>-10.3043</v>
      </c>
      <c r="Q48" s="16">
        <v>-11.892200000000001</v>
      </c>
      <c r="R48" s="16">
        <v>0.31795999999999996</v>
      </c>
      <c r="S48" s="16">
        <v>-9.7432599999999994</v>
      </c>
      <c r="T48" s="16">
        <v>-12.145200000000001</v>
      </c>
      <c r="U48" s="16">
        <v>-6.3741000000000003</v>
      </c>
      <c r="V48" s="16">
        <v>-11.247</v>
      </c>
      <c r="W48" s="16">
        <v>-5.8244099999999994</v>
      </c>
      <c r="X48" s="16">
        <v>-14.067500000000001</v>
      </c>
      <c r="Y48" s="16">
        <v>-1.27335</v>
      </c>
      <c r="Z48" s="16">
        <v>-1.8987400000000001</v>
      </c>
      <c r="AA48" s="16">
        <v>-12.0581</v>
      </c>
      <c r="AB48" s="16">
        <v>-1.39941</v>
      </c>
      <c r="AC48" s="16">
        <v>3.0619520000000002</v>
      </c>
      <c r="AD48" s="16">
        <v>0.5556236</v>
      </c>
      <c r="AE48" s="16">
        <v>2.51511</v>
      </c>
      <c r="AF48" s="16">
        <v>-1.48194</v>
      </c>
      <c r="AG48" s="16">
        <v>-85.616900000000001</v>
      </c>
      <c r="AH48" s="16">
        <v>-18.977</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46113</v>
      </c>
      <c r="B49" s="34">
        <v>-8.6609999999999996</v>
      </c>
      <c r="C49" s="12">
        <v>-8.6609999999999996</v>
      </c>
      <c r="D49" s="45">
        <v>-8.6609999999999996</v>
      </c>
      <c r="E49" s="16">
        <v>-4.2431000000000001</v>
      </c>
      <c r="F49" s="16">
        <v>-7.57599</v>
      </c>
      <c r="G49" s="16">
        <v>15.395820000000001</v>
      </c>
      <c r="H49" s="16">
        <v>39.174210000000002</v>
      </c>
      <c r="I49" s="16">
        <v>-0.41738999999999998</v>
      </c>
      <c r="J49" s="16">
        <v>-3.9382700000000002</v>
      </c>
      <c r="K49" s="16">
        <v>0.93055999999999994</v>
      </c>
      <c r="L49" s="16">
        <v>-11.8729</v>
      </c>
      <c r="M49" s="16">
        <v>-13.3843</v>
      </c>
      <c r="N49" s="16">
        <v>-6.9093299999999997</v>
      </c>
      <c r="O49" s="16">
        <v>4.2983100000000007</v>
      </c>
      <c r="P49" s="16">
        <v>-1.6048699999999998</v>
      </c>
      <c r="Q49" s="16">
        <v>-3.3881199999999998</v>
      </c>
      <c r="R49" s="16">
        <v>-8.2623700000000007</v>
      </c>
      <c r="S49" s="16">
        <v>-14.0764</v>
      </c>
      <c r="T49" s="16">
        <v>-15.644399999999999</v>
      </c>
      <c r="U49" s="16">
        <v>-20.3934</v>
      </c>
      <c r="V49" s="16">
        <v>-12.2591</v>
      </c>
      <c r="W49" s="16">
        <v>-6.0398699999999996</v>
      </c>
      <c r="X49" s="16">
        <v>14.186459999999999</v>
      </c>
      <c r="Y49" s="16">
        <v>-9.3056399999999986</v>
      </c>
      <c r="Z49" s="16">
        <v>-4.80497</v>
      </c>
      <c r="AA49" s="16">
        <v>-4.7238199999999999</v>
      </c>
      <c r="AB49" s="16">
        <v>-4.9565900000000003</v>
      </c>
      <c r="AC49" s="16">
        <v>-3.62934</v>
      </c>
      <c r="AD49" s="16">
        <v>-36.724299999999999</v>
      </c>
      <c r="AE49" s="16">
        <v>5.76356</v>
      </c>
      <c r="AF49" s="16">
        <v>12.84352</v>
      </c>
      <c r="AG49" s="16">
        <v>-51.0623</v>
      </c>
      <c r="AH49" s="16">
        <v>-15.1135</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46143</v>
      </c>
      <c r="B50" s="34">
        <v>-3.11</v>
      </c>
      <c r="C50" s="12">
        <v>-3.11</v>
      </c>
      <c r="D50" s="45">
        <v>-3.11</v>
      </c>
      <c r="E50" s="16">
        <v>-13.974399999999999</v>
      </c>
      <c r="F50" s="16">
        <v>-8.2093600000000002</v>
      </c>
      <c r="G50" s="16">
        <v>11.730090000000001</v>
      </c>
      <c r="H50" s="16">
        <v>21.999099999999999</v>
      </c>
      <c r="I50" s="16">
        <v>0.11092</v>
      </c>
      <c r="J50" s="16">
        <v>-14.867799999999999</v>
      </c>
      <c r="K50" s="16">
        <v>-7.1809500000000002</v>
      </c>
      <c r="L50" s="16">
        <v>-5.66974</v>
      </c>
      <c r="M50" s="16">
        <v>-33.700400000000002</v>
      </c>
      <c r="N50" s="16">
        <v>-4.7220800000000001</v>
      </c>
      <c r="O50" s="16">
        <v>-17.381799999999998</v>
      </c>
      <c r="P50" s="16">
        <v>-33.279300000000006</v>
      </c>
      <c r="Q50" s="16">
        <v>-5.4207200000000002</v>
      </c>
      <c r="R50" s="16">
        <v>-5.2464300000000001</v>
      </c>
      <c r="S50" s="16">
        <v>3.1493000000000002</v>
      </c>
      <c r="T50" s="16">
        <v>-9.5569299999999995</v>
      </c>
      <c r="U50" s="16">
        <v>4.5381899999999993</v>
      </c>
      <c r="V50" s="16">
        <v>2.7454499999999999</v>
      </c>
      <c r="W50" s="16">
        <v>4.5651899999999994</v>
      </c>
      <c r="X50" s="16">
        <v>0.1095455</v>
      </c>
      <c r="Y50" s="16">
        <v>7.3637499999999996</v>
      </c>
      <c r="Z50" s="16">
        <v>8.667313</v>
      </c>
      <c r="AA50" s="16">
        <v>9.6379000000000001</v>
      </c>
      <c r="AB50" s="16">
        <v>-0.59501400000000004</v>
      </c>
      <c r="AC50" s="16">
        <v>-7.1286899999999997</v>
      </c>
      <c r="AD50" s="16">
        <v>13.089129999999999</v>
      </c>
      <c r="AE50" s="16">
        <v>7.5992100000000002</v>
      </c>
      <c r="AF50" s="16">
        <v>4.7034399999999996</v>
      </c>
      <c r="AG50" s="16">
        <v>-61.748899999999999</v>
      </c>
      <c r="AH50" s="16">
        <v>-4.7955200000000007</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46174</v>
      </c>
      <c r="B51" s="34">
        <v>-7.532</v>
      </c>
      <c r="C51" s="12">
        <v>-7.532</v>
      </c>
      <c r="D51" s="45">
        <v>-7.532</v>
      </c>
      <c r="E51" s="16">
        <v>4.0840300000000003</v>
      </c>
      <c r="F51" s="16">
        <v>-11.6759</v>
      </c>
      <c r="G51" s="16">
        <v>-4.1159999999999995E-2</v>
      </c>
      <c r="H51" s="16">
        <v>5.6090299999999997</v>
      </c>
      <c r="I51" s="16">
        <v>-3.69754</v>
      </c>
      <c r="J51" s="16">
        <v>-11.8339</v>
      </c>
      <c r="K51" s="16">
        <v>-9.2286099999999998</v>
      </c>
      <c r="L51" s="16">
        <v>-8.5176200000000009</v>
      </c>
      <c r="M51" s="16">
        <v>-26.906099999999999</v>
      </c>
      <c r="N51" s="16">
        <v>-30.0809</v>
      </c>
      <c r="O51" s="16">
        <v>1.8562000000000001</v>
      </c>
      <c r="P51" s="16">
        <v>-14.7171</v>
      </c>
      <c r="Q51" s="16">
        <v>-14.012499999999999</v>
      </c>
      <c r="R51" s="16">
        <v>-1.51996</v>
      </c>
      <c r="S51" s="16">
        <v>-16.566500000000001</v>
      </c>
      <c r="T51" s="16">
        <v>-17.7789</v>
      </c>
      <c r="U51" s="16">
        <v>-8.3348700000000004</v>
      </c>
      <c r="V51" s="16">
        <v>-5.4185299999999996</v>
      </c>
      <c r="W51" s="16">
        <v>-7.2006999999999994</v>
      </c>
      <c r="X51" s="16">
        <v>-0.73851199999999995</v>
      </c>
      <c r="Y51" s="16">
        <v>2.2777600000000002</v>
      </c>
      <c r="Z51" s="16">
        <v>-1.24882</v>
      </c>
      <c r="AA51" s="16">
        <v>-2.2548400000000002</v>
      </c>
      <c r="AB51" s="16">
        <v>-7.8657200000000005</v>
      </c>
      <c r="AC51" s="16">
        <v>-7.5185699999999995</v>
      </c>
      <c r="AD51" s="16">
        <v>-7.5434399999999995</v>
      </c>
      <c r="AE51" s="16">
        <v>4.59762</v>
      </c>
      <c r="AF51" s="16">
        <v>13.497540000000001</v>
      </c>
      <c r="AG51" s="16">
        <v>-26.186700000000002</v>
      </c>
      <c r="AH51" s="16">
        <v>-3.3491300000000002</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46204</v>
      </c>
      <c r="B52" s="34">
        <v>-8.2880000000000003</v>
      </c>
      <c r="C52" s="12">
        <v>-8.2880000000000003</v>
      </c>
      <c r="D52" s="45">
        <v>-8.2880000000000003</v>
      </c>
      <c r="E52" s="16">
        <v>8.1272700000000011</v>
      </c>
      <c r="F52" s="16">
        <v>-11.493399999999999</v>
      </c>
      <c r="G52" s="16">
        <v>10.728009999999999</v>
      </c>
      <c r="H52" s="16">
        <v>8.7200199999999999</v>
      </c>
      <c r="I52" s="16">
        <v>-1.2666099999999998</v>
      </c>
      <c r="J52" s="16">
        <v>-11.347200000000001</v>
      </c>
      <c r="K52" s="16">
        <v>-18.336200000000002</v>
      </c>
      <c r="L52" s="16">
        <v>-2.94312</v>
      </c>
      <c r="M52" s="16">
        <v>-31.489599999999999</v>
      </c>
      <c r="N52" s="16">
        <v>-20.471400000000003</v>
      </c>
      <c r="O52" s="16">
        <v>-11.8964</v>
      </c>
      <c r="P52" s="16">
        <v>-5.89581</v>
      </c>
      <c r="Q52" s="16">
        <v>-9.4188299999999998</v>
      </c>
      <c r="R52" s="16">
        <v>-9.6500499999999985</v>
      </c>
      <c r="S52" s="16">
        <v>-13.497399999999999</v>
      </c>
      <c r="T52" s="16">
        <v>-20.7821</v>
      </c>
      <c r="U52" s="16">
        <v>-5.3935699999999995</v>
      </c>
      <c r="V52" s="16">
        <v>-16.034399999999998</v>
      </c>
      <c r="W52" s="16">
        <v>-7.2505600000000001</v>
      </c>
      <c r="X52" s="16">
        <v>-12.2248</v>
      </c>
      <c r="Y52" s="16">
        <v>-2.5033499999999997</v>
      </c>
      <c r="Z52" s="16">
        <v>-0.440502</v>
      </c>
      <c r="AA52" s="16">
        <v>11.24718</v>
      </c>
      <c r="AB52" s="16">
        <v>-1.8387200000000001</v>
      </c>
      <c r="AC52" s="16">
        <v>-11.0794</v>
      </c>
      <c r="AD52" s="16">
        <v>-4.7515900000000002</v>
      </c>
      <c r="AE52" s="16">
        <v>1.85019</v>
      </c>
      <c r="AF52" s="16">
        <v>3.09552</v>
      </c>
      <c r="AG52" s="16">
        <v>-10.6083</v>
      </c>
      <c r="AH52" s="16">
        <v>-7.64445</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46235</v>
      </c>
      <c r="B53" s="34">
        <v>-5.89</v>
      </c>
      <c r="C53" s="12">
        <v>-5.89</v>
      </c>
      <c r="D53" s="45">
        <v>-5.89</v>
      </c>
      <c r="E53" s="16">
        <v>2.1968100000000002</v>
      </c>
      <c r="F53" s="16">
        <v>-4.3264100000000001</v>
      </c>
      <c r="G53" s="16">
        <v>-10.6752</v>
      </c>
      <c r="H53" s="16">
        <v>1.8042</v>
      </c>
      <c r="I53" s="16">
        <v>4.2788000000000004</v>
      </c>
      <c r="J53" s="16">
        <v>-12.226000000000001</v>
      </c>
      <c r="K53" s="16">
        <v>-3.8130300000000004</v>
      </c>
      <c r="L53" s="16">
        <v>-0.78469000000000011</v>
      </c>
      <c r="M53" s="16">
        <v>-7.6042100000000001</v>
      </c>
      <c r="N53" s="16">
        <v>-5.4120699999999999</v>
      </c>
      <c r="O53" s="16">
        <v>-13.8598</v>
      </c>
      <c r="P53" s="16">
        <v>-14.737</v>
      </c>
      <c r="Q53" s="16">
        <v>-6.2569600000000003</v>
      </c>
      <c r="R53" s="16">
        <v>-22.553799999999999</v>
      </c>
      <c r="S53" s="16">
        <v>-2.4493899999999997</v>
      </c>
      <c r="T53" s="16">
        <v>-15.1355</v>
      </c>
      <c r="U53" s="16">
        <v>2.9768400000000002</v>
      </c>
      <c r="V53" s="16">
        <v>5.9177799999999996</v>
      </c>
      <c r="W53" s="16">
        <v>3.3304999999999998</v>
      </c>
      <c r="X53" s="16">
        <v>10.576969999999999</v>
      </c>
      <c r="Y53" s="16">
        <v>-7.4222299999999999</v>
      </c>
      <c r="Z53" s="16">
        <v>-2.7236199999999999</v>
      </c>
      <c r="AA53" s="16">
        <v>11.2767</v>
      </c>
      <c r="AB53" s="16">
        <v>-2.6559499999999998</v>
      </c>
      <c r="AC53" s="16">
        <v>3.1679930000000001</v>
      </c>
      <c r="AD53" s="16">
        <v>-8.08446</v>
      </c>
      <c r="AE53" s="16">
        <v>4.3259999999999996</v>
      </c>
      <c r="AF53" s="16">
        <v>3.7869800000000002</v>
      </c>
      <c r="AG53" s="16">
        <v>-3.9497499999999999</v>
      </c>
      <c r="AH53" s="16">
        <v>-0.94598000000000004</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46266</v>
      </c>
      <c r="B54" s="34">
        <v>-9.9890000000000008</v>
      </c>
      <c r="C54" s="12">
        <v>-9.9890000000000008</v>
      </c>
      <c r="D54" s="45">
        <v>-9.9890000000000008</v>
      </c>
      <c r="E54" s="16">
        <v>15.860709999999999</v>
      </c>
      <c r="F54" s="16">
        <v>4.2184399999999993</v>
      </c>
      <c r="G54" s="16">
        <v>2.1504499999999998</v>
      </c>
      <c r="H54" s="16">
        <v>-6.8963000000000001</v>
      </c>
      <c r="I54" s="16">
        <v>-12.975100000000001</v>
      </c>
      <c r="J54" s="16">
        <v>-7.1190200000000008</v>
      </c>
      <c r="K54" s="16">
        <v>-2.2877899999999998</v>
      </c>
      <c r="L54" s="16">
        <v>-15.519200000000001</v>
      </c>
      <c r="M54" s="16">
        <v>-21.1785</v>
      </c>
      <c r="N54" s="16">
        <v>-6.0739200000000002</v>
      </c>
      <c r="O54" s="16">
        <v>-3.6959299999999997</v>
      </c>
      <c r="P54" s="16">
        <v>0.22959000000000002</v>
      </c>
      <c r="Q54" s="16">
        <v>-2.0469200000000001</v>
      </c>
      <c r="R54" s="16">
        <v>-1.55017</v>
      </c>
      <c r="S54" s="16">
        <v>8.7733099999999986</v>
      </c>
      <c r="T54" s="16">
        <v>-8.4957199999999986</v>
      </c>
      <c r="U54" s="16">
        <v>10.460270000000001</v>
      </c>
      <c r="V54" s="16">
        <v>-5.7617600000000007</v>
      </c>
      <c r="W54" s="16">
        <v>-2.9507099999999999</v>
      </c>
      <c r="X54" s="16">
        <v>5.573264</v>
      </c>
      <c r="Y54" s="16">
        <v>6.7049099999999999</v>
      </c>
      <c r="Z54" s="16">
        <v>-0.37902999999999998</v>
      </c>
      <c r="AA54" s="16">
        <v>1.002618</v>
      </c>
      <c r="AB54" s="16">
        <v>4.0797420000000004</v>
      </c>
      <c r="AC54" s="16">
        <v>-5.3277200000000002</v>
      </c>
      <c r="AD54" s="16">
        <v>-6.2411499999999993</v>
      </c>
      <c r="AE54" s="16">
        <v>2.4840100000000001</v>
      </c>
      <c r="AF54" s="16">
        <v>5.2410399999999999</v>
      </c>
      <c r="AG54" s="16">
        <v>-12.903600000000001</v>
      </c>
      <c r="AH54" s="16">
        <v>8.5776000000000003</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46296</v>
      </c>
      <c r="B55" s="34">
        <v>-1.8360000000000001</v>
      </c>
      <c r="C55" s="12">
        <v>-1.8360000000000001</v>
      </c>
      <c r="D55" s="45">
        <v>-1.8360000000000001</v>
      </c>
      <c r="E55" s="16">
        <v>-8.1954599999999989</v>
      </c>
      <c r="F55" s="16">
        <v>1.15303</v>
      </c>
      <c r="G55" s="16">
        <v>4.8546899999999997</v>
      </c>
      <c r="H55" s="16">
        <v>-2.7721900000000002</v>
      </c>
      <c r="I55" s="16">
        <v>10.111030000000001</v>
      </c>
      <c r="J55" s="16">
        <v>-7.8798000000000004</v>
      </c>
      <c r="K55" s="16">
        <v>4.2608300000000003</v>
      </c>
      <c r="L55" s="16">
        <v>-9.0296399999999988</v>
      </c>
      <c r="M55" s="16">
        <v>-19.219099999999997</v>
      </c>
      <c r="N55" s="16">
        <v>-22.1523</v>
      </c>
      <c r="O55" s="16">
        <v>1.00861</v>
      </c>
      <c r="P55" s="16">
        <v>-7.54697</v>
      </c>
      <c r="Q55" s="16">
        <v>3.05389</v>
      </c>
      <c r="R55" s="16">
        <v>-0.55309000000000008</v>
      </c>
      <c r="S55" s="16">
        <v>-10.613</v>
      </c>
      <c r="T55" s="16">
        <v>-11.085899999999999</v>
      </c>
      <c r="U55" s="16">
        <v>5.77902</v>
      </c>
      <c r="V55" s="16">
        <v>-2.5799099999999999</v>
      </c>
      <c r="W55" s="16">
        <v>11.36007</v>
      </c>
      <c r="X55" s="16">
        <v>13.28439</v>
      </c>
      <c r="Y55" s="16">
        <v>-1.07623</v>
      </c>
      <c r="Z55" s="16">
        <v>6.7392950000000003</v>
      </c>
      <c r="AA55" s="16">
        <v>9.3276970000000006</v>
      </c>
      <c r="AB55" s="16">
        <v>9.8532309999999992</v>
      </c>
      <c r="AC55" s="16">
        <v>2.3867620000000001</v>
      </c>
      <c r="AD55" s="16">
        <v>-14.003299999999999</v>
      </c>
      <c r="AE55" s="16">
        <v>4.5726499999999994</v>
      </c>
      <c r="AF55" s="16">
        <v>16.06822</v>
      </c>
      <c r="AG55" s="16">
        <v>-0.16736000000000001</v>
      </c>
      <c r="AH55" s="16">
        <v>3.9343000000000004</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46327</v>
      </c>
      <c r="B56" s="34">
        <v>-5.6420000000000003</v>
      </c>
      <c r="C56" s="12">
        <v>-5.6420000000000003</v>
      </c>
      <c r="D56" s="45">
        <v>-5.6420000000000003</v>
      </c>
      <c r="E56" s="16">
        <v>7.5139499999999995</v>
      </c>
      <c r="F56" s="16">
        <v>2.73468</v>
      </c>
      <c r="G56" s="16">
        <v>6.6013000000000002</v>
      </c>
      <c r="H56" s="16">
        <v>0.97684000000000004</v>
      </c>
      <c r="I56" s="16">
        <v>8.3629300000000004</v>
      </c>
      <c r="J56" s="16">
        <v>1.9108499999999999</v>
      </c>
      <c r="K56" s="16">
        <v>-3.2407300000000001</v>
      </c>
      <c r="L56" s="16">
        <v>2.9348700000000001</v>
      </c>
      <c r="M56" s="16">
        <v>-7.6372900000000001</v>
      </c>
      <c r="N56" s="16">
        <v>3.4327800000000002</v>
      </c>
      <c r="O56" s="16">
        <v>5.0682</v>
      </c>
      <c r="P56" s="16">
        <v>-2.44712</v>
      </c>
      <c r="Q56" s="16">
        <v>9.4311000000000007</v>
      </c>
      <c r="R56" s="16">
        <v>-7.2890100000000002</v>
      </c>
      <c r="S56" s="16">
        <v>-3.6388499999999997</v>
      </c>
      <c r="T56" s="16">
        <v>0.89403999999999995</v>
      </c>
      <c r="U56" s="16">
        <v>10.06827</v>
      </c>
      <c r="V56" s="16">
        <v>6.3182299999999998</v>
      </c>
      <c r="W56" s="16">
        <v>14.429110000000001</v>
      </c>
      <c r="X56" s="16">
        <v>13.14282</v>
      </c>
      <c r="Y56" s="16">
        <v>0.30604999999999999</v>
      </c>
      <c r="Z56" s="16">
        <v>3.2879200000000002</v>
      </c>
      <c r="AA56" s="16">
        <v>9.6716720000000009</v>
      </c>
      <c r="AB56" s="16">
        <v>20.124560000000002</v>
      </c>
      <c r="AC56" s="16">
        <v>-11.070600000000001</v>
      </c>
      <c r="AD56" s="16">
        <v>-13.8909</v>
      </c>
      <c r="AE56" s="16">
        <v>6.7825500000000005</v>
      </c>
      <c r="AF56" s="16">
        <v>12.2211</v>
      </c>
      <c r="AG56" s="16">
        <v>-13.3376</v>
      </c>
      <c r="AH56" s="16">
        <v>4.8029599999999997</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46357</v>
      </c>
      <c r="B57" s="34">
        <v>0.45500000000000002</v>
      </c>
      <c r="C57" s="12">
        <v>0.45500000000000002</v>
      </c>
      <c r="D57" s="45">
        <v>0.45500000000000002</v>
      </c>
      <c r="E57" s="16">
        <v>94.941029999999998</v>
      </c>
      <c r="F57" s="16">
        <v>-1.6679900000000001</v>
      </c>
      <c r="G57" s="16">
        <v>27.110379999999999</v>
      </c>
      <c r="H57" s="16">
        <v>15.47331</v>
      </c>
      <c r="I57" s="16">
        <v>23.397189999999998</v>
      </c>
      <c r="J57" s="16">
        <v>-21.467200000000002</v>
      </c>
      <c r="K57" s="16">
        <v>-1.96912</v>
      </c>
      <c r="L57" s="16">
        <v>6.1689999999999996</v>
      </c>
      <c r="M57" s="16">
        <v>-8.7340999999999998</v>
      </c>
      <c r="N57" s="16">
        <v>2.1890200000000002</v>
      </c>
      <c r="O57" s="16">
        <v>6.2199300000000006</v>
      </c>
      <c r="P57" s="16">
        <v>-1.9193900000000002</v>
      </c>
      <c r="Q57" s="16">
        <v>-0.40073999999999999</v>
      </c>
      <c r="R57" s="16">
        <v>-10.7593</v>
      </c>
      <c r="S57" s="16">
        <v>-7.3306499999999994</v>
      </c>
      <c r="T57" s="16">
        <v>7.5781999999999998</v>
      </c>
      <c r="U57" s="16">
        <v>10.29767</v>
      </c>
      <c r="V57" s="16">
        <v>-5.8699700000000004</v>
      </c>
      <c r="W57" s="16">
        <v>24.633080000000003</v>
      </c>
      <c r="X57" s="16">
        <v>23.363189999999999</v>
      </c>
      <c r="Y57" s="16">
        <v>-1.2471300000000001</v>
      </c>
      <c r="Z57" s="16">
        <v>-6.3736999999999995</v>
      </c>
      <c r="AA57" s="16">
        <v>5.9137360000000001</v>
      </c>
      <c r="AB57" s="16">
        <v>15.60941</v>
      </c>
      <c r="AC57" s="16">
        <v>24.042540000000002</v>
      </c>
      <c r="AD57" s="16">
        <v>-3.4043299999999999</v>
      </c>
      <c r="AE57" s="16">
        <v>8.3700100000000006</v>
      </c>
      <c r="AF57" s="16">
        <v>26.24044</v>
      </c>
      <c r="AG57" s="16">
        <v>9.7062999999999988</v>
      </c>
      <c r="AH57" s="16">
        <v>15.84782</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46388</v>
      </c>
      <c r="B58" s="34">
        <v>0</v>
      </c>
      <c r="C58" s="12">
        <v>0</v>
      </c>
      <c r="D58" s="45">
        <v>0</v>
      </c>
      <c r="E58" s="16">
        <v>-4.0167999999999999</v>
      </c>
      <c r="F58" s="16">
        <v>-0.42529</v>
      </c>
      <c r="G58" s="16">
        <v>-9.22471</v>
      </c>
      <c r="H58" s="16">
        <v>16.908450000000002</v>
      </c>
      <c r="I58" s="16">
        <v>1.48193</v>
      </c>
      <c r="J58" s="16">
        <v>-11.1562</v>
      </c>
      <c r="K58" s="16">
        <v>-10.2127</v>
      </c>
      <c r="L58" s="16">
        <v>-20.743200000000002</v>
      </c>
      <c r="M58" s="16">
        <v>-9.2751999999999999</v>
      </c>
      <c r="N58" s="16">
        <v>-13.9984</v>
      </c>
      <c r="O58" s="16">
        <v>-0.47846</v>
      </c>
      <c r="P58" s="16">
        <v>-2.4032600000000004</v>
      </c>
      <c r="Q58" s="16">
        <v>3.4120999999999997</v>
      </c>
      <c r="R58" s="16">
        <v>-10.2646</v>
      </c>
      <c r="S58" s="16">
        <v>17.93282</v>
      </c>
      <c r="T58" s="16">
        <v>-2.55436</v>
      </c>
      <c r="U58" s="16">
        <v>-2.7433800000000002</v>
      </c>
      <c r="V58" s="16">
        <v>-21.323400000000003</v>
      </c>
      <c r="W58" s="16">
        <v>2.622719</v>
      </c>
      <c r="X58" s="16">
        <v>3.4634200000000002</v>
      </c>
      <c r="Y58" s="16">
        <v>7.8842790000000003</v>
      </c>
      <c r="Z58" s="16">
        <v>16.61054</v>
      </c>
      <c r="AA58" s="16">
        <v>8.8169590000000007</v>
      </c>
      <c r="AB58" s="16">
        <v>17.907229999999998</v>
      </c>
      <c r="AC58" s="16">
        <v>12.460120000000002</v>
      </c>
      <c r="AD58" s="16">
        <v>7.4652799999999999</v>
      </c>
      <c r="AE58" s="16">
        <v>6.9913500000000006</v>
      </c>
      <c r="AF58" s="16">
        <v>-30.0366</v>
      </c>
      <c r="AG58" s="16">
        <v>0.34805000000000003</v>
      </c>
      <c r="AH58" s="16">
        <v>8.1073400000000007</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46419</v>
      </c>
      <c r="B59" s="34">
        <v>0</v>
      </c>
      <c r="C59" s="12">
        <v>0</v>
      </c>
      <c r="D59" s="45">
        <v>0</v>
      </c>
      <c r="E59" s="16">
        <v>-2.7169299999999996</v>
      </c>
      <c r="F59" s="16">
        <v>1.1206400000000001</v>
      </c>
      <c r="G59" s="16">
        <v>-12.965299999999999</v>
      </c>
      <c r="H59" s="16">
        <v>0.91830999999999996</v>
      </c>
      <c r="I59" s="16">
        <v>1.91351</v>
      </c>
      <c r="J59" s="16">
        <v>-9.2040600000000001</v>
      </c>
      <c r="K59" s="16">
        <v>-8.6602700000000006</v>
      </c>
      <c r="L59" s="16">
        <v>-7.7134099999999997</v>
      </c>
      <c r="M59" s="16">
        <v>-7.8451700000000004</v>
      </c>
      <c r="N59" s="16">
        <v>-18.252200000000002</v>
      </c>
      <c r="O59" s="16">
        <v>-3.1171700000000002</v>
      </c>
      <c r="P59" s="16">
        <v>-7.3280799999999999</v>
      </c>
      <c r="Q59" s="16">
        <v>1.02014</v>
      </c>
      <c r="R59" s="16">
        <v>-14.3032</v>
      </c>
      <c r="S59" s="16">
        <v>-13.955</v>
      </c>
      <c r="T59" s="16">
        <v>-11.963200000000001</v>
      </c>
      <c r="U59" s="16">
        <v>-5.2006099999999993</v>
      </c>
      <c r="V59" s="16">
        <v>-1.8404100000000001</v>
      </c>
      <c r="W59" s="16">
        <v>4.1879590000000002</v>
      </c>
      <c r="X59" s="16">
        <v>8.0341699999999996</v>
      </c>
      <c r="Y59" s="16">
        <v>-3.2283200000000001</v>
      </c>
      <c r="Z59" s="16">
        <v>-5.3345600000000006</v>
      </c>
      <c r="AA59" s="16">
        <v>-3.9803500000000001</v>
      </c>
      <c r="AB59" s="16">
        <v>3.725031</v>
      </c>
      <c r="AC59" s="16">
        <v>11.38289</v>
      </c>
      <c r="AD59" s="16">
        <v>9.9543199999999992</v>
      </c>
      <c r="AE59" s="16">
        <v>4.1059299999999999</v>
      </c>
      <c r="AF59" s="16">
        <v>-45.490699999999997</v>
      </c>
      <c r="AG59" s="16">
        <v>-8.9389900000000004</v>
      </c>
      <c r="AH59" s="16">
        <v>14.93486</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46447</v>
      </c>
      <c r="B60" s="34">
        <v>-3.2639999999999998</v>
      </c>
      <c r="C60" s="12">
        <v>-3.2639999999999998</v>
      </c>
      <c r="D60" s="45">
        <v>-3.2639999999999998</v>
      </c>
      <c r="E60" s="16">
        <v>33.225720000000003</v>
      </c>
      <c r="F60" s="16">
        <v>11.037510000000001</v>
      </c>
      <c r="G60" s="16">
        <v>4.6733700000000002</v>
      </c>
      <c r="H60" s="16">
        <v>4.0890000000000003E-2</v>
      </c>
      <c r="I60" s="16">
        <v>8.1969799999999999</v>
      </c>
      <c r="J60" s="16">
        <v>5.5769299999999999</v>
      </c>
      <c r="K60" s="16">
        <v>-5.0199499999999997</v>
      </c>
      <c r="L60" s="16">
        <v>-3.68032</v>
      </c>
      <c r="M60" s="16">
        <v>-25.690300000000001</v>
      </c>
      <c r="N60" s="16">
        <v>16.045670000000001</v>
      </c>
      <c r="O60" s="16">
        <v>-10.3043</v>
      </c>
      <c r="P60" s="16">
        <v>-11.892200000000001</v>
      </c>
      <c r="Q60" s="16">
        <v>0.31795999999999996</v>
      </c>
      <c r="R60" s="16">
        <v>-9.7432599999999994</v>
      </c>
      <c r="S60" s="16">
        <v>-12.145200000000001</v>
      </c>
      <c r="T60" s="16">
        <v>-6.3741000000000003</v>
      </c>
      <c r="U60" s="16">
        <v>-11.247</v>
      </c>
      <c r="V60" s="16">
        <v>-5.8244099999999994</v>
      </c>
      <c r="W60" s="16">
        <v>-14.067500000000001</v>
      </c>
      <c r="X60" s="16">
        <v>-1.27335</v>
      </c>
      <c r="Y60" s="16">
        <v>-1.8987400000000001</v>
      </c>
      <c r="Z60" s="16">
        <v>-12.0581</v>
      </c>
      <c r="AA60" s="16">
        <v>-1.39941</v>
      </c>
      <c r="AB60" s="16">
        <v>3.0619520000000002</v>
      </c>
      <c r="AC60" s="16">
        <v>0.5556236</v>
      </c>
      <c r="AD60" s="16">
        <v>2.51511</v>
      </c>
      <c r="AE60" s="16">
        <v>-1.48194</v>
      </c>
      <c r="AF60" s="16">
        <v>-85.616900000000001</v>
      </c>
      <c r="AG60" s="16">
        <v>-18.977</v>
      </c>
      <c r="AH60" s="16">
        <v>-3.0748000000000002</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46478</v>
      </c>
      <c r="B61" s="34">
        <v>-8.6609999999999996</v>
      </c>
      <c r="C61" s="12">
        <v>-8.6609999999999996</v>
      </c>
      <c r="D61" s="45">
        <v>-8.6609999999999996</v>
      </c>
      <c r="E61" s="16">
        <v>-7.57599</v>
      </c>
      <c r="F61" s="16">
        <v>15.395820000000001</v>
      </c>
      <c r="G61" s="16">
        <v>39.174210000000002</v>
      </c>
      <c r="H61" s="16">
        <v>-0.41738999999999998</v>
      </c>
      <c r="I61" s="16">
        <v>-3.9382700000000002</v>
      </c>
      <c r="J61" s="16">
        <v>0.93055999999999994</v>
      </c>
      <c r="K61" s="16">
        <v>-11.8729</v>
      </c>
      <c r="L61" s="16">
        <v>-13.3843</v>
      </c>
      <c r="M61" s="16">
        <v>-6.9093299999999997</v>
      </c>
      <c r="N61" s="16">
        <v>4.2983100000000007</v>
      </c>
      <c r="O61" s="16">
        <v>-1.6048699999999998</v>
      </c>
      <c r="P61" s="16">
        <v>-3.3881199999999998</v>
      </c>
      <c r="Q61" s="16">
        <v>-8.2623700000000007</v>
      </c>
      <c r="R61" s="16">
        <v>-14.0764</v>
      </c>
      <c r="S61" s="16">
        <v>-15.644399999999999</v>
      </c>
      <c r="T61" s="16">
        <v>-20.3934</v>
      </c>
      <c r="U61" s="16">
        <v>-12.2591</v>
      </c>
      <c r="V61" s="16">
        <v>-6.0398699999999996</v>
      </c>
      <c r="W61" s="16">
        <v>14.186459999999999</v>
      </c>
      <c r="X61" s="16">
        <v>-9.3056399999999986</v>
      </c>
      <c r="Y61" s="16">
        <v>-4.80497</v>
      </c>
      <c r="Z61" s="16">
        <v>-4.7238199999999999</v>
      </c>
      <c r="AA61" s="16">
        <v>-4.9565900000000003</v>
      </c>
      <c r="AB61" s="16">
        <v>-3.62934</v>
      </c>
      <c r="AC61" s="16">
        <v>-36.724299999999999</v>
      </c>
      <c r="AD61" s="16">
        <v>5.76356</v>
      </c>
      <c r="AE61" s="16">
        <v>12.84352</v>
      </c>
      <c r="AF61" s="16">
        <v>-51.0623</v>
      </c>
      <c r="AG61" s="16">
        <v>-15.1135</v>
      </c>
      <c r="AH61" s="16">
        <v>-4.2431000000000001</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46508</v>
      </c>
      <c r="B62" s="34">
        <v>-3.11</v>
      </c>
      <c r="C62" s="12">
        <v>-3.11</v>
      </c>
      <c r="D62" s="45">
        <v>-3.11</v>
      </c>
      <c r="E62" s="16">
        <v>-8.2093600000000002</v>
      </c>
      <c r="F62" s="16">
        <v>11.730090000000001</v>
      </c>
      <c r="G62" s="16">
        <v>21.999099999999999</v>
      </c>
      <c r="H62" s="16">
        <v>0.11092</v>
      </c>
      <c r="I62" s="16">
        <v>-14.867799999999999</v>
      </c>
      <c r="J62" s="16">
        <v>-7.1809500000000002</v>
      </c>
      <c r="K62" s="16">
        <v>-5.66974</v>
      </c>
      <c r="L62" s="16">
        <v>-33.700400000000002</v>
      </c>
      <c r="M62" s="16">
        <v>-4.7220800000000001</v>
      </c>
      <c r="N62" s="16">
        <v>-17.381799999999998</v>
      </c>
      <c r="O62" s="16">
        <v>-33.279300000000006</v>
      </c>
      <c r="P62" s="16">
        <v>-5.4207200000000002</v>
      </c>
      <c r="Q62" s="16">
        <v>-5.2464300000000001</v>
      </c>
      <c r="R62" s="16">
        <v>3.1493000000000002</v>
      </c>
      <c r="S62" s="16">
        <v>-9.5569299999999995</v>
      </c>
      <c r="T62" s="16">
        <v>4.5381899999999993</v>
      </c>
      <c r="U62" s="16">
        <v>2.7454499999999999</v>
      </c>
      <c r="V62" s="16">
        <v>4.5651899999999994</v>
      </c>
      <c r="W62" s="16">
        <v>0.1095455</v>
      </c>
      <c r="X62" s="16">
        <v>7.3637499999999996</v>
      </c>
      <c r="Y62" s="16">
        <v>8.667313</v>
      </c>
      <c r="Z62" s="16">
        <v>9.6379000000000001</v>
      </c>
      <c r="AA62" s="16">
        <v>-0.59501400000000004</v>
      </c>
      <c r="AB62" s="16">
        <v>-7.1286899999999997</v>
      </c>
      <c r="AC62" s="16">
        <v>13.089129999999999</v>
      </c>
      <c r="AD62" s="16">
        <v>7.5992100000000002</v>
      </c>
      <c r="AE62" s="16">
        <v>4.7034399999999996</v>
      </c>
      <c r="AF62" s="16">
        <v>-61.748899999999999</v>
      </c>
      <c r="AG62" s="16">
        <v>-4.7955200000000007</v>
      </c>
      <c r="AH62" s="16">
        <v>-13.974399999999999</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46539</v>
      </c>
      <c r="B63" s="34">
        <v>-7.532</v>
      </c>
      <c r="C63" s="12">
        <v>-7.532</v>
      </c>
      <c r="D63" s="45">
        <v>-7.532</v>
      </c>
      <c r="E63" s="16">
        <v>-11.6759</v>
      </c>
      <c r="F63" s="16">
        <v>-4.1159999999999995E-2</v>
      </c>
      <c r="G63" s="16">
        <v>5.6090299999999997</v>
      </c>
      <c r="H63" s="16">
        <v>-3.69754</v>
      </c>
      <c r="I63" s="16">
        <v>-11.8339</v>
      </c>
      <c r="J63" s="16">
        <v>-9.2286099999999998</v>
      </c>
      <c r="K63" s="16">
        <v>-8.5176200000000009</v>
      </c>
      <c r="L63" s="16">
        <v>-26.906099999999999</v>
      </c>
      <c r="M63" s="16">
        <v>-30.0809</v>
      </c>
      <c r="N63" s="16">
        <v>1.8562000000000001</v>
      </c>
      <c r="O63" s="16">
        <v>-14.7171</v>
      </c>
      <c r="P63" s="16">
        <v>-14.012499999999999</v>
      </c>
      <c r="Q63" s="16">
        <v>-1.51996</v>
      </c>
      <c r="R63" s="16">
        <v>-16.566500000000001</v>
      </c>
      <c r="S63" s="16">
        <v>-17.7789</v>
      </c>
      <c r="T63" s="16">
        <v>-8.3348700000000004</v>
      </c>
      <c r="U63" s="16">
        <v>-5.4185299999999996</v>
      </c>
      <c r="V63" s="16">
        <v>-7.2006999999999994</v>
      </c>
      <c r="W63" s="16">
        <v>-0.73851199999999995</v>
      </c>
      <c r="X63" s="16">
        <v>2.2777600000000002</v>
      </c>
      <c r="Y63" s="16">
        <v>-1.24882</v>
      </c>
      <c r="Z63" s="16">
        <v>-2.2548400000000002</v>
      </c>
      <c r="AA63" s="16">
        <v>-7.8657200000000005</v>
      </c>
      <c r="AB63" s="16">
        <v>-7.5185699999999995</v>
      </c>
      <c r="AC63" s="16">
        <v>-7.5434399999999995</v>
      </c>
      <c r="AD63" s="16">
        <v>4.59762</v>
      </c>
      <c r="AE63" s="16">
        <v>13.497540000000001</v>
      </c>
      <c r="AF63" s="16">
        <v>-26.186700000000002</v>
      </c>
      <c r="AG63" s="16">
        <v>-3.3491300000000002</v>
      </c>
      <c r="AH63" s="16">
        <v>4.0840300000000003</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46569</v>
      </c>
      <c r="B64" s="34">
        <v>-8.2880000000000003</v>
      </c>
      <c r="C64" s="12">
        <v>-8.2880000000000003</v>
      </c>
      <c r="D64" s="45">
        <v>-8.2880000000000003</v>
      </c>
      <c r="E64" s="16">
        <v>-11.493399999999999</v>
      </c>
      <c r="F64" s="16">
        <v>10.728009999999999</v>
      </c>
      <c r="G64" s="16">
        <v>8.7200199999999999</v>
      </c>
      <c r="H64" s="16">
        <v>-1.2666099999999998</v>
      </c>
      <c r="I64" s="16">
        <v>-11.347200000000001</v>
      </c>
      <c r="J64" s="16">
        <v>-18.336200000000002</v>
      </c>
      <c r="K64" s="16">
        <v>-2.94312</v>
      </c>
      <c r="L64" s="16">
        <v>-31.489599999999999</v>
      </c>
      <c r="M64" s="16">
        <v>-20.471400000000003</v>
      </c>
      <c r="N64" s="16">
        <v>-11.8964</v>
      </c>
      <c r="O64" s="16">
        <v>-5.89581</v>
      </c>
      <c r="P64" s="16">
        <v>-9.4188299999999998</v>
      </c>
      <c r="Q64" s="16">
        <v>-9.6500499999999985</v>
      </c>
      <c r="R64" s="16">
        <v>-13.497399999999999</v>
      </c>
      <c r="S64" s="16">
        <v>-20.7821</v>
      </c>
      <c r="T64" s="16">
        <v>-5.3935699999999995</v>
      </c>
      <c r="U64" s="16">
        <v>-16.034399999999998</v>
      </c>
      <c r="V64" s="16">
        <v>-7.2505600000000001</v>
      </c>
      <c r="W64" s="16">
        <v>-12.2248</v>
      </c>
      <c r="X64" s="16">
        <v>-2.5033499999999997</v>
      </c>
      <c r="Y64" s="16">
        <v>-0.440502</v>
      </c>
      <c r="Z64" s="16">
        <v>11.24718</v>
      </c>
      <c r="AA64" s="16">
        <v>-1.8387200000000001</v>
      </c>
      <c r="AB64" s="16">
        <v>-11.0794</v>
      </c>
      <c r="AC64" s="16">
        <v>-4.7515900000000002</v>
      </c>
      <c r="AD64" s="16">
        <v>1.85019</v>
      </c>
      <c r="AE64" s="16">
        <v>3.09552</v>
      </c>
      <c r="AF64" s="16">
        <v>-10.6083</v>
      </c>
      <c r="AG64" s="16">
        <v>-7.64445</v>
      </c>
      <c r="AH64" s="16">
        <v>8.1272700000000011</v>
      </c>
      <c r="AI64" s="46"/>
      <c r="AJ64" s="46"/>
      <c r="AK64" s="46"/>
      <c r="AL64" s="46"/>
      <c r="AM64" s="46"/>
      <c r="AN64" s="4"/>
      <c r="AO64" s="4"/>
      <c r="AP64" s="4"/>
      <c r="AQ64" s="4"/>
      <c r="AR64" s="4"/>
      <c r="AS64" s="4"/>
      <c r="AT64" s="4"/>
      <c r="AU64" s="4"/>
      <c r="AV64" s="4"/>
      <c r="AW64" s="4"/>
      <c r="AX64" s="4"/>
      <c r="AY64" s="4"/>
      <c r="ALQ64" t="e">
        <v>#N/A</v>
      </c>
    </row>
    <row r="65" spans="1:1005" ht="15" x14ac:dyDescent="0.25">
      <c r="A65" s="136">
        <f>YampaRiverInflow.TotalOutflow!A65</f>
        <v>46600</v>
      </c>
      <c r="B65" s="34">
        <v>-5.89</v>
      </c>
      <c r="C65" s="12">
        <v>-5.89</v>
      </c>
      <c r="D65" s="45">
        <v>-5.89</v>
      </c>
      <c r="E65" s="16">
        <v>-4.3264100000000001</v>
      </c>
      <c r="F65" s="16">
        <v>-10.6752</v>
      </c>
      <c r="G65" s="16">
        <v>1.8042</v>
      </c>
      <c r="H65" s="16">
        <v>4.2788000000000004</v>
      </c>
      <c r="I65" s="16">
        <v>-12.226000000000001</v>
      </c>
      <c r="J65" s="16">
        <v>-3.8130300000000004</v>
      </c>
      <c r="K65" s="16">
        <v>-0.78469000000000011</v>
      </c>
      <c r="L65" s="16">
        <v>-7.6042100000000001</v>
      </c>
      <c r="M65" s="16">
        <v>-5.4120699999999999</v>
      </c>
      <c r="N65" s="16">
        <v>-13.8598</v>
      </c>
      <c r="O65" s="16">
        <v>-14.737</v>
      </c>
      <c r="P65" s="16">
        <v>-6.2569600000000003</v>
      </c>
      <c r="Q65" s="16">
        <v>-22.553799999999999</v>
      </c>
      <c r="R65" s="16">
        <v>-2.4493899999999997</v>
      </c>
      <c r="S65" s="16">
        <v>-15.1355</v>
      </c>
      <c r="T65" s="16">
        <v>2.9768400000000002</v>
      </c>
      <c r="U65" s="16">
        <v>5.9177799999999996</v>
      </c>
      <c r="V65" s="16">
        <v>3.3304999999999998</v>
      </c>
      <c r="W65" s="16">
        <v>10.576969999999999</v>
      </c>
      <c r="X65" s="16">
        <v>-7.4222299999999999</v>
      </c>
      <c r="Y65" s="16">
        <v>-2.7236199999999999</v>
      </c>
      <c r="Z65" s="16">
        <v>11.2767</v>
      </c>
      <c r="AA65" s="16">
        <v>-2.6559499999999998</v>
      </c>
      <c r="AB65" s="16">
        <v>3.1679930000000001</v>
      </c>
      <c r="AC65" s="16">
        <v>-8.08446</v>
      </c>
      <c r="AD65" s="16">
        <v>4.3259999999999996</v>
      </c>
      <c r="AE65" s="16">
        <v>3.7869800000000002</v>
      </c>
      <c r="AF65" s="16">
        <v>-3.9497499999999999</v>
      </c>
      <c r="AG65" s="16">
        <v>-0.94598000000000004</v>
      </c>
      <c r="AH65" s="16">
        <v>2.1968100000000002</v>
      </c>
      <c r="AI65" s="46"/>
      <c r="AJ65" s="46"/>
      <c r="AK65" s="46"/>
      <c r="AL65" s="46"/>
      <c r="AM65" s="46"/>
      <c r="AN65" s="4"/>
      <c r="AO65" s="4"/>
      <c r="AP65" s="4"/>
      <c r="AQ65" s="4"/>
      <c r="AR65" s="4"/>
      <c r="AS65" s="4"/>
      <c r="AT65" s="4"/>
      <c r="AU65" s="4"/>
      <c r="AV65" s="4"/>
      <c r="AW65" s="4"/>
      <c r="AX65" s="4"/>
      <c r="AY65" s="4"/>
      <c r="ALQ65" t="e">
        <v>#N/A</v>
      </c>
    </row>
    <row r="66" spans="1:1005" ht="15" x14ac:dyDescent="0.25">
      <c r="A66" s="136">
        <f>YampaRiverInflow.TotalOutflow!A66</f>
        <v>46631</v>
      </c>
      <c r="B66" s="34">
        <v>-9.9890000000000008</v>
      </c>
      <c r="C66" s="12">
        <v>-9.9890000000000008</v>
      </c>
      <c r="D66" s="45">
        <v>-9.9890000000000008</v>
      </c>
      <c r="E66" s="16">
        <v>4.2184399999999993</v>
      </c>
      <c r="F66" s="16">
        <v>2.1504499999999998</v>
      </c>
      <c r="G66" s="16">
        <v>-6.8963000000000001</v>
      </c>
      <c r="H66" s="16">
        <v>-12.975100000000001</v>
      </c>
      <c r="I66" s="16">
        <v>-7.1190200000000008</v>
      </c>
      <c r="J66" s="16">
        <v>-2.2877899999999998</v>
      </c>
      <c r="K66" s="16">
        <v>-15.519200000000001</v>
      </c>
      <c r="L66" s="16">
        <v>-21.1785</v>
      </c>
      <c r="M66" s="16">
        <v>-6.0739200000000002</v>
      </c>
      <c r="N66" s="16">
        <v>-3.6959299999999997</v>
      </c>
      <c r="O66" s="16">
        <v>0.22959000000000002</v>
      </c>
      <c r="P66" s="16">
        <v>-2.0469200000000001</v>
      </c>
      <c r="Q66" s="16">
        <v>-1.55017</v>
      </c>
      <c r="R66" s="16">
        <v>8.7733099999999986</v>
      </c>
      <c r="S66" s="16">
        <v>-8.4957199999999986</v>
      </c>
      <c r="T66" s="16">
        <v>10.460270000000001</v>
      </c>
      <c r="U66" s="16">
        <v>-5.7617600000000007</v>
      </c>
      <c r="V66" s="16">
        <v>-2.9507099999999999</v>
      </c>
      <c r="W66" s="16">
        <v>5.573264</v>
      </c>
      <c r="X66" s="16">
        <v>6.7049099999999999</v>
      </c>
      <c r="Y66" s="16">
        <v>-0.37902999999999998</v>
      </c>
      <c r="Z66" s="16">
        <v>1.002618</v>
      </c>
      <c r="AA66" s="16">
        <v>4.0797420000000004</v>
      </c>
      <c r="AB66" s="16">
        <v>-5.3277200000000002</v>
      </c>
      <c r="AC66" s="16">
        <v>-6.2411499999999993</v>
      </c>
      <c r="AD66" s="16">
        <v>2.4840100000000001</v>
      </c>
      <c r="AE66" s="16">
        <v>5.2410399999999999</v>
      </c>
      <c r="AF66" s="16">
        <v>-12.903600000000001</v>
      </c>
      <c r="AG66" s="16">
        <v>8.5776000000000003</v>
      </c>
      <c r="AH66" s="16">
        <v>15.860709999999999</v>
      </c>
      <c r="AI66" s="46"/>
      <c r="AJ66" s="46"/>
      <c r="AK66" s="46"/>
      <c r="AL66" s="46"/>
      <c r="AM66" s="46"/>
      <c r="AN66" s="4"/>
      <c r="AO66" s="4"/>
      <c r="AP66" s="4"/>
      <c r="AQ66" s="4"/>
      <c r="AR66" s="4"/>
      <c r="AS66" s="4"/>
      <c r="AT66" s="4"/>
      <c r="AU66" s="4"/>
      <c r="AV66" s="4"/>
      <c r="AW66" s="4"/>
      <c r="AX66" s="4"/>
      <c r="AY66" s="4"/>
      <c r="ALQ66" t="e">
        <v>#N/A</v>
      </c>
    </row>
    <row r="67" spans="1:1005" ht="15" x14ac:dyDescent="0.25">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4"/>
      <c r="C72" s="12"/>
      <c r="D72" s="45"/>
      <c r="AI72" s="16"/>
      <c r="AJ72" s="16"/>
      <c r="AK72" s="16"/>
      <c r="AL72" s="16"/>
      <c r="AM72" s="16"/>
      <c r="ALQ72" t="e">
        <v>#N/A</v>
      </c>
    </row>
    <row r="73" spans="1:1005" ht="12.75" customHeight="1" x14ac:dyDescent="0.25">
      <c r="A73" s="136"/>
      <c r="B73" s="34"/>
      <c r="C73" s="12"/>
      <c r="D73" s="45"/>
      <c r="AI73" s="16"/>
      <c r="AJ73" s="16"/>
      <c r="AK73" s="16"/>
      <c r="AL73" s="16"/>
      <c r="AM73" s="16"/>
    </row>
    <row r="74" spans="1:1005" ht="12.75" customHeight="1" x14ac:dyDescent="0.25">
      <c r="A74" s="136"/>
      <c r="B74" s="34"/>
      <c r="C74" s="12"/>
      <c r="D74" s="45"/>
      <c r="AI74" s="16"/>
      <c r="AJ74" s="16"/>
      <c r="AK74" s="16"/>
      <c r="AL74" s="16"/>
      <c r="AM74" s="16"/>
    </row>
    <row r="75" spans="1:1005" ht="12.75" customHeight="1" x14ac:dyDescent="0.25">
      <c r="A75" s="136"/>
      <c r="B75" s="34"/>
      <c r="C75" s="12"/>
      <c r="D75" s="45"/>
      <c r="AI75" s="16"/>
      <c r="AJ75" s="16"/>
      <c r="AK75" s="16"/>
      <c r="AL75" s="16"/>
      <c r="AM75" s="16"/>
    </row>
    <row r="76" spans="1:1005" ht="12.75" customHeight="1" x14ac:dyDescent="0.25">
      <c r="A76" s="136"/>
      <c r="B76" s="34"/>
      <c r="C76" s="12"/>
      <c r="D76" s="45"/>
      <c r="AI76" s="16"/>
      <c r="AJ76" s="16"/>
      <c r="AK76" s="16"/>
      <c r="AL76" s="16"/>
      <c r="AM76" s="16"/>
    </row>
    <row r="77" spans="1:1005" ht="12.75" customHeight="1" x14ac:dyDescent="0.25">
      <c r="A77" s="136"/>
      <c r="B77" s="34"/>
      <c r="C77" s="12"/>
      <c r="D77" s="45"/>
    </row>
    <row r="78" spans="1:1005" ht="12.75" customHeight="1" x14ac:dyDescent="0.25">
      <c r="A78" s="136"/>
      <c r="B78" s="34"/>
      <c r="C78" s="12"/>
      <c r="D78" s="45"/>
    </row>
    <row r="79" spans="1:1005" ht="12.75" customHeight="1" x14ac:dyDescent="0.25">
      <c r="A79" s="136"/>
      <c r="B79" s="34"/>
      <c r="C79" s="12"/>
      <c r="D79" s="45"/>
    </row>
    <row r="80" spans="1:1005" ht="12.75" customHeight="1" x14ac:dyDescent="0.25">
      <c r="A80" s="136"/>
      <c r="B80" s="34"/>
      <c r="C80" s="12"/>
      <c r="D80" s="45"/>
    </row>
    <row r="81" spans="1:4" ht="12.75" customHeight="1" x14ac:dyDescent="0.25">
      <c r="A81" s="136"/>
      <c r="B81" s="34"/>
      <c r="C81" s="12"/>
      <c r="D81" s="45"/>
    </row>
    <row r="82" spans="1:4" ht="12.75" customHeight="1" x14ac:dyDescent="0.25">
      <c r="A82" s="136"/>
      <c r="B82" s="34"/>
      <c r="C82" s="12"/>
      <c r="D82" s="45"/>
    </row>
    <row r="83" spans="1:4" ht="12.75" customHeight="1" x14ac:dyDescent="0.25">
      <c r="A83" s="136"/>
      <c r="B83" s="34"/>
      <c r="C83" s="12"/>
      <c r="D83" s="45"/>
    </row>
    <row r="84" spans="1:4" ht="12.75" customHeight="1" x14ac:dyDescent="0.25">
      <c r="A84" s="136"/>
      <c r="B84" s="34"/>
      <c r="C84" s="12"/>
      <c r="D84" s="45"/>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29C49-8771-49EA-B1C1-2145E844FBB1}">
  <sheetPr codeName="Sheet27">
    <tabColor rgb="FFFF0000"/>
  </sheetPr>
  <dimension ref="A1:ALQ8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5" x14ac:dyDescent="0.25">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5" x14ac:dyDescent="0.25">
      <c r="A4" s="137">
        <f>YampaRiverInflow.TotalOutflow!A4</f>
        <v>44743</v>
      </c>
      <c r="B4" s="81">
        <v>-19.466999999999999</v>
      </c>
      <c r="C4" s="82">
        <v>-19.466999999999999</v>
      </c>
      <c r="D4" s="129">
        <v>-19.466999999999999</v>
      </c>
      <c r="E4" s="16">
        <v>-45.527550000000005</v>
      </c>
      <c r="F4" s="16">
        <v>-40.924839999999996</v>
      </c>
      <c r="G4" s="16">
        <v>-26.41535</v>
      </c>
      <c r="H4" s="16">
        <v>-21.142790000000002</v>
      </c>
      <c r="I4" s="16">
        <v>-18.928519999999999</v>
      </c>
      <c r="J4" s="16">
        <v>-9.5471299999999992</v>
      </c>
      <c r="K4" s="16">
        <v>-10.268600000000001</v>
      </c>
      <c r="L4" s="16">
        <v>-18.314310000000003</v>
      </c>
      <c r="M4" s="16">
        <v>-15.866149999999999</v>
      </c>
      <c r="N4" s="16">
        <v>-24.552409999999998</v>
      </c>
      <c r="O4" s="16">
        <v>-25.378720000000001</v>
      </c>
      <c r="P4" s="16">
        <v>-17.78331</v>
      </c>
      <c r="Q4" s="16">
        <v>-18.8934</v>
      </c>
      <c r="R4" s="16">
        <v>-12.013909999999999</v>
      </c>
      <c r="S4" s="16">
        <v>-14.996409999999999</v>
      </c>
      <c r="T4" s="16">
        <v>2.3123400000000003</v>
      </c>
      <c r="U4" s="16">
        <v>-19.286709999999999</v>
      </c>
      <c r="V4" s="16">
        <v>-10.45975</v>
      </c>
      <c r="W4" s="16">
        <v>-7.6106699999999998</v>
      </c>
      <c r="X4" s="16">
        <v>-27.08278</v>
      </c>
      <c r="Y4" s="16">
        <v>-23.468240000000002</v>
      </c>
      <c r="Z4" s="16">
        <v>-21.989319999999999</v>
      </c>
      <c r="AA4" s="16">
        <v>-37.216929999999998</v>
      </c>
      <c r="AB4" s="16">
        <v>-22.890240000000002</v>
      </c>
      <c r="AC4" s="16">
        <v>-26.678540000000002</v>
      </c>
      <c r="AD4" s="16">
        <v>-37.337760000000003</v>
      </c>
      <c r="AE4" s="16">
        <v>-18.2346613577282</v>
      </c>
      <c r="AF4" s="16">
        <v>-18.848620976413699</v>
      </c>
      <c r="AG4" s="16">
        <v>-23.752590631551499</v>
      </c>
      <c r="AH4" s="16">
        <v>-17.2882505662513</v>
      </c>
      <c r="AI4" s="16"/>
      <c r="AJ4" s="16"/>
      <c r="AK4" s="16"/>
      <c r="AL4" s="16"/>
      <c r="AM4" s="16"/>
      <c r="AN4" s="4"/>
      <c r="AO4" s="4"/>
      <c r="AP4" s="4"/>
      <c r="AQ4" s="4"/>
      <c r="AR4" s="4"/>
      <c r="AS4" s="4"/>
      <c r="AT4" s="4"/>
      <c r="AU4" s="4"/>
      <c r="AV4" s="4"/>
      <c r="AW4" s="4"/>
      <c r="AX4" s="4"/>
      <c r="AY4" s="4"/>
    </row>
    <row r="5" spans="1:51" ht="15" x14ac:dyDescent="0.25">
      <c r="A5" s="137">
        <f>YampaRiverInflow.TotalOutflow!A5</f>
        <v>44774</v>
      </c>
      <c r="B5" s="34">
        <v>-17.036000000000001</v>
      </c>
      <c r="C5" s="12">
        <v>-17.036000000000001</v>
      </c>
      <c r="D5" s="45">
        <v>-17.036000000000001</v>
      </c>
      <c r="E5" s="16">
        <v>-38.284550000000003</v>
      </c>
      <c r="F5" s="16">
        <v>-44.608199999999997</v>
      </c>
      <c r="G5" s="16">
        <v>-7.3850100000000003</v>
      </c>
      <c r="H5" s="16">
        <v>-28.87069</v>
      </c>
      <c r="I5" s="16">
        <v>-40.249079999999999</v>
      </c>
      <c r="J5" s="16">
        <v>-10.618690000000001</v>
      </c>
      <c r="K5" s="16">
        <v>-1.97844</v>
      </c>
      <c r="L5" s="16">
        <v>-19.845770000000002</v>
      </c>
      <c r="M5" s="16">
        <v>-18.154619999999998</v>
      </c>
      <c r="N5" s="16">
        <v>-19.77272</v>
      </c>
      <c r="O5" s="16">
        <v>-13.17257</v>
      </c>
      <c r="P5" s="16">
        <v>-14.711229999999999</v>
      </c>
      <c r="Q5" s="16">
        <v>-8.0491299999999999</v>
      </c>
      <c r="R5" s="16">
        <v>-10.36894</v>
      </c>
      <c r="S5" s="16">
        <v>-12.309370000000001</v>
      </c>
      <c r="T5" s="16">
        <v>3.9439999999999996E-2</v>
      </c>
      <c r="U5" s="16">
        <v>-13.62011</v>
      </c>
      <c r="V5" s="16">
        <v>-10.787000000000001</v>
      </c>
      <c r="W5" s="16">
        <v>-15.400589999999999</v>
      </c>
      <c r="X5" s="16">
        <v>-19.57723</v>
      </c>
      <c r="Y5" s="16">
        <v>-13.29472</v>
      </c>
      <c r="Z5" s="16">
        <v>-18.03979</v>
      </c>
      <c r="AA5" s="16">
        <v>-23.891169999999999</v>
      </c>
      <c r="AB5" s="16">
        <v>-13.515309999999999</v>
      </c>
      <c r="AC5" s="16">
        <v>-23.837299999999999</v>
      </c>
      <c r="AD5" s="16">
        <v>-19.137979999999999</v>
      </c>
      <c r="AE5" s="16">
        <v>-15.5850350841859</v>
      </c>
      <c r="AF5" s="16">
        <v>-20.413870945690398</v>
      </c>
      <c r="AG5" s="16">
        <v>-17.994277469173699</v>
      </c>
      <c r="AH5" s="16">
        <v>-17.687800046524</v>
      </c>
      <c r="AI5" s="46"/>
      <c r="AJ5" s="46"/>
      <c r="AK5" s="46"/>
      <c r="AL5" s="46"/>
      <c r="AM5" s="46"/>
      <c r="AN5" s="4"/>
      <c r="AO5" s="4"/>
      <c r="AP5" s="4"/>
      <c r="AQ5" s="4"/>
      <c r="AR5" s="4"/>
      <c r="AS5" s="4"/>
      <c r="AT5" s="4"/>
      <c r="AU5" s="4"/>
      <c r="AV5" s="4"/>
      <c r="AW5" s="4"/>
      <c r="AX5" s="4"/>
      <c r="AY5" s="4"/>
    </row>
    <row r="6" spans="1:51" ht="15" x14ac:dyDescent="0.25">
      <c r="A6" s="137">
        <f>YampaRiverInflow.TotalOutflow!A6</f>
        <v>44805</v>
      </c>
      <c r="B6" s="34">
        <v>-7.5359999999999996</v>
      </c>
      <c r="C6" s="12">
        <v>-7.5359999999999996</v>
      </c>
      <c r="D6" s="45">
        <v>-7.5359999999999996</v>
      </c>
      <c r="E6" s="16">
        <v>-33.809580000000004</v>
      </c>
      <c r="F6" s="16">
        <v>-16.622160000000001</v>
      </c>
      <c r="G6" s="16">
        <v>3.9455100000000001</v>
      </c>
      <c r="H6" s="16">
        <v>0.30087999999999998</v>
      </c>
      <c r="I6" s="16">
        <v>1.5638399999999999</v>
      </c>
      <c r="J6" s="16">
        <v>-5.3830900000000002</v>
      </c>
      <c r="K6" s="16">
        <v>0.50452999999999992</v>
      </c>
      <c r="L6" s="16">
        <v>-16.785490000000003</v>
      </c>
      <c r="M6" s="16">
        <v>8.7774400000000004</v>
      </c>
      <c r="N6" s="16">
        <v>-0.65700999999999998</v>
      </c>
      <c r="O6" s="16">
        <v>-5.1176300000000001</v>
      </c>
      <c r="P6" s="16">
        <v>1.31694</v>
      </c>
      <c r="Q6" s="16">
        <v>-3.9454199999999999</v>
      </c>
      <c r="R6" s="16">
        <v>2.79942</v>
      </c>
      <c r="S6" s="16">
        <v>-4.3560499999999998</v>
      </c>
      <c r="T6" s="16">
        <v>0.24765999999999999</v>
      </c>
      <c r="U6" s="16">
        <v>-1.9077999999999999</v>
      </c>
      <c r="V6" s="16">
        <v>1.6536999999999999</v>
      </c>
      <c r="W6" s="16">
        <v>0.45062999999999998</v>
      </c>
      <c r="X6" s="16">
        <v>-4.00359</v>
      </c>
      <c r="Y6" s="16">
        <v>-7.8580299999999994</v>
      </c>
      <c r="Z6" s="16">
        <v>-6.6565699999999994</v>
      </c>
      <c r="AA6" s="16">
        <v>-13.139520000000001</v>
      </c>
      <c r="AB6" s="16">
        <v>-7.8235400000000004</v>
      </c>
      <c r="AC6" s="16">
        <v>-17.94941</v>
      </c>
      <c r="AD6" s="16">
        <v>-20.019500000000001</v>
      </c>
      <c r="AE6" s="16">
        <v>-12.5769963398445</v>
      </c>
      <c r="AF6" s="16">
        <v>-12.664930500352801</v>
      </c>
      <c r="AG6" s="16">
        <v>-18.758475648761799</v>
      </c>
      <c r="AH6" s="16">
        <v>-1.27110780709264</v>
      </c>
      <c r="AI6" s="46"/>
      <c r="AJ6" s="46"/>
      <c r="AK6" s="46"/>
      <c r="AL6" s="46"/>
      <c r="AM6" s="46"/>
      <c r="AN6" s="4"/>
      <c r="AO6" s="4"/>
      <c r="AP6" s="4"/>
      <c r="AQ6" s="4"/>
      <c r="AR6" s="4"/>
      <c r="AS6" s="4"/>
      <c r="AT6" s="4"/>
      <c r="AU6" s="4"/>
      <c r="AV6" s="4"/>
      <c r="AW6" s="4"/>
      <c r="AX6" s="4"/>
      <c r="AY6" s="4"/>
    </row>
    <row r="7" spans="1:51" ht="15" x14ac:dyDescent="0.25">
      <c r="A7" s="137">
        <f>YampaRiverInflow.TotalOutflow!A7</f>
        <v>44835</v>
      </c>
      <c r="B7" s="34">
        <v>-10.734</v>
      </c>
      <c r="C7" s="12">
        <v>-10.734</v>
      </c>
      <c r="D7" s="45">
        <v>-10.734</v>
      </c>
      <c r="E7" s="16">
        <v>-32.33361</v>
      </c>
      <c r="F7" s="16">
        <v>-9.0098299999999991</v>
      </c>
      <c r="G7" s="16">
        <v>-12.62735</v>
      </c>
      <c r="H7" s="16">
        <v>-6.6903999999999995</v>
      </c>
      <c r="I7" s="16">
        <v>-9.5990099999999998</v>
      </c>
      <c r="J7" s="16">
        <v>8.4510100000000001</v>
      </c>
      <c r="K7" s="16">
        <v>5.7720799999999999</v>
      </c>
      <c r="L7" s="16">
        <v>-14.64955</v>
      </c>
      <c r="M7" s="16">
        <v>11.184040000000001</v>
      </c>
      <c r="N7" s="16">
        <v>-2.5218699999999998</v>
      </c>
      <c r="O7" s="16">
        <v>12.298719999999999</v>
      </c>
      <c r="P7" s="16">
        <v>9.1142000000000003</v>
      </c>
      <c r="Q7" s="16">
        <v>6.9690500000000002</v>
      </c>
      <c r="R7" s="16">
        <v>17.399669999999997</v>
      </c>
      <c r="S7" s="16">
        <v>17.673249999999999</v>
      </c>
      <c r="T7" s="16">
        <v>19.239099999999997</v>
      </c>
      <c r="U7" s="16">
        <v>0.14559</v>
      </c>
      <c r="V7" s="16">
        <v>-3.8384399999999999</v>
      </c>
      <c r="W7" s="16">
        <v>-8.0890900000000006</v>
      </c>
      <c r="X7" s="16">
        <v>5.3184499999999995</v>
      </c>
      <c r="Y7" s="16">
        <v>6.8723199999999993</v>
      </c>
      <c r="Z7" s="16">
        <v>-3.3345599999999997</v>
      </c>
      <c r="AA7" s="16">
        <v>-12.937790000000001</v>
      </c>
      <c r="AB7" s="16">
        <v>9.3299699999999994</v>
      </c>
      <c r="AC7" s="16">
        <v>-7.6352000000000002</v>
      </c>
      <c r="AD7" s="16">
        <v>-6.9373300000000002</v>
      </c>
      <c r="AE7" s="16">
        <v>-2.2106542585727502</v>
      </c>
      <c r="AF7" s="16">
        <v>-11.5548092057765</v>
      </c>
      <c r="AG7" s="16">
        <v>-24.732557731564899</v>
      </c>
      <c r="AH7" s="16">
        <v>-12.168433580297501</v>
      </c>
      <c r="AI7" s="46"/>
      <c r="AJ7" s="46"/>
      <c r="AK7" s="46"/>
      <c r="AL7" s="46"/>
      <c r="AM7" s="46"/>
      <c r="AN7" s="4"/>
      <c r="AO7" s="4"/>
      <c r="AP7" s="4"/>
      <c r="AQ7" s="4"/>
      <c r="AR7" s="4"/>
      <c r="AS7" s="4"/>
      <c r="AT7" s="4"/>
      <c r="AU7" s="4"/>
      <c r="AV7" s="4"/>
      <c r="AW7" s="4"/>
      <c r="AX7" s="4"/>
      <c r="AY7" s="4"/>
    </row>
    <row r="8" spans="1:51" ht="15" x14ac:dyDescent="0.25">
      <c r="A8" s="137">
        <f>YampaRiverInflow.TotalOutflow!A8</f>
        <v>44866</v>
      </c>
      <c r="B8" s="34">
        <v>-16.158000000000001</v>
      </c>
      <c r="C8" s="12">
        <v>-16.158000000000001</v>
      </c>
      <c r="D8" s="45">
        <v>-16.158000000000001</v>
      </c>
      <c r="E8" s="16">
        <v>-20.906669999999998</v>
      </c>
      <c r="F8" s="16">
        <v>-14.470420000000001</v>
      </c>
      <c r="G8" s="16">
        <v>-7.3315400000000004</v>
      </c>
      <c r="H8" s="16">
        <v>-38.727230000000006</v>
      </c>
      <c r="I8" s="16">
        <v>11.18458</v>
      </c>
      <c r="J8" s="16">
        <v>10.958489999999999</v>
      </c>
      <c r="K8" s="16">
        <v>-3.7692800000000002</v>
      </c>
      <c r="L8" s="16">
        <v>-15.648209999999999</v>
      </c>
      <c r="M8" s="16">
        <v>-0.50287000000000004</v>
      </c>
      <c r="N8" s="16">
        <v>16.895820000000001</v>
      </c>
      <c r="O8" s="16">
        <v>3.5182899999999999</v>
      </c>
      <c r="P8" s="16">
        <v>1.0546900000000001</v>
      </c>
      <c r="Q8" s="16">
        <v>1.48285</v>
      </c>
      <c r="R8" s="16">
        <v>-5.3529099999999996</v>
      </c>
      <c r="S8" s="16">
        <v>-22.937849999999997</v>
      </c>
      <c r="T8" s="16">
        <v>17.25741</v>
      </c>
      <c r="U8" s="16">
        <v>-4.2314999999999996</v>
      </c>
      <c r="V8" s="16">
        <v>-10.30818</v>
      </c>
      <c r="W8" s="16">
        <v>-12.985040000000001</v>
      </c>
      <c r="X8" s="16">
        <v>-26.999580000000002</v>
      </c>
      <c r="Y8" s="16">
        <v>-8.9412700000000012</v>
      </c>
      <c r="Z8" s="16">
        <v>-9.1097400000000004</v>
      </c>
      <c r="AA8" s="16">
        <v>6.4318400000000002</v>
      </c>
      <c r="AB8" s="16">
        <v>-3.3335500000000002</v>
      </c>
      <c r="AC8" s="16">
        <v>-11.237219999999999</v>
      </c>
      <c r="AD8" s="16">
        <v>-26.772839999999999</v>
      </c>
      <c r="AE8" s="16">
        <v>-15.73670513499</v>
      </c>
      <c r="AF8" s="16">
        <v>-25.995712616168699</v>
      </c>
      <c r="AG8" s="16">
        <v>-1.0377086195756302</v>
      </c>
      <c r="AH8" s="16">
        <v>-31.726571329096</v>
      </c>
      <c r="AI8" s="46"/>
      <c r="AJ8" s="46"/>
      <c r="AK8" s="46"/>
      <c r="AL8" s="46"/>
      <c r="AM8" s="46"/>
      <c r="AN8" s="4"/>
      <c r="AO8" s="4"/>
      <c r="AP8" s="4"/>
      <c r="AQ8" s="4"/>
      <c r="AR8" s="4"/>
      <c r="AS8" s="4"/>
      <c r="AT8" s="4"/>
      <c r="AU8" s="4"/>
      <c r="AV8" s="4"/>
      <c r="AW8" s="4"/>
      <c r="AX8" s="4"/>
      <c r="AY8" s="4"/>
    </row>
    <row r="9" spans="1:51" ht="15" x14ac:dyDescent="0.25">
      <c r="A9" s="137">
        <f>YampaRiverInflow.TotalOutflow!A9</f>
        <v>44896</v>
      </c>
      <c r="B9" s="34">
        <v>-4.8609999999999998</v>
      </c>
      <c r="C9" s="12">
        <v>-4.8609999999999998</v>
      </c>
      <c r="D9" s="45">
        <v>-4.8609999999999998</v>
      </c>
      <c r="E9" s="16">
        <v>-13.992139999999999</v>
      </c>
      <c r="F9" s="16">
        <v>-20.105689999999999</v>
      </c>
      <c r="G9" s="16">
        <v>-14.927940000000001</v>
      </c>
      <c r="H9" s="16">
        <v>-22.49784</v>
      </c>
      <c r="I9" s="16">
        <v>-4.7581699999999998</v>
      </c>
      <c r="J9" s="16">
        <v>-4.2268999999999997</v>
      </c>
      <c r="K9" s="16">
        <v>-38.098730000000003</v>
      </c>
      <c r="L9" s="16">
        <v>-16.883659999999999</v>
      </c>
      <c r="M9" s="16">
        <v>-19.378550000000001</v>
      </c>
      <c r="N9" s="16">
        <v>-16.600650000000002</v>
      </c>
      <c r="O9" s="16">
        <v>-12.671760000000001</v>
      </c>
      <c r="P9" s="16">
        <v>-11.092700000000001</v>
      </c>
      <c r="Q9" s="16">
        <v>-5.9065600000000007</v>
      </c>
      <c r="R9" s="16">
        <v>-11.998950000000001</v>
      </c>
      <c r="S9" s="16">
        <v>-6.2203800000000005</v>
      </c>
      <c r="T9" s="16">
        <v>5.5469099999999996</v>
      </c>
      <c r="U9" s="16">
        <v>-11.664959999999999</v>
      </c>
      <c r="V9" s="16">
        <v>-10.748290000000001</v>
      </c>
      <c r="W9" s="16">
        <v>-20.60698</v>
      </c>
      <c r="X9" s="16">
        <v>-11.0654</v>
      </c>
      <c r="Y9" s="16">
        <v>-24.62893</v>
      </c>
      <c r="Z9" s="16">
        <v>-2.98122</v>
      </c>
      <c r="AA9" s="16">
        <v>-6.6501599999999996</v>
      </c>
      <c r="AB9" s="16">
        <v>1.63134</v>
      </c>
      <c r="AC9" s="16">
        <v>-9.3967500000000008</v>
      </c>
      <c r="AD9" s="16">
        <v>-13.98915</v>
      </c>
      <c r="AE9" s="16">
        <v>-12.4542512261587</v>
      </c>
      <c r="AF9" s="16">
        <v>-10.8324401513397</v>
      </c>
      <c r="AG9" s="16">
        <v>3.9299975641787799</v>
      </c>
      <c r="AH9" s="16">
        <v>-2.4028572739817102</v>
      </c>
      <c r="AI9" s="46"/>
      <c r="AJ9" s="46"/>
      <c r="AK9" s="46"/>
      <c r="AL9" s="46"/>
      <c r="AM9" s="46"/>
      <c r="AN9" s="4"/>
      <c r="AO9" s="4"/>
      <c r="AP9" s="4"/>
      <c r="AQ9" s="4"/>
      <c r="AR9" s="4"/>
      <c r="AS9" s="4"/>
      <c r="AT9" s="4"/>
      <c r="AU9" s="4"/>
      <c r="AV9" s="4"/>
      <c r="AW9" s="4"/>
      <c r="AX9" s="4"/>
      <c r="AY9" s="4"/>
    </row>
    <row r="10" spans="1:51" ht="15" x14ac:dyDescent="0.25">
      <c r="A10" s="137">
        <f>YampaRiverInflow.TotalOutflow!A10</f>
        <v>44927</v>
      </c>
      <c r="B10" s="34">
        <v>-11.709</v>
      </c>
      <c r="C10" s="12">
        <v>-11.709</v>
      </c>
      <c r="D10" s="45">
        <v>-11.709</v>
      </c>
      <c r="E10" s="16">
        <v>-6.4816099999999999</v>
      </c>
      <c r="F10" s="16">
        <v>-11.87968</v>
      </c>
      <c r="G10" s="16">
        <v>-1.1552500000000001</v>
      </c>
      <c r="H10" s="16">
        <v>-9.5505300000000002</v>
      </c>
      <c r="I10" s="16">
        <v>-3.0365300000000004</v>
      </c>
      <c r="J10" s="16">
        <v>-13.873520000000001</v>
      </c>
      <c r="K10" s="16">
        <v>-24.659839999999999</v>
      </c>
      <c r="L10" s="16">
        <v>-23.680730000000001</v>
      </c>
      <c r="M10" s="16">
        <v>-10.09286</v>
      </c>
      <c r="N10" s="16">
        <v>1.2478399999999998</v>
      </c>
      <c r="O10" s="16">
        <v>-9.182129999999999</v>
      </c>
      <c r="P10" s="16">
        <v>-8.1827199999999998</v>
      </c>
      <c r="Q10" s="16">
        <v>-11.68539</v>
      </c>
      <c r="R10" s="16">
        <v>-0.62502000000000002</v>
      </c>
      <c r="S10" s="16">
        <v>-24.903770000000002</v>
      </c>
      <c r="T10" s="16">
        <v>-11.795629999999999</v>
      </c>
      <c r="U10" s="16">
        <v>-18.15316</v>
      </c>
      <c r="V10" s="16">
        <v>-15.922499999999999</v>
      </c>
      <c r="W10" s="16">
        <v>-16.109290000000001</v>
      </c>
      <c r="X10" s="16">
        <v>-8.2410300000000003</v>
      </c>
      <c r="Y10" s="16">
        <v>-24.003340000000001</v>
      </c>
      <c r="Z10" s="16">
        <v>-12.045209999999999</v>
      </c>
      <c r="AA10" s="16">
        <v>-7.8899799999999995</v>
      </c>
      <c r="AB10" s="16">
        <v>-22.646060000000002</v>
      </c>
      <c r="AC10" s="16">
        <v>-32.673250000000003</v>
      </c>
      <c r="AD10" s="16">
        <v>-24.1571297449231</v>
      </c>
      <c r="AE10" s="16">
        <v>0.98637802205530201</v>
      </c>
      <c r="AF10" s="16">
        <v>-30.2013865144412</v>
      </c>
      <c r="AG10" s="16">
        <v>-0.95083847050134207</v>
      </c>
      <c r="AH10" s="16">
        <v>-12.716791635963881</v>
      </c>
      <c r="AI10" s="46"/>
      <c r="AJ10" s="46"/>
      <c r="AK10" s="46"/>
      <c r="AL10" s="46"/>
      <c r="AM10" s="46"/>
      <c r="AN10" s="4"/>
      <c r="AO10" s="4"/>
      <c r="AP10" s="4"/>
      <c r="AQ10" s="4"/>
      <c r="AR10" s="4"/>
      <c r="AS10" s="4"/>
      <c r="AT10" s="4"/>
      <c r="AU10" s="4"/>
      <c r="AV10" s="4"/>
      <c r="AW10" s="4"/>
      <c r="AX10" s="4"/>
      <c r="AY10" s="4"/>
    </row>
    <row r="11" spans="1:51" ht="15" x14ac:dyDescent="0.25">
      <c r="A11" s="137">
        <f>YampaRiverInflow.TotalOutflow!A11</f>
        <v>44958</v>
      </c>
      <c r="B11" s="34">
        <v>-10.657</v>
      </c>
      <c r="C11" s="12">
        <v>-10.657</v>
      </c>
      <c r="D11" s="45">
        <v>-10.657</v>
      </c>
      <c r="E11" s="16">
        <v>-5.73569</v>
      </c>
      <c r="F11" s="16">
        <v>9.4865300000000001</v>
      </c>
      <c r="G11" s="16">
        <v>-8.6256699999999995</v>
      </c>
      <c r="H11" s="16">
        <v>-4.7783299999999995</v>
      </c>
      <c r="I11" s="16">
        <v>-20.94144</v>
      </c>
      <c r="J11" s="16">
        <v>-17.372900000000001</v>
      </c>
      <c r="K11" s="16">
        <v>14.6288</v>
      </c>
      <c r="L11" s="16">
        <v>-16.739249999999998</v>
      </c>
      <c r="M11" s="16">
        <v>-12.46504</v>
      </c>
      <c r="N11" s="16">
        <v>-9.1210300000000011</v>
      </c>
      <c r="O11" s="16">
        <v>-7.8426999999999998</v>
      </c>
      <c r="P11" s="16">
        <v>-5.5530600000000003</v>
      </c>
      <c r="Q11" s="16">
        <v>-10.331049999999999</v>
      </c>
      <c r="R11" s="16">
        <v>-2.1568899999999998</v>
      </c>
      <c r="S11" s="16">
        <v>-9.2535300000000014</v>
      </c>
      <c r="T11" s="16">
        <v>-8.9076200000000014</v>
      </c>
      <c r="U11" s="16">
        <v>-4.1460799999999995</v>
      </c>
      <c r="V11" s="16">
        <v>-10.053940000000001</v>
      </c>
      <c r="W11" s="16">
        <v>-6.1692600000000004</v>
      </c>
      <c r="X11" s="16">
        <v>-12.2621</v>
      </c>
      <c r="Y11" s="16">
        <v>-20.240539999999999</v>
      </c>
      <c r="Z11" s="16">
        <v>-13.770149999999999</v>
      </c>
      <c r="AA11" s="16">
        <v>-23.709220000000002</v>
      </c>
      <c r="AB11" s="16">
        <v>-9.7715200000000006</v>
      </c>
      <c r="AC11" s="16">
        <v>-22.627830000000003</v>
      </c>
      <c r="AD11" s="16">
        <v>-15.455982647396</v>
      </c>
      <c r="AE11" s="16">
        <v>-5.8749314387434293</v>
      </c>
      <c r="AF11" s="16">
        <v>-8.4656240510355207</v>
      </c>
      <c r="AG11" s="16">
        <v>-4.6766209284448594</v>
      </c>
      <c r="AH11" s="16">
        <v>-22.525036091181075</v>
      </c>
      <c r="AI11" s="46"/>
      <c r="AJ11" s="46"/>
      <c r="AK11" s="46"/>
      <c r="AL11" s="46"/>
      <c r="AM11" s="46"/>
      <c r="AN11" s="4"/>
      <c r="AO11" s="4"/>
      <c r="AP11" s="4"/>
      <c r="AQ11" s="4"/>
      <c r="AR11" s="4"/>
      <c r="AS11" s="4"/>
      <c r="AT11" s="4"/>
      <c r="AU11" s="4"/>
      <c r="AV11" s="4"/>
      <c r="AW11" s="4"/>
      <c r="AX11" s="4"/>
      <c r="AY11" s="4"/>
    </row>
    <row r="12" spans="1:51" ht="15" x14ac:dyDescent="0.25">
      <c r="A12" s="137">
        <f>YampaRiverInflow.TotalOutflow!A12</f>
        <v>44986</v>
      </c>
      <c r="B12" s="34">
        <v>-8.7449999999999992</v>
      </c>
      <c r="C12" s="12">
        <v>-8.7449999999999992</v>
      </c>
      <c r="D12" s="45">
        <v>-8.7449999999999992</v>
      </c>
      <c r="E12" s="16">
        <v>-3.0471399999999997</v>
      </c>
      <c r="F12" s="16">
        <v>-5.5422600000000006</v>
      </c>
      <c r="G12" s="16">
        <v>-26.61149</v>
      </c>
      <c r="H12" s="16">
        <v>-24.585830000000001</v>
      </c>
      <c r="I12" s="16">
        <v>-10.1469</v>
      </c>
      <c r="J12" s="16">
        <v>-24.405729999999998</v>
      </c>
      <c r="K12" s="16">
        <v>-41.61844</v>
      </c>
      <c r="L12" s="16">
        <v>-20.912990000000001</v>
      </c>
      <c r="M12" s="16">
        <v>-15.42376</v>
      </c>
      <c r="N12" s="16">
        <v>-46.979050000000001</v>
      </c>
      <c r="O12" s="16">
        <v>-13.50891</v>
      </c>
      <c r="P12" s="16">
        <v>-9.4484200000000005</v>
      </c>
      <c r="Q12" s="16">
        <v>-15.45289</v>
      </c>
      <c r="R12" s="16">
        <v>-14.12349</v>
      </c>
      <c r="S12" s="16">
        <v>-17.224810000000002</v>
      </c>
      <c r="T12" s="16">
        <v>-18.18402</v>
      </c>
      <c r="U12" s="16">
        <v>-16.42624</v>
      </c>
      <c r="V12" s="16">
        <v>-16.519099999999998</v>
      </c>
      <c r="W12" s="16">
        <v>-21.362770000000001</v>
      </c>
      <c r="X12" s="16">
        <v>-13.940290000000001</v>
      </c>
      <c r="Y12" s="16">
        <v>-25.785889999999998</v>
      </c>
      <c r="Z12" s="16">
        <v>-13.57385</v>
      </c>
      <c r="AA12" s="16">
        <v>-14.951780000000001</v>
      </c>
      <c r="AB12" s="16">
        <v>-24.381869999999999</v>
      </c>
      <c r="AC12" s="16">
        <v>-18.517049999999998</v>
      </c>
      <c r="AD12" s="16">
        <v>-29.967980399044698</v>
      </c>
      <c r="AE12" s="16">
        <v>-3.9186748927238999</v>
      </c>
      <c r="AF12" s="16">
        <v>3.78158654325282</v>
      </c>
      <c r="AG12" s="16">
        <v>-0.165478108417315</v>
      </c>
      <c r="AH12" s="16">
        <v>-33.272751616104074</v>
      </c>
      <c r="AI12" s="46"/>
      <c r="AJ12" s="46"/>
      <c r="AK12" s="46"/>
      <c r="AL12" s="46"/>
      <c r="AM12" s="46"/>
      <c r="AN12" s="4"/>
      <c r="AO12" s="4"/>
      <c r="AP12" s="4"/>
      <c r="AQ12" s="4"/>
      <c r="AR12" s="4"/>
      <c r="AS12" s="4"/>
      <c r="AT12" s="4"/>
      <c r="AU12" s="4"/>
      <c r="AV12" s="4"/>
      <c r="AW12" s="4"/>
      <c r="AX12" s="4"/>
      <c r="AY12" s="4"/>
    </row>
    <row r="13" spans="1:51" ht="15" x14ac:dyDescent="0.25">
      <c r="A13" s="137">
        <f>YampaRiverInflow.TotalOutflow!A13</f>
        <v>45017</v>
      </c>
      <c r="B13" s="34">
        <v>-12.693</v>
      </c>
      <c r="C13" s="12">
        <v>-12.693</v>
      </c>
      <c r="D13" s="45">
        <v>-12.693</v>
      </c>
      <c r="E13" s="16">
        <v>-21.031759999999998</v>
      </c>
      <c r="F13" s="16">
        <v>-16.615569999999998</v>
      </c>
      <c r="G13" s="16">
        <v>-28.879900000000003</v>
      </c>
      <c r="H13" s="16">
        <v>-19.677019999999999</v>
      </c>
      <c r="I13" s="16">
        <v>-31.681180000000001</v>
      </c>
      <c r="J13" s="16">
        <v>-14.10609</v>
      </c>
      <c r="K13" s="16">
        <v>-11.98128</v>
      </c>
      <c r="L13" s="16">
        <v>-22.55518</v>
      </c>
      <c r="M13" s="16">
        <v>58.147940000000006</v>
      </c>
      <c r="N13" s="16">
        <v>-64.754249999999999</v>
      </c>
      <c r="O13" s="16">
        <v>-13.812430000000001</v>
      </c>
      <c r="P13" s="16">
        <v>-19.395679999999999</v>
      </c>
      <c r="Q13" s="16">
        <v>-0.58677000000000001</v>
      </c>
      <c r="R13" s="16">
        <v>-20.977029999999999</v>
      </c>
      <c r="S13" s="16">
        <v>-23.67004</v>
      </c>
      <c r="T13" s="16">
        <v>-22.150279999999999</v>
      </c>
      <c r="U13" s="16">
        <v>-10.326360000000001</v>
      </c>
      <c r="V13" s="16">
        <v>-17.860139999999998</v>
      </c>
      <c r="W13" s="16">
        <v>-21.034770000000002</v>
      </c>
      <c r="X13" s="16">
        <v>-16.89048</v>
      </c>
      <c r="Y13" s="16">
        <v>-27.78388</v>
      </c>
      <c r="Z13" s="16">
        <v>-24.14518</v>
      </c>
      <c r="AA13" s="16">
        <v>-25.381180000000001</v>
      </c>
      <c r="AB13" s="16">
        <v>-22.591699999999999</v>
      </c>
      <c r="AC13" s="16">
        <v>-21.645820000000001</v>
      </c>
      <c r="AD13" s="16">
        <v>-27.296583863680898</v>
      </c>
      <c r="AE13" s="16">
        <v>-6.8666990838692197</v>
      </c>
      <c r="AF13" s="16">
        <v>-4.4101040311918496</v>
      </c>
      <c r="AG13" s="16">
        <v>0.32782876848779102</v>
      </c>
      <c r="AH13" s="16">
        <v>-38.38269309226537</v>
      </c>
      <c r="AI13" s="46"/>
      <c r="AJ13" s="46"/>
      <c r="AK13" s="46"/>
      <c r="AL13" s="46"/>
      <c r="AM13" s="46"/>
      <c r="AN13" s="4"/>
      <c r="AO13" s="4"/>
      <c r="AP13" s="4"/>
      <c r="AQ13" s="4"/>
      <c r="AR13" s="4"/>
      <c r="AS13" s="4"/>
      <c r="AT13" s="4"/>
      <c r="AU13" s="4"/>
      <c r="AV13" s="4"/>
      <c r="AW13" s="4"/>
      <c r="AX13" s="4"/>
      <c r="AY13" s="4"/>
    </row>
    <row r="14" spans="1:51" ht="15" x14ac:dyDescent="0.25">
      <c r="A14" s="137">
        <f>YampaRiverInflow.TotalOutflow!A14</f>
        <v>45047</v>
      </c>
      <c r="B14" s="34">
        <v>-13.207000000000001</v>
      </c>
      <c r="C14" s="12">
        <v>-13.207000000000001</v>
      </c>
      <c r="D14" s="45">
        <v>-13.207000000000001</v>
      </c>
      <c r="E14" s="16">
        <v>-30.306519999999999</v>
      </c>
      <c r="F14" s="16">
        <v>-19.176749999999998</v>
      </c>
      <c r="G14" s="16">
        <v>-31.532360000000001</v>
      </c>
      <c r="H14" s="16">
        <v>-23.549289999999999</v>
      </c>
      <c r="I14" s="16">
        <v>-4.1466599999999998</v>
      </c>
      <c r="J14" s="16">
        <v>-16.730790000000002</v>
      </c>
      <c r="K14" s="16">
        <v>-20.673770000000001</v>
      </c>
      <c r="L14" s="16">
        <v>-17.359860000000001</v>
      </c>
      <c r="M14" s="16">
        <v>34.052529999999997</v>
      </c>
      <c r="N14" s="16">
        <v>-1.7655699999999999</v>
      </c>
      <c r="O14" s="16">
        <v>-18.956109999999999</v>
      </c>
      <c r="P14" s="16">
        <v>-19.014720000000001</v>
      </c>
      <c r="Q14" s="16">
        <v>-30.134370000000001</v>
      </c>
      <c r="R14" s="16">
        <v>-22.792720000000003</v>
      </c>
      <c r="S14" s="16">
        <v>2.1723600000000003</v>
      </c>
      <c r="T14" s="16">
        <v>-23.229320000000001</v>
      </c>
      <c r="U14" s="16">
        <v>-30.356549999999999</v>
      </c>
      <c r="V14" s="16">
        <v>-13.17548</v>
      </c>
      <c r="W14" s="16">
        <v>-26.73291</v>
      </c>
      <c r="X14" s="16">
        <v>-17.628589999999999</v>
      </c>
      <c r="Y14" s="16">
        <v>-22.069290000000002</v>
      </c>
      <c r="Z14" s="16">
        <v>-23.365380000000002</v>
      </c>
      <c r="AA14" s="16">
        <v>-25.14387</v>
      </c>
      <c r="AB14" s="16">
        <v>-18.31448</v>
      </c>
      <c r="AC14" s="16">
        <v>-13.93942</v>
      </c>
      <c r="AD14" s="16">
        <v>-20.988264455397299</v>
      </c>
      <c r="AE14" s="16">
        <v>-18.6031865575818</v>
      </c>
      <c r="AF14" s="16">
        <v>-16.873532198681101</v>
      </c>
      <c r="AG14" s="16">
        <v>-10.3614585683532</v>
      </c>
      <c r="AH14" s="16">
        <v>-50.887631320712337</v>
      </c>
      <c r="AI14" s="46"/>
      <c r="AJ14" s="46"/>
      <c r="AK14" s="46"/>
      <c r="AL14" s="46"/>
      <c r="AM14" s="46"/>
      <c r="AN14" s="4"/>
      <c r="AO14" s="4"/>
      <c r="AP14" s="4"/>
      <c r="AQ14" s="4"/>
      <c r="AR14" s="4"/>
      <c r="AS14" s="4"/>
      <c r="AT14" s="4"/>
      <c r="AU14" s="4"/>
      <c r="AV14" s="4"/>
      <c r="AW14" s="4"/>
      <c r="AX14" s="4"/>
      <c r="AY14" s="4"/>
    </row>
    <row r="15" spans="1:51" ht="15" x14ac:dyDescent="0.25">
      <c r="A15" s="137">
        <f>YampaRiverInflow.TotalOutflow!A15</f>
        <v>45078</v>
      </c>
      <c r="B15" s="34">
        <v>-18.404</v>
      </c>
      <c r="C15" s="12">
        <v>-18.404</v>
      </c>
      <c r="D15" s="45">
        <v>-18.404</v>
      </c>
      <c r="E15" s="16">
        <v>-30.733509999999999</v>
      </c>
      <c r="F15" s="16">
        <v>-4.3182600000000004</v>
      </c>
      <c r="G15" s="16">
        <v>-21.53116</v>
      </c>
      <c r="H15" s="16">
        <v>-28.16948</v>
      </c>
      <c r="I15" s="16">
        <v>-21.732470000000003</v>
      </c>
      <c r="J15" s="16">
        <v>-7.58514</v>
      </c>
      <c r="K15" s="16">
        <v>-14.68486</v>
      </c>
      <c r="L15" s="16">
        <v>-12.904590000000001</v>
      </c>
      <c r="M15" s="16">
        <v>-17.66553</v>
      </c>
      <c r="N15" s="16">
        <v>-18.500439999999998</v>
      </c>
      <c r="O15" s="16">
        <v>-9.6846800000000002</v>
      </c>
      <c r="P15" s="16">
        <v>-3.0129200000000003</v>
      </c>
      <c r="Q15" s="16">
        <v>-10.71584</v>
      </c>
      <c r="R15" s="16">
        <v>-17.712730000000001</v>
      </c>
      <c r="S15" s="16">
        <v>2.1411799999999999</v>
      </c>
      <c r="T15" s="16">
        <v>-20.19791</v>
      </c>
      <c r="U15" s="16">
        <v>-19.463480000000001</v>
      </c>
      <c r="V15" s="16">
        <v>-14.17783</v>
      </c>
      <c r="W15" s="16">
        <v>-34.892609999999998</v>
      </c>
      <c r="X15" s="16">
        <v>-20.2377</v>
      </c>
      <c r="Y15" s="16">
        <v>-30.45213</v>
      </c>
      <c r="Z15" s="16">
        <v>-27.64986</v>
      </c>
      <c r="AA15" s="16">
        <v>-30.77158</v>
      </c>
      <c r="AB15" s="16">
        <v>-30.150569999999998</v>
      </c>
      <c r="AC15" s="16">
        <v>-27.212169999999997</v>
      </c>
      <c r="AD15" s="16">
        <v>-17.7194681870902</v>
      </c>
      <c r="AE15" s="16">
        <v>-32.379981516299999</v>
      </c>
      <c r="AF15" s="16">
        <v>-23.798866425075097</v>
      </c>
      <c r="AG15" s="16">
        <v>-21.9297904675709</v>
      </c>
      <c r="AH15" s="16">
        <v>-57.58882165966952</v>
      </c>
      <c r="AI15" s="46"/>
      <c r="AJ15" s="46"/>
      <c r="AK15" s="46"/>
      <c r="AL15" s="46"/>
      <c r="AM15" s="46"/>
      <c r="AN15" s="4"/>
      <c r="AO15" s="4"/>
      <c r="AP15" s="4"/>
      <c r="AQ15" s="4"/>
      <c r="AR15" s="4"/>
      <c r="AS15" s="4"/>
      <c r="AT15" s="4"/>
      <c r="AU15" s="4"/>
      <c r="AV15" s="4"/>
      <c r="AW15" s="4"/>
      <c r="AX15" s="4"/>
      <c r="AY15" s="4"/>
    </row>
    <row r="16" spans="1:51" ht="15" x14ac:dyDescent="0.25">
      <c r="A16" s="137">
        <f>YampaRiverInflow.TotalOutflow!A16</f>
        <v>45108</v>
      </c>
      <c r="B16" s="34">
        <v>-19.466999999999999</v>
      </c>
      <c r="C16" s="12">
        <v>-19.466999999999999</v>
      </c>
      <c r="D16" s="45">
        <v>-19.466999999999999</v>
      </c>
      <c r="E16" s="16">
        <v>-40.924839999999996</v>
      </c>
      <c r="F16" s="16">
        <v>-26.41535</v>
      </c>
      <c r="G16" s="16">
        <v>-21.142790000000002</v>
      </c>
      <c r="H16" s="16">
        <v>-18.928519999999999</v>
      </c>
      <c r="I16" s="16">
        <v>-9.5471299999999992</v>
      </c>
      <c r="J16" s="16">
        <v>-10.268600000000001</v>
      </c>
      <c r="K16" s="16">
        <v>-18.314310000000003</v>
      </c>
      <c r="L16" s="16">
        <v>-15.866149999999999</v>
      </c>
      <c r="M16" s="16">
        <v>-24.552409999999998</v>
      </c>
      <c r="N16" s="16">
        <v>-25.378720000000001</v>
      </c>
      <c r="O16" s="16">
        <v>-17.78331</v>
      </c>
      <c r="P16" s="16">
        <v>-18.8934</v>
      </c>
      <c r="Q16" s="16">
        <v>-12.013909999999999</v>
      </c>
      <c r="R16" s="16">
        <v>-14.996409999999999</v>
      </c>
      <c r="S16" s="16">
        <v>2.3123400000000003</v>
      </c>
      <c r="T16" s="16">
        <v>-19.286709999999999</v>
      </c>
      <c r="U16" s="16">
        <v>-10.45975</v>
      </c>
      <c r="V16" s="16">
        <v>-7.6106699999999998</v>
      </c>
      <c r="W16" s="16">
        <v>-27.08278</v>
      </c>
      <c r="X16" s="16">
        <v>-23.468240000000002</v>
      </c>
      <c r="Y16" s="16">
        <v>-21.989319999999999</v>
      </c>
      <c r="Z16" s="16">
        <v>-37.216929999999998</v>
      </c>
      <c r="AA16" s="16">
        <v>-22.890240000000002</v>
      </c>
      <c r="AB16" s="16">
        <v>-26.678540000000002</v>
      </c>
      <c r="AC16" s="16">
        <v>-37.337760000000003</v>
      </c>
      <c r="AD16" s="16">
        <v>-18.2346613577282</v>
      </c>
      <c r="AE16" s="16">
        <v>-18.848620976413699</v>
      </c>
      <c r="AF16" s="16">
        <v>-23.752590631551499</v>
      </c>
      <c r="AG16" s="16">
        <v>-17.2882505662513</v>
      </c>
      <c r="AH16" s="16">
        <v>-44.694644503792432</v>
      </c>
      <c r="AI16" s="46"/>
      <c r="AJ16" s="46"/>
      <c r="AK16" s="46"/>
      <c r="AL16" s="46"/>
      <c r="AM16" s="46"/>
      <c r="AN16" s="4"/>
      <c r="AO16" s="4"/>
      <c r="AP16" s="4"/>
      <c r="AQ16" s="4"/>
      <c r="AR16" s="4"/>
      <c r="AS16" s="4"/>
      <c r="AT16" s="4"/>
      <c r="AU16" s="4"/>
      <c r="AV16" s="4"/>
      <c r="AW16" s="4"/>
      <c r="AX16" s="4"/>
      <c r="AY16" s="4"/>
    </row>
    <row r="17" spans="1:51" ht="15" x14ac:dyDescent="0.25">
      <c r="A17" s="137">
        <f>YampaRiverInflow.TotalOutflow!A17</f>
        <v>45139</v>
      </c>
      <c r="B17" s="34">
        <v>-17.036000000000001</v>
      </c>
      <c r="C17" s="12">
        <v>-17.036000000000001</v>
      </c>
      <c r="D17" s="45">
        <v>-17.036000000000001</v>
      </c>
      <c r="E17" s="16">
        <v>-44.608199999999997</v>
      </c>
      <c r="F17" s="16">
        <v>-7.3850100000000003</v>
      </c>
      <c r="G17" s="16">
        <v>-28.87069</v>
      </c>
      <c r="H17" s="16">
        <v>-40.249079999999999</v>
      </c>
      <c r="I17" s="16">
        <v>-10.618690000000001</v>
      </c>
      <c r="J17" s="16">
        <v>-1.97844</v>
      </c>
      <c r="K17" s="16">
        <v>-19.845770000000002</v>
      </c>
      <c r="L17" s="16">
        <v>-18.154619999999998</v>
      </c>
      <c r="M17" s="16">
        <v>-19.77272</v>
      </c>
      <c r="N17" s="16">
        <v>-13.17257</v>
      </c>
      <c r="O17" s="16">
        <v>-14.711229999999999</v>
      </c>
      <c r="P17" s="16">
        <v>-8.0491299999999999</v>
      </c>
      <c r="Q17" s="16">
        <v>-10.36894</v>
      </c>
      <c r="R17" s="16">
        <v>-12.309370000000001</v>
      </c>
      <c r="S17" s="16">
        <v>3.9439999999999996E-2</v>
      </c>
      <c r="T17" s="16">
        <v>-13.62011</v>
      </c>
      <c r="U17" s="16">
        <v>-10.787000000000001</v>
      </c>
      <c r="V17" s="16">
        <v>-15.400589999999999</v>
      </c>
      <c r="W17" s="16">
        <v>-19.57723</v>
      </c>
      <c r="X17" s="16">
        <v>-13.29472</v>
      </c>
      <c r="Y17" s="16">
        <v>-18.03979</v>
      </c>
      <c r="Z17" s="16">
        <v>-23.891169999999999</v>
      </c>
      <c r="AA17" s="16">
        <v>-13.515309999999999</v>
      </c>
      <c r="AB17" s="16">
        <v>-23.837299999999999</v>
      </c>
      <c r="AC17" s="16">
        <v>-19.137979999999999</v>
      </c>
      <c r="AD17" s="16">
        <v>-15.5850350841859</v>
      </c>
      <c r="AE17" s="16">
        <v>-20.413870945690398</v>
      </c>
      <c r="AF17" s="16">
        <v>-17.994277469173699</v>
      </c>
      <c r="AG17" s="16">
        <v>-17.687800046524</v>
      </c>
      <c r="AH17" s="16">
        <v>-37.223178765369134</v>
      </c>
      <c r="AI17" s="46"/>
      <c r="AJ17" s="46"/>
      <c r="AK17" s="46"/>
      <c r="AL17" s="46"/>
      <c r="AM17" s="46"/>
      <c r="AN17" s="4"/>
      <c r="AO17" s="4"/>
      <c r="AP17" s="4"/>
      <c r="AQ17" s="4"/>
      <c r="AR17" s="4"/>
      <c r="AS17" s="4"/>
      <c r="AT17" s="4"/>
      <c r="AU17" s="4"/>
      <c r="AV17" s="4"/>
      <c r="AW17" s="4"/>
      <c r="AX17" s="4"/>
      <c r="AY17" s="4"/>
    </row>
    <row r="18" spans="1:51" ht="15" x14ac:dyDescent="0.25">
      <c r="A18" s="137">
        <f>YampaRiverInflow.TotalOutflow!A18</f>
        <v>45170</v>
      </c>
      <c r="B18" s="34">
        <v>-7.5359999999999996</v>
      </c>
      <c r="C18" s="12">
        <v>-7.5359999999999996</v>
      </c>
      <c r="D18" s="45">
        <v>-7.5359999999999996</v>
      </c>
      <c r="E18" s="16">
        <v>-16.622160000000001</v>
      </c>
      <c r="F18" s="16">
        <v>3.9455100000000001</v>
      </c>
      <c r="G18" s="16">
        <v>0.30087999999999998</v>
      </c>
      <c r="H18" s="16">
        <v>1.5638399999999999</v>
      </c>
      <c r="I18" s="16">
        <v>-5.3830900000000002</v>
      </c>
      <c r="J18" s="16">
        <v>0.50452999999999992</v>
      </c>
      <c r="K18" s="16">
        <v>-16.785490000000003</v>
      </c>
      <c r="L18" s="16">
        <v>8.7774400000000004</v>
      </c>
      <c r="M18" s="16">
        <v>-0.65700999999999998</v>
      </c>
      <c r="N18" s="16">
        <v>-5.1176300000000001</v>
      </c>
      <c r="O18" s="16">
        <v>1.31694</v>
      </c>
      <c r="P18" s="16">
        <v>-3.9454199999999999</v>
      </c>
      <c r="Q18" s="16">
        <v>2.79942</v>
      </c>
      <c r="R18" s="16">
        <v>-4.3560499999999998</v>
      </c>
      <c r="S18" s="16">
        <v>0.24765999999999999</v>
      </c>
      <c r="T18" s="16">
        <v>-1.9077999999999999</v>
      </c>
      <c r="U18" s="16">
        <v>1.6536999999999999</v>
      </c>
      <c r="V18" s="16">
        <v>0.45062999999999998</v>
      </c>
      <c r="W18" s="16">
        <v>-4.00359</v>
      </c>
      <c r="X18" s="16">
        <v>-7.8580299999999994</v>
      </c>
      <c r="Y18" s="16">
        <v>-6.6565699999999994</v>
      </c>
      <c r="Z18" s="16">
        <v>-13.139520000000001</v>
      </c>
      <c r="AA18" s="16">
        <v>-7.8235400000000004</v>
      </c>
      <c r="AB18" s="16">
        <v>-17.94941</v>
      </c>
      <c r="AC18" s="16">
        <v>-20.019500000000001</v>
      </c>
      <c r="AD18" s="16">
        <v>-12.5769963398445</v>
      </c>
      <c r="AE18" s="16">
        <v>-12.664930500352801</v>
      </c>
      <c r="AF18" s="16">
        <v>-18.758475648761799</v>
      </c>
      <c r="AG18" s="16">
        <v>-1.27110780709264</v>
      </c>
      <c r="AH18" s="16">
        <v>-33.675139492561513</v>
      </c>
      <c r="AI18" s="46"/>
      <c r="AJ18" s="46"/>
      <c r="AK18" s="46"/>
      <c r="AL18" s="46"/>
      <c r="AM18" s="46"/>
      <c r="AN18" s="4"/>
      <c r="AO18" s="4"/>
      <c r="AP18" s="4"/>
      <c r="AQ18" s="4"/>
      <c r="AR18" s="4"/>
      <c r="AS18" s="4"/>
      <c r="AT18" s="4"/>
      <c r="AU18" s="4"/>
      <c r="AV18" s="4"/>
      <c r="AW18" s="4"/>
      <c r="AX18" s="4"/>
      <c r="AY18" s="4"/>
    </row>
    <row r="19" spans="1:51" ht="15" x14ac:dyDescent="0.25">
      <c r="A19" s="137">
        <f>YampaRiverInflow.TotalOutflow!A19</f>
        <v>45200</v>
      </c>
      <c r="B19" s="34">
        <v>-10.734</v>
      </c>
      <c r="C19" s="12">
        <v>-10.734</v>
      </c>
      <c r="D19" s="45">
        <v>-10.734</v>
      </c>
      <c r="E19" s="16">
        <v>-9.0098299999999991</v>
      </c>
      <c r="F19" s="16">
        <v>-12.62735</v>
      </c>
      <c r="G19" s="16">
        <v>-6.6903999999999995</v>
      </c>
      <c r="H19" s="16">
        <v>-9.5990099999999998</v>
      </c>
      <c r="I19" s="16">
        <v>8.4510100000000001</v>
      </c>
      <c r="J19" s="16">
        <v>5.7720799999999999</v>
      </c>
      <c r="K19" s="16">
        <v>-14.64955</v>
      </c>
      <c r="L19" s="16">
        <v>11.184040000000001</v>
      </c>
      <c r="M19" s="16">
        <v>-2.5218699999999998</v>
      </c>
      <c r="N19" s="16">
        <v>12.298719999999999</v>
      </c>
      <c r="O19" s="16">
        <v>9.1142000000000003</v>
      </c>
      <c r="P19" s="16">
        <v>6.9690500000000002</v>
      </c>
      <c r="Q19" s="16">
        <v>17.399669999999997</v>
      </c>
      <c r="R19" s="16">
        <v>17.673249999999999</v>
      </c>
      <c r="S19" s="16">
        <v>19.239099999999997</v>
      </c>
      <c r="T19" s="16">
        <v>0.14559</v>
      </c>
      <c r="U19" s="16">
        <v>-3.8384399999999999</v>
      </c>
      <c r="V19" s="16">
        <v>-8.0890900000000006</v>
      </c>
      <c r="W19" s="16">
        <v>5.3184499999999995</v>
      </c>
      <c r="X19" s="16">
        <v>6.8723199999999993</v>
      </c>
      <c r="Y19" s="16">
        <v>-3.3345599999999997</v>
      </c>
      <c r="Z19" s="16">
        <v>-12.937790000000001</v>
      </c>
      <c r="AA19" s="16">
        <v>9.3299699999999994</v>
      </c>
      <c r="AB19" s="16">
        <v>-7.6352000000000002</v>
      </c>
      <c r="AC19" s="16">
        <v>-6.9373300000000002</v>
      </c>
      <c r="AD19" s="16">
        <v>-2.2106542585727502</v>
      </c>
      <c r="AE19" s="16">
        <v>-11.5548092057765</v>
      </c>
      <c r="AF19" s="16">
        <v>-24.732557731564899</v>
      </c>
      <c r="AG19" s="16">
        <v>-12.168433580297501</v>
      </c>
      <c r="AH19" s="16">
        <v>-31.92853069592417</v>
      </c>
      <c r="AI19" s="46"/>
      <c r="AJ19" s="46"/>
      <c r="AK19" s="46"/>
      <c r="AL19" s="46"/>
      <c r="AM19" s="46"/>
      <c r="AN19" s="4"/>
      <c r="AO19" s="4"/>
      <c r="AP19" s="4"/>
      <c r="AQ19" s="4"/>
      <c r="AR19" s="4"/>
      <c r="AS19" s="4"/>
      <c r="AT19" s="4"/>
      <c r="AU19" s="4"/>
      <c r="AV19" s="4"/>
      <c r="AW19" s="4"/>
      <c r="AX19" s="4"/>
      <c r="AY19" s="4"/>
    </row>
    <row r="20" spans="1:51" ht="15" x14ac:dyDescent="0.25">
      <c r="A20" s="137">
        <f>YampaRiverInflow.TotalOutflow!A20</f>
        <v>45231</v>
      </c>
      <c r="B20" s="34">
        <v>-16.158000000000001</v>
      </c>
      <c r="C20" s="12">
        <v>-16.158000000000001</v>
      </c>
      <c r="D20" s="45">
        <v>-16.158000000000001</v>
      </c>
      <c r="E20" s="16">
        <v>-14.470420000000001</v>
      </c>
      <c r="F20" s="16">
        <v>-7.3315400000000004</v>
      </c>
      <c r="G20" s="16">
        <v>-38.727230000000006</v>
      </c>
      <c r="H20" s="16">
        <v>11.18458</v>
      </c>
      <c r="I20" s="16">
        <v>10.958489999999999</v>
      </c>
      <c r="J20" s="16">
        <v>-3.7692800000000002</v>
      </c>
      <c r="K20" s="16">
        <v>-15.648209999999999</v>
      </c>
      <c r="L20" s="16">
        <v>-0.50287000000000004</v>
      </c>
      <c r="M20" s="16">
        <v>16.895820000000001</v>
      </c>
      <c r="N20" s="16">
        <v>3.5182899999999999</v>
      </c>
      <c r="O20" s="16">
        <v>1.0546900000000001</v>
      </c>
      <c r="P20" s="16">
        <v>1.48285</v>
      </c>
      <c r="Q20" s="16">
        <v>-5.3529099999999996</v>
      </c>
      <c r="R20" s="16">
        <v>-22.937849999999997</v>
      </c>
      <c r="S20" s="16">
        <v>17.25741</v>
      </c>
      <c r="T20" s="16">
        <v>-4.2314999999999996</v>
      </c>
      <c r="U20" s="16">
        <v>-10.30818</v>
      </c>
      <c r="V20" s="16">
        <v>-12.985040000000001</v>
      </c>
      <c r="W20" s="16">
        <v>-26.999580000000002</v>
      </c>
      <c r="X20" s="16">
        <v>-8.9412700000000012</v>
      </c>
      <c r="Y20" s="16">
        <v>-9.1097400000000004</v>
      </c>
      <c r="Z20" s="16">
        <v>6.4318400000000002</v>
      </c>
      <c r="AA20" s="16">
        <v>-3.3335500000000002</v>
      </c>
      <c r="AB20" s="16">
        <v>-11.237219999999999</v>
      </c>
      <c r="AC20" s="16">
        <v>-26.772839999999999</v>
      </c>
      <c r="AD20" s="16">
        <v>-15.73670513499</v>
      </c>
      <c r="AE20" s="16">
        <v>-25.995712616168699</v>
      </c>
      <c r="AF20" s="16">
        <v>-1.0377086195756302</v>
      </c>
      <c r="AG20" s="16">
        <v>-31.726571329096</v>
      </c>
      <c r="AH20" s="16">
        <v>-20.625441646014423</v>
      </c>
      <c r="AI20" s="46"/>
      <c r="AJ20" s="46"/>
      <c r="AK20" s="46"/>
      <c r="AL20" s="46"/>
      <c r="AM20" s="46"/>
      <c r="AN20" s="4"/>
      <c r="AO20" s="4"/>
      <c r="AP20" s="4"/>
      <c r="AQ20" s="4"/>
      <c r="AR20" s="4"/>
      <c r="AS20" s="4"/>
      <c r="AT20" s="4"/>
      <c r="AU20" s="4"/>
      <c r="AV20" s="4"/>
      <c r="AW20" s="4"/>
      <c r="AX20" s="4"/>
      <c r="AY20" s="4"/>
    </row>
    <row r="21" spans="1:51" ht="15" x14ac:dyDescent="0.25">
      <c r="A21" s="137">
        <f>YampaRiverInflow.TotalOutflow!A21</f>
        <v>45261</v>
      </c>
      <c r="B21" s="34">
        <v>-4.8609999999999998</v>
      </c>
      <c r="C21" s="12">
        <v>-4.8609999999999998</v>
      </c>
      <c r="D21" s="45">
        <v>-4.8609999999999998</v>
      </c>
      <c r="E21" s="16">
        <v>-20.105689999999999</v>
      </c>
      <c r="F21" s="16">
        <v>-14.927940000000001</v>
      </c>
      <c r="G21" s="16">
        <v>-22.49784</v>
      </c>
      <c r="H21" s="16">
        <v>-4.7581699999999998</v>
      </c>
      <c r="I21" s="16">
        <v>-4.2268999999999997</v>
      </c>
      <c r="J21" s="16">
        <v>-38.098730000000003</v>
      </c>
      <c r="K21" s="16">
        <v>-16.883659999999999</v>
      </c>
      <c r="L21" s="16">
        <v>-19.378550000000001</v>
      </c>
      <c r="M21" s="16">
        <v>-16.600650000000002</v>
      </c>
      <c r="N21" s="16">
        <v>-12.671760000000001</v>
      </c>
      <c r="O21" s="16">
        <v>-11.092700000000001</v>
      </c>
      <c r="P21" s="16">
        <v>-5.9065600000000007</v>
      </c>
      <c r="Q21" s="16">
        <v>-11.998950000000001</v>
      </c>
      <c r="R21" s="16">
        <v>-6.2203800000000005</v>
      </c>
      <c r="S21" s="16">
        <v>5.5469099999999996</v>
      </c>
      <c r="T21" s="16">
        <v>-11.664959999999999</v>
      </c>
      <c r="U21" s="16">
        <v>-10.748290000000001</v>
      </c>
      <c r="V21" s="16">
        <v>-20.60698</v>
      </c>
      <c r="W21" s="16">
        <v>-11.0654</v>
      </c>
      <c r="X21" s="16">
        <v>-24.62893</v>
      </c>
      <c r="Y21" s="16">
        <v>-2.98122</v>
      </c>
      <c r="Z21" s="16">
        <v>-6.6501599999999996</v>
      </c>
      <c r="AA21" s="16">
        <v>1.63134</v>
      </c>
      <c r="AB21" s="16">
        <v>-9.3967500000000008</v>
      </c>
      <c r="AC21" s="16">
        <v>-13.98915</v>
      </c>
      <c r="AD21" s="16">
        <v>-12.4542512261587</v>
      </c>
      <c r="AE21" s="16">
        <v>-10.8324401513397</v>
      </c>
      <c r="AF21" s="16">
        <v>3.9299975641787799</v>
      </c>
      <c r="AG21" s="16">
        <v>-2.4028572739817102</v>
      </c>
      <c r="AH21" s="16">
        <v>-11.953157158801488</v>
      </c>
      <c r="AI21" s="46"/>
      <c r="AJ21" s="46"/>
      <c r="AK21" s="46"/>
      <c r="AL21" s="46"/>
      <c r="AM21" s="46"/>
      <c r="AN21" s="4"/>
      <c r="AO21" s="4"/>
      <c r="AP21" s="4"/>
      <c r="AQ21" s="4"/>
      <c r="AR21" s="4"/>
      <c r="AS21" s="4"/>
      <c r="AT21" s="4"/>
      <c r="AU21" s="4"/>
      <c r="AV21" s="4"/>
      <c r="AW21" s="4"/>
      <c r="AX21" s="4"/>
      <c r="AY21" s="4"/>
    </row>
    <row r="22" spans="1:51" ht="15" x14ac:dyDescent="0.25">
      <c r="A22" s="137">
        <f>YampaRiverInflow.TotalOutflow!A22</f>
        <v>45292</v>
      </c>
      <c r="B22" s="34">
        <v>-11.709</v>
      </c>
      <c r="C22" s="12">
        <v>-11.709</v>
      </c>
      <c r="D22" s="45">
        <v>-11.709</v>
      </c>
      <c r="E22" s="16">
        <v>-11.87968</v>
      </c>
      <c r="F22" s="16">
        <v>-1.1552500000000001</v>
      </c>
      <c r="G22" s="16">
        <v>-9.5505300000000002</v>
      </c>
      <c r="H22" s="16">
        <v>-3.0365300000000004</v>
      </c>
      <c r="I22" s="16">
        <v>-13.873520000000001</v>
      </c>
      <c r="J22" s="16">
        <v>-24.659839999999999</v>
      </c>
      <c r="K22" s="16">
        <v>-23.680730000000001</v>
      </c>
      <c r="L22" s="16">
        <v>-10.09286</v>
      </c>
      <c r="M22" s="16">
        <v>1.2478399999999998</v>
      </c>
      <c r="N22" s="16">
        <v>-9.182129999999999</v>
      </c>
      <c r="O22" s="16">
        <v>-8.1827199999999998</v>
      </c>
      <c r="P22" s="16">
        <v>-11.68539</v>
      </c>
      <c r="Q22" s="16">
        <v>-0.62502000000000002</v>
      </c>
      <c r="R22" s="16">
        <v>-24.903770000000002</v>
      </c>
      <c r="S22" s="16">
        <v>-11.795629999999999</v>
      </c>
      <c r="T22" s="16">
        <v>-18.15316</v>
      </c>
      <c r="U22" s="16">
        <v>-15.922499999999999</v>
      </c>
      <c r="V22" s="16">
        <v>-16.109290000000001</v>
      </c>
      <c r="W22" s="16">
        <v>-8.2410300000000003</v>
      </c>
      <c r="X22" s="16">
        <v>-24.003340000000001</v>
      </c>
      <c r="Y22" s="16">
        <v>-12.045209999999999</v>
      </c>
      <c r="Z22" s="16">
        <v>-7.8899799999999995</v>
      </c>
      <c r="AA22" s="16">
        <v>-22.646060000000002</v>
      </c>
      <c r="AB22" s="16">
        <v>-32.673250000000003</v>
      </c>
      <c r="AC22" s="16">
        <v>-24.1571297449231</v>
      </c>
      <c r="AD22" s="16">
        <v>0.98637802205530201</v>
      </c>
      <c r="AE22" s="16">
        <v>-30.2013865144412</v>
      </c>
      <c r="AF22" s="16">
        <v>-0.95083847050134207</v>
      </c>
      <c r="AG22" s="16">
        <v>-12.716791635963881</v>
      </c>
      <c r="AH22" s="16">
        <v>-5.7794314590614571</v>
      </c>
      <c r="AI22" s="46"/>
      <c r="AJ22" s="46"/>
      <c r="AK22" s="46"/>
      <c r="AL22" s="46"/>
      <c r="AM22" s="46"/>
      <c r="AN22" s="4"/>
      <c r="AO22" s="4"/>
      <c r="AP22" s="4"/>
      <c r="AQ22" s="4"/>
      <c r="AR22" s="4"/>
      <c r="AS22" s="4"/>
      <c r="AT22" s="4"/>
      <c r="AU22" s="4"/>
      <c r="AV22" s="4"/>
      <c r="AW22" s="4"/>
      <c r="AX22" s="4"/>
      <c r="AY22" s="4"/>
    </row>
    <row r="23" spans="1:51" ht="15" x14ac:dyDescent="0.25">
      <c r="A23" s="137">
        <f>YampaRiverInflow.TotalOutflow!A23</f>
        <v>45323</v>
      </c>
      <c r="B23" s="34">
        <v>-10.657</v>
      </c>
      <c r="C23" s="12">
        <v>-10.657</v>
      </c>
      <c r="D23" s="45">
        <v>-10.657</v>
      </c>
      <c r="E23" s="16">
        <v>9.4865300000000001</v>
      </c>
      <c r="F23" s="16">
        <v>-8.6256699999999995</v>
      </c>
      <c r="G23" s="16">
        <v>-4.7783299999999995</v>
      </c>
      <c r="H23" s="16">
        <v>-20.94144</v>
      </c>
      <c r="I23" s="16">
        <v>-17.372900000000001</v>
      </c>
      <c r="J23" s="16">
        <v>14.6288</v>
      </c>
      <c r="K23" s="16">
        <v>-16.739249999999998</v>
      </c>
      <c r="L23" s="16">
        <v>-12.46504</v>
      </c>
      <c r="M23" s="16">
        <v>-9.1210300000000011</v>
      </c>
      <c r="N23" s="16">
        <v>-7.8426999999999998</v>
      </c>
      <c r="O23" s="16">
        <v>-5.5530600000000003</v>
      </c>
      <c r="P23" s="16">
        <v>-10.331049999999999</v>
      </c>
      <c r="Q23" s="16">
        <v>-2.1568899999999998</v>
      </c>
      <c r="R23" s="16">
        <v>-9.2535300000000014</v>
      </c>
      <c r="S23" s="16">
        <v>-8.9076200000000014</v>
      </c>
      <c r="T23" s="16">
        <v>-4.1460799999999995</v>
      </c>
      <c r="U23" s="16">
        <v>-10.053940000000001</v>
      </c>
      <c r="V23" s="16">
        <v>-6.1692600000000004</v>
      </c>
      <c r="W23" s="16">
        <v>-12.2621</v>
      </c>
      <c r="X23" s="16">
        <v>-20.240539999999999</v>
      </c>
      <c r="Y23" s="16">
        <v>-13.770149999999999</v>
      </c>
      <c r="Z23" s="16">
        <v>-23.709220000000002</v>
      </c>
      <c r="AA23" s="16">
        <v>-9.7715200000000006</v>
      </c>
      <c r="AB23" s="16">
        <v>-22.627830000000003</v>
      </c>
      <c r="AC23" s="16">
        <v>-15.455982647396</v>
      </c>
      <c r="AD23" s="16">
        <v>-5.8749314387434293</v>
      </c>
      <c r="AE23" s="16">
        <v>-8.4656240510355207</v>
      </c>
      <c r="AF23" s="16">
        <v>-4.6766209284448594</v>
      </c>
      <c r="AG23" s="16">
        <v>-22.525036091181075</v>
      </c>
      <c r="AH23" s="16">
        <v>-5.7098542439644264</v>
      </c>
      <c r="AI23" s="46"/>
      <c r="AJ23" s="46"/>
      <c r="AK23" s="46"/>
      <c r="AL23" s="46"/>
      <c r="AM23" s="46"/>
      <c r="AN23" s="4"/>
      <c r="AO23" s="4"/>
      <c r="AP23" s="4"/>
      <c r="AQ23" s="4"/>
      <c r="AR23" s="4"/>
      <c r="AS23" s="4"/>
      <c r="AT23" s="4"/>
      <c r="AU23" s="4"/>
      <c r="AV23" s="4"/>
      <c r="AW23" s="4"/>
      <c r="AX23" s="4"/>
      <c r="AY23" s="4"/>
    </row>
    <row r="24" spans="1:51" ht="15" x14ac:dyDescent="0.25">
      <c r="A24" s="137">
        <f>YampaRiverInflow.TotalOutflow!A24</f>
        <v>45352</v>
      </c>
      <c r="B24" s="34">
        <v>-8.7449999999999992</v>
      </c>
      <c r="C24" s="12">
        <v>-8.7449999999999992</v>
      </c>
      <c r="D24" s="45">
        <v>-8.7449999999999992</v>
      </c>
      <c r="E24" s="16">
        <v>-5.5422600000000006</v>
      </c>
      <c r="F24" s="16">
        <v>-26.61149</v>
      </c>
      <c r="G24" s="16">
        <v>-24.585830000000001</v>
      </c>
      <c r="H24" s="16">
        <v>-10.1469</v>
      </c>
      <c r="I24" s="16">
        <v>-24.405729999999998</v>
      </c>
      <c r="J24" s="16">
        <v>-41.61844</v>
      </c>
      <c r="K24" s="16">
        <v>-20.912990000000001</v>
      </c>
      <c r="L24" s="16">
        <v>-15.42376</v>
      </c>
      <c r="M24" s="16">
        <v>-46.979050000000001</v>
      </c>
      <c r="N24" s="16">
        <v>-13.50891</v>
      </c>
      <c r="O24" s="16">
        <v>-9.4484200000000005</v>
      </c>
      <c r="P24" s="16">
        <v>-15.45289</v>
      </c>
      <c r="Q24" s="16">
        <v>-14.12349</v>
      </c>
      <c r="R24" s="16">
        <v>-17.224810000000002</v>
      </c>
      <c r="S24" s="16">
        <v>-18.18402</v>
      </c>
      <c r="T24" s="16">
        <v>-16.42624</v>
      </c>
      <c r="U24" s="16">
        <v>-16.519099999999998</v>
      </c>
      <c r="V24" s="16">
        <v>-21.362770000000001</v>
      </c>
      <c r="W24" s="16">
        <v>-13.940290000000001</v>
      </c>
      <c r="X24" s="16">
        <v>-25.785889999999998</v>
      </c>
      <c r="Y24" s="16">
        <v>-13.57385</v>
      </c>
      <c r="Z24" s="16">
        <v>-14.951780000000001</v>
      </c>
      <c r="AA24" s="16">
        <v>-24.381869999999999</v>
      </c>
      <c r="AB24" s="16">
        <v>-18.517049999999998</v>
      </c>
      <c r="AC24" s="16">
        <v>-29.967980399044698</v>
      </c>
      <c r="AD24" s="16">
        <v>-3.9186748927238999</v>
      </c>
      <c r="AE24" s="16">
        <v>3.78158654325282</v>
      </c>
      <c r="AF24" s="16">
        <v>-0.165478108417315</v>
      </c>
      <c r="AG24" s="16">
        <v>-33.272751616104074</v>
      </c>
      <c r="AH24" s="16">
        <v>-3.3822040949199934</v>
      </c>
      <c r="AI24" s="46"/>
      <c r="AJ24" s="46"/>
      <c r="AK24" s="46"/>
      <c r="AL24" s="46"/>
      <c r="AM24" s="46"/>
      <c r="AN24" s="4"/>
      <c r="AO24" s="4"/>
      <c r="AP24" s="4"/>
      <c r="AQ24" s="4"/>
      <c r="AR24" s="4"/>
      <c r="AS24" s="4"/>
      <c r="AT24" s="4"/>
      <c r="AU24" s="4"/>
      <c r="AV24" s="4"/>
      <c r="AW24" s="4"/>
      <c r="AX24" s="4"/>
      <c r="AY24" s="4"/>
    </row>
    <row r="25" spans="1:51" ht="15" x14ac:dyDescent="0.25">
      <c r="A25" s="137">
        <f>YampaRiverInflow.TotalOutflow!A25</f>
        <v>45383</v>
      </c>
      <c r="B25" s="34">
        <v>-12.693</v>
      </c>
      <c r="C25" s="12">
        <v>-12.693</v>
      </c>
      <c r="D25" s="45">
        <v>-12.693</v>
      </c>
      <c r="E25" s="16">
        <v>-16.615569999999998</v>
      </c>
      <c r="F25" s="16">
        <v>-28.879900000000003</v>
      </c>
      <c r="G25" s="16">
        <v>-19.677019999999999</v>
      </c>
      <c r="H25" s="16">
        <v>-31.681180000000001</v>
      </c>
      <c r="I25" s="16">
        <v>-14.10609</v>
      </c>
      <c r="J25" s="16">
        <v>-11.98128</v>
      </c>
      <c r="K25" s="16">
        <v>-22.55518</v>
      </c>
      <c r="L25" s="16">
        <v>58.147940000000006</v>
      </c>
      <c r="M25" s="16">
        <v>-64.754249999999999</v>
      </c>
      <c r="N25" s="16">
        <v>-13.812430000000001</v>
      </c>
      <c r="O25" s="16">
        <v>-19.395679999999999</v>
      </c>
      <c r="P25" s="16">
        <v>-0.58677000000000001</v>
      </c>
      <c r="Q25" s="16">
        <v>-20.977029999999999</v>
      </c>
      <c r="R25" s="16">
        <v>-23.67004</v>
      </c>
      <c r="S25" s="16">
        <v>-22.150279999999999</v>
      </c>
      <c r="T25" s="16">
        <v>-10.326360000000001</v>
      </c>
      <c r="U25" s="16">
        <v>-17.860139999999998</v>
      </c>
      <c r="V25" s="16">
        <v>-21.034770000000002</v>
      </c>
      <c r="W25" s="16">
        <v>-16.89048</v>
      </c>
      <c r="X25" s="16">
        <v>-27.78388</v>
      </c>
      <c r="Y25" s="16">
        <v>-24.14518</v>
      </c>
      <c r="Z25" s="16">
        <v>-25.381180000000001</v>
      </c>
      <c r="AA25" s="16">
        <v>-22.591699999999999</v>
      </c>
      <c r="AB25" s="16">
        <v>-21.645820000000001</v>
      </c>
      <c r="AC25" s="16">
        <v>-27.296583863680898</v>
      </c>
      <c r="AD25" s="16">
        <v>-6.8666990838692197</v>
      </c>
      <c r="AE25" s="16">
        <v>-4.4101040311918496</v>
      </c>
      <c r="AF25" s="16">
        <v>0.32782876848779102</v>
      </c>
      <c r="AG25" s="16">
        <v>-38.38269309226537</v>
      </c>
      <c r="AH25" s="16">
        <v>-19.157315839774473</v>
      </c>
      <c r="AI25" s="46"/>
      <c r="AJ25" s="46"/>
      <c r="AK25" s="46"/>
      <c r="AL25" s="46"/>
      <c r="AM25" s="46"/>
      <c r="AN25" s="4"/>
      <c r="AO25" s="4"/>
      <c r="AP25" s="4"/>
      <c r="AQ25" s="4"/>
      <c r="AR25" s="4"/>
      <c r="AS25" s="4"/>
      <c r="AT25" s="4"/>
      <c r="AU25" s="4"/>
      <c r="AV25" s="4"/>
      <c r="AW25" s="4"/>
      <c r="AX25" s="4"/>
      <c r="AY25" s="4"/>
    </row>
    <row r="26" spans="1:51" ht="15" x14ac:dyDescent="0.25">
      <c r="A26" s="137">
        <f>YampaRiverInflow.TotalOutflow!A26</f>
        <v>45413</v>
      </c>
      <c r="B26" s="34">
        <v>-13.207000000000001</v>
      </c>
      <c r="C26" s="12">
        <v>-13.207000000000001</v>
      </c>
      <c r="D26" s="45">
        <v>-13.207000000000001</v>
      </c>
      <c r="E26" s="16">
        <v>-19.176749999999998</v>
      </c>
      <c r="F26" s="16">
        <v>-31.532360000000001</v>
      </c>
      <c r="G26" s="16">
        <v>-23.549289999999999</v>
      </c>
      <c r="H26" s="16">
        <v>-4.1466599999999998</v>
      </c>
      <c r="I26" s="16">
        <v>-16.730790000000002</v>
      </c>
      <c r="J26" s="16">
        <v>-20.673770000000001</v>
      </c>
      <c r="K26" s="16">
        <v>-17.359860000000001</v>
      </c>
      <c r="L26" s="16">
        <v>34.052529999999997</v>
      </c>
      <c r="M26" s="16">
        <v>-1.7655699999999999</v>
      </c>
      <c r="N26" s="16">
        <v>-18.956109999999999</v>
      </c>
      <c r="O26" s="16">
        <v>-19.014720000000001</v>
      </c>
      <c r="P26" s="16">
        <v>-30.134370000000001</v>
      </c>
      <c r="Q26" s="16">
        <v>-22.792720000000003</v>
      </c>
      <c r="R26" s="16">
        <v>2.1723600000000003</v>
      </c>
      <c r="S26" s="16">
        <v>-23.229320000000001</v>
      </c>
      <c r="T26" s="16">
        <v>-30.356549999999999</v>
      </c>
      <c r="U26" s="16">
        <v>-13.17548</v>
      </c>
      <c r="V26" s="16">
        <v>-26.73291</v>
      </c>
      <c r="W26" s="16">
        <v>-17.628589999999999</v>
      </c>
      <c r="X26" s="16">
        <v>-22.069290000000002</v>
      </c>
      <c r="Y26" s="16">
        <v>-23.365380000000002</v>
      </c>
      <c r="Z26" s="16">
        <v>-25.14387</v>
      </c>
      <c r="AA26" s="16">
        <v>-18.31448</v>
      </c>
      <c r="AB26" s="16">
        <v>-13.93942</v>
      </c>
      <c r="AC26" s="16">
        <v>-20.988264455397299</v>
      </c>
      <c r="AD26" s="16">
        <v>-18.6031865575818</v>
      </c>
      <c r="AE26" s="16">
        <v>-16.873532198681101</v>
      </c>
      <c r="AF26" s="16">
        <v>-10.3614585683532</v>
      </c>
      <c r="AG26" s="16">
        <v>-50.887631320712337</v>
      </c>
      <c r="AH26" s="16">
        <v>-30.38728965732949</v>
      </c>
      <c r="AI26" s="46"/>
      <c r="AJ26" s="46"/>
      <c r="AK26" s="46"/>
      <c r="AL26" s="46"/>
      <c r="AM26" s="46"/>
      <c r="AN26" s="4"/>
      <c r="AO26" s="4"/>
      <c r="AP26" s="4"/>
      <c r="AQ26" s="4"/>
      <c r="AR26" s="4"/>
      <c r="AS26" s="4"/>
      <c r="AT26" s="4"/>
      <c r="AU26" s="4"/>
      <c r="AV26" s="4"/>
      <c r="AW26" s="4"/>
      <c r="AX26" s="4"/>
      <c r="AY26" s="4"/>
    </row>
    <row r="27" spans="1:51" ht="15" x14ac:dyDescent="0.25">
      <c r="A27" s="137">
        <f>YampaRiverInflow.TotalOutflow!A27</f>
        <v>45444</v>
      </c>
      <c r="B27" s="34">
        <v>-18.404</v>
      </c>
      <c r="C27" s="12">
        <v>-18.404</v>
      </c>
      <c r="D27" s="45">
        <v>-18.404</v>
      </c>
      <c r="E27" s="16">
        <v>-4.3182600000000004</v>
      </c>
      <c r="F27" s="16">
        <v>-21.53116</v>
      </c>
      <c r="G27" s="16">
        <v>-28.16948</v>
      </c>
      <c r="H27" s="16">
        <v>-21.732470000000003</v>
      </c>
      <c r="I27" s="16">
        <v>-7.58514</v>
      </c>
      <c r="J27" s="16">
        <v>-14.68486</v>
      </c>
      <c r="K27" s="16">
        <v>-12.904590000000001</v>
      </c>
      <c r="L27" s="16">
        <v>-17.66553</v>
      </c>
      <c r="M27" s="16">
        <v>-18.500439999999998</v>
      </c>
      <c r="N27" s="16">
        <v>-9.6846800000000002</v>
      </c>
      <c r="O27" s="16">
        <v>-3.0129200000000003</v>
      </c>
      <c r="P27" s="16">
        <v>-10.71584</v>
      </c>
      <c r="Q27" s="16">
        <v>-17.712730000000001</v>
      </c>
      <c r="R27" s="16">
        <v>2.1411799999999999</v>
      </c>
      <c r="S27" s="16">
        <v>-20.19791</v>
      </c>
      <c r="T27" s="16">
        <v>-19.463480000000001</v>
      </c>
      <c r="U27" s="16">
        <v>-14.17783</v>
      </c>
      <c r="V27" s="16">
        <v>-34.892609999999998</v>
      </c>
      <c r="W27" s="16">
        <v>-20.2377</v>
      </c>
      <c r="X27" s="16">
        <v>-30.45213</v>
      </c>
      <c r="Y27" s="16">
        <v>-27.64986</v>
      </c>
      <c r="Z27" s="16">
        <v>-30.77158</v>
      </c>
      <c r="AA27" s="16">
        <v>-30.150569999999998</v>
      </c>
      <c r="AB27" s="16">
        <v>-27.212169999999997</v>
      </c>
      <c r="AC27" s="16">
        <v>-17.7194681870902</v>
      </c>
      <c r="AD27" s="16">
        <v>-32.379981516299999</v>
      </c>
      <c r="AE27" s="16">
        <v>-23.798866425075097</v>
      </c>
      <c r="AF27" s="16">
        <v>-21.9297904675709</v>
      </c>
      <c r="AG27" s="16">
        <v>-57.58882165966952</v>
      </c>
      <c r="AH27" s="16">
        <v>-30.45201460504726</v>
      </c>
      <c r="AI27" s="46"/>
      <c r="AJ27" s="46"/>
      <c r="AK27" s="46"/>
      <c r="AL27" s="46"/>
      <c r="AM27" s="46"/>
      <c r="AN27" s="4"/>
      <c r="AO27" s="4"/>
      <c r="AP27" s="4"/>
      <c r="AQ27" s="4"/>
      <c r="AR27" s="4"/>
      <c r="AS27" s="4"/>
      <c r="AT27" s="4"/>
      <c r="AU27" s="4"/>
      <c r="AV27" s="4"/>
      <c r="AW27" s="4"/>
      <c r="AX27" s="4"/>
      <c r="AY27" s="4"/>
    </row>
    <row r="28" spans="1:51" ht="15" x14ac:dyDescent="0.25">
      <c r="A28" s="137">
        <f>YampaRiverInflow.TotalOutflow!A28</f>
        <v>45474</v>
      </c>
      <c r="B28" s="34">
        <v>-19.466999999999999</v>
      </c>
      <c r="C28" s="12">
        <v>-19.466999999999999</v>
      </c>
      <c r="D28" s="45">
        <v>-19.466999999999999</v>
      </c>
      <c r="E28" s="16">
        <v>-26.41535</v>
      </c>
      <c r="F28" s="16">
        <v>-21.142790000000002</v>
      </c>
      <c r="G28" s="16">
        <v>-18.928519999999999</v>
      </c>
      <c r="H28" s="16">
        <v>-9.5471299999999992</v>
      </c>
      <c r="I28" s="16">
        <v>-10.268600000000001</v>
      </c>
      <c r="J28" s="16">
        <v>-18.314310000000003</v>
      </c>
      <c r="K28" s="16">
        <v>-15.866149999999999</v>
      </c>
      <c r="L28" s="16">
        <v>-24.552409999999998</v>
      </c>
      <c r="M28" s="16">
        <v>-25.378720000000001</v>
      </c>
      <c r="N28" s="16">
        <v>-17.78331</v>
      </c>
      <c r="O28" s="16">
        <v>-18.8934</v>
      </c>
      <c r="P28" s="16">
        <v>-12.013909999999999</v>
      </c>
      <c r="Q28" s="16">
        <v>-14.996409999999999</v>
      </c>
      <c r="R28" s="16">
        <v>2.3123400000000003</v>
      </c>
      <c r="S28" s="16">
        <v>-19.286709999999999</v>
      </c>
      <c r="T28" s="16">
        <v>-10.45975</v>
      </c>
      <c r="U28" s="16">
        <v>-7.6106699999999998</v>
      </c>
      <c r="V28" s="16">
        <v>-27.08278</v>
      </c>
      <c r="W28" s="16">
        <v>-23.468240000000002</v>
      </c>
      <c r="X28" s="16">
        <v>-21.989319999999999</v>
      </c>
      <c r="Y28" s="16">
        <v>-37.216929999999998</v>
      </c>
      <c r="Z28" s="16">
        <v>-22.890240000000002</v>
      </c>
      <c r="AA28" s="16">
        <v>-26.678540000000002</v>
      </c>
      <c r="AB28" s="16">
        <v>-37.337760000000003</v>
      </c>
      <c r="AC28" s="16">
        <v>-18.2346613577282</v>
      </c>
      <c r="AD28" s="16">
        <v>-18.848620976413699</v>
      </c>
      <c r="AE28" s="16">
        <v>-23.752590631551499</v>
      </c>
      <c r="AF28" s="16">
        <v>-17.2882505662513</v>
      </c>
      <c r="AG28" s="16">
        <v>-44.694644503792432</v>
      </c>
      <c r="AH28" s="16">
        <v>-40.747534366473715</v>
      </c>
      <c r="AI28" s="46"/>
      <c r="AJ28" s="46"/>
      <c r="AK28" s="46"/>
      <c r="AL28" s="46"/>
      <c r="AM28" s="46"/>
      <c r="AN28" s="4"/>
      <c r="AO28" s="4"/>
      <c r="AP28" s="4"/>
      <c r="AQ28" s="4"/>
      <c r="AR28" s="4"/>
      <c r="AS28" s="4"/>
      <c r="AT28" s="4"/>
      <c r="AU28" s="4"/>
      <c r="AV28" s="4"/>
      <c r="AW28" s="4"/>
      <c r="AX28" s="4"/>
      <c r="AY28" s="4"/>
    </row>
    <row r="29" spans="1:51" ht="15" x14ac:dyDescent="0.25">
      <c r="A29" s="137">
        <f>YampaRiverInflow.TotalOutflow!A29</f>
        <v>45505</v>
      </c>
      <c r="B29" s="34">
        <v>-17.036000000000001</v>
      </c>
      <c r="C29" s="12">
        <v>-17.036000000000001</v>
      </c>
      <c r="D29" s="45">
        <v>-17.036000000000001</v>
      </c>
      <c r="E29" s="16">
        <v>-7.3850100000000003</v>
      </c>
      <c r="F29" s="16">
        <v>-28.87069</v>
      </c>
      <c r="G29" s="16">
        <v>-40.249079999999999</v>
      </c>
      <c r="H29" s="16">
        <v>-10.618690000000001</v>
      </c>
      <c r="I29" s="16">
        <v>-1.97844</v>
      </c>
      <c r="J29" s="16">
        <v>-19.845770000000002</v>
      </c>
      <c r="K29" s="16">
        <v>-18.154619999999998</v>
      </c>
      <c r="L29" s="16">
        <v>-19.77272</v>
      </c>
      <c r="M29" s="16">
        <v>-13.17257</v>
      </c>
      <c r="N29" s="16">
        <v>-14.711229999999999</v>
      </c>
      <c r="O29" s="16">
        <v>-8.0491299999999999</v>
      </c>
      <c r="P29" s="16">
        <v>-10.36894</v>
      </c>
      <c r="Q29" s="16">
        <v>-12.309370000000001</v>
      </c>
      <c r="R29" s="16">
        <v>3.9439999999999996E-2</v>
      </c>
      <c r="S29" s="16">
        <v>-13.62011</v>
      </c>
      <c r="T29" s="16">
        <v>-10.787000000000001</v>
      </c>
      <c r="U29" s="16">
        <v>-15.400589999999999</v>
      </c>
      <c r="V29" s="16">
        <v>-19.57723</v>
      </c>
      <c r="W29" s="16">
        <v>-13.29472</v>
      </c>
      <c r="X29" s="16">
        <v>-18.03979</v>
      </c>
      <c r="Y29" s="16">
        <v>-23.891169999999999</v>
      </c>
      <c r="Z29" s="16">
        <v>-13.515309999999999</v>
      </c>
      <c r="AA29" s="16">
        <v>-23.837299999999999</v>
      </c>
      <c r="AB29" s="16">
        <v>-19.137979999999999</v>
      </c>
      <c r="AC29" s="16">
        <v>-15.5850350841859</v>
      </c>
      <c r="AD29" s="16">
        <v>-20.413870945690398</v>
      </c>
      <c r="AE29" s="16">
        <v>-17.994277469173699</v>
      </c>
      <c r="AF29" s="16">
        <v>-17.687800046524</v>
      </c>
      <c r="AG29" s="16">
        <v>-37.223178765369134</v>
      </c>
      <c r="AH29" s="16">
        <v>-44.692820137564823</v>
      </c>
      <c r="AI29" s="46"/>
      <c r="AJ29" s="46"/>
      <c r="AK29" s="46"/>
      <c r="AL29" s="46"/>
      <c r="AM29" s="46"/>
      <c r="AN29" s="4"/>
      <c r="AO29" s="4"/>
      <c r="AP29" s="4"/>
      <c r="AQ29" s="4"/>
      <c r="AR29" s="4"/>
      <c r="AS29" s="4"/>
      <c r="AT29" s="4"/>
      <c r="AU29" s="4"/>
      <c r="AV29" s="4"/>
      <c r="AW29" s="4"/>
      <c r="AX29" s="4"/>
      <c r="AY29" s="4"/>
    </row>
    <row r="30" spans="1:51" ht="15" x14ac:dyDescent="0.25">
      <c r="A30" s="137">
        <f>YampaRiverInflow.TotalOutflow!A30</f>
        <v>45536</v>
      </c>
      <c r="B30" s="34">
        <v>-7.5359999999999996</v>
      </c>
      <c r="C30" s="12">
        <v>-7.5359999999999996</v>
      </c>
      <c r="D30" s="45">
        <v>-7.5359999999999996</v>
      </c>
      <c r="E30" s="16">
        <v>3.9455100000000001</v>
      </c>
      <c r="F30" s="16">
        <v>0.30087999999999998</v>
      </c>
      <c r="G30" s="16">
        <v>1.5638399999999999</v>
      </c>
      <c r="H30" s="16">
        <v>-5.3830900000000002</v>
      </c>
      <c r="I30" s="16">
        <v>0.50452999999999992</v>
      </c>
      <c r="J30" s="16">
        <v>-16.785490000000003</v>
      </c>
      <c r="K30" s="16">
        <v>8.7774400000000004</v>
      </c>
      <c r="L30" s="16">
        <v>-0.65700999999999998</v>
      </c>
      <c r="M30" s="16">
        <v>-5.1176300000000001</v>
      </c>
      <c r="N30" s="16">
        <v>1.31694</v>
      </c>
      <c r="O30" s="16">
        <v>-3.9454199999999999</v>
      </c>
      <c r="P30" s="16">
        <v>2.79942</v>
      </c>
      <c r="Q30" s="16">
        <v>-4.3560499999999998</v>
      </c>
      <c r="R30" s="16">
        <v>0.24765999999999999</v>
      </c>
      <c r="S30" s="16">
        <v>-1.9077999999999999</v>
      </c>
      <c r="T30" s="16">
        <v>1.6536999999999999</v>
      </c>
      <c r="U30" s="16">
        <v>0.45062999999999998</v>
      </c>
      <c r="V30" s="16">
        <v>-4.00359</v>
      </c>
      <c r="W30" s="16">
        <v>-7.8580299999999994</v>
      </c>
      <c r="X30" s="16">
        <v>-6.6565699999999994</v>
      </c>
      <c r="Y30" s="16">
        <v>-13.139520000000001</v>
      </c>
      <c r="Z30" s="16">
        <v>-7.8235400000000004</v>
      </c>
      <c r="AA30" s="16">
        <v>-17.94941</v>
      </c>
      <c r="AB30" s="16">
        <v>-20.019500000000001</v>
      </c>
      <c r="AC30" s="16">
        <v>-12.5769963398445</v>
      </c>
      <c r="AD30" s="16">
        <v>-12.664930500352801</v>
      </c>
      <c r="AE30" s="16">
        <v>-18.758475648761799</v>
      </c>
      <c r="AF30" s="16">
        <v>-1.27110780709264</v>
      </c>
      <c r="AG30" s="16">
        <v>-33.675139492561513</v>
      </c>
      <c r="AH30" s="16">
        <v>-15.970136704665375</v>
      </c>
      <c r="AI30" s="46"/>
      <c r="AJ30" s="46"/>
      <c r="AK30" s="46"/>
      <c r="AL30" s="46"/>
      <c r="AM30" s="46"/>
      <c r="AN30" s="4"/>
      <c r="AO30" s="4"/>
      <c r="AP30" s="4"/>
      <c r="AQ30" s="4"/>
      <c r="AR30" s="4"/>
      <c r="AS30" s="4"/>
      <c r="AT30" s="4"/>
      <c r="AU30" s="4"/>
      <c r="AV30" s="4"/>
      <c r="AW30" s="4"/>
      <c r="AX30" s="4"/>
      <c r="AY30" s="4"/>
    </row>
    <row r="31" spans="1:51" ht="15" x14ac:dyDescent="0.25">
      <c r="A31" s="137">
        <f>YampaRiverInflow.TotalOutflow!A31</f>
        <v>45566</v>
      </c>
      <c r="B31" s="34">
        <v>-10.734</v>
      </c>
      <c r="C31" s="12">
        <v>-10.734</v>
      </c>
      <c r="D31" s="45">
        <v>-10.734</v>
      </c>
      <c r="E31" s="16">
        <v>-12.62735</v>
      </c>
      <c r="F31" s="16">
        <v>-6.6903999999999995</v>
      </c>
      <c r="G31" s="16">
        <v>-9.5990099999999998</v>
      </c>
      <c r="H31" s="16">
        <v>8.4510100000000001</v>
      </c>
      <c r="I31" s="16">
        <v>5.7720799999999999</v>
      </c>
      <c r="J31" s="16">
        <v>-14.64955</v>
      </c>
      <c r="K31" s="16">
        <v>11.184040000000001</v>
      </c>
      <c r="L31" s="16">
        <v>-2.5218699999999998</v>
      </c>
      <c r="M31" s="16">
        <v>12.298719999999999</v>
      </c>
      <c r="N31" s="16">
        <v>9.1142000000000003</v>
      </c>
      <c r="O31" s="16">
        <v>6.9690500000000002</v>
      </c>
      <c r="P31" s="16">
        <v>17.399669999999997</v>
      </c>
      <c r="Q31" s="16">
        <v>17.673249999999999</v>
      </c>
      <c r="R31" s="16">
        <v>19.239099999999997</v>
      </c>
      <c r="S31" s="16">
        <v>0.14559</v>
      </c>
      <c r="T31" s="16">
        <v>-3.8384399999999999</v>
      </c>
      <c r="U31" s="16">
        <v>-8.0890900000000006</v>
      </c>
      <c r="V31" s="16">
        <v>5.3184499999999995</v>
      </c>
      <c r="W31" s="16">
        <v>6.8723199999999993</v>
      </c>
      <c r="X31" s="16">
        <v>-3.3345599999999997</v>
      </c>
      <c r="Y31" s="16">
        <v>-12.937790000000001</v>
      </c>
      <c r="Z31" s="16">
        <v>9.3299699999999994</v>
      </c>
      <c r="AA31" s="16">
        <v>-7.6352000000000002</v>
      </c>
      <c r="AB31" s="16">
        <v>-6.9373300000000002</v>
      </c>
      <c r="AC31" s="16">
        <v>-2.2106542585727502</v>
      </c>
      <c r="AD31" s="16">
        <v>-11.5548092057765</v>
      </c>
      <c r="AE31" s="16">
        <v>-24.732557731564899</v>
      </c>
      <c r="AF31" s="16">
        <v>-12.168433580297501</v>
      </c>
      <c r="AG31" s="16">
        <v>-31.92853069592417</v>
      </c>
      <c r="AH31" s="16">
        <v>-8.5193758119119227</v>
      </c>
      <c r="AI31" s="46"/>
      <c r="AJ31" s="46"/>
      <c r="AK31" s="46"/>
      <c r="AL31" s="46"/>
      <c r="AM31" s="46"/>
      <c r="AN31" s="4"/>
      <c r="AO31" s="4"/>
      <c r="AP31" s="4"/>
      <c r="AQ31" s="4"/>
      <c r="AR31" s="4"/>
      <c r="AS31" s="4"/>
      <c r="AT31" s="4"/>
      <c r="AU31" s="4"/>
      <c r="AV31" s="4"/>
      <c r="AW31" s="4"/>
      <c r="AX31" s="4"/>
      <c r="AY31" s="4"/>
    </row>
    <row r="32" spans="1:51" ht="15" x14ac:dyDescent="0.25">
      <c r="A32" s="137">
        <f>YampaRiverInflow.TotalOutflow!A32</f>
        <v>45597</v>
      </c>
      <c r="B32" s="34">
        <v>-16.158000000000001</v>
      </c>
      <c r="C32" s="12">
        <v>-16.158000000000001</v>
      </c>
      <c r="D32" s="45">
        <v>-16.158000000000001</v>
      </c>
      <c r="E32" s="16">
        <v>-7.3315400000000004</v>
      </c>
      <c r="F32" s="16">
        <v>-38.727230000000006</v>
      </c>
      <c r="G32" s="16">
        <v>11.18458</v>
      </c>
      <c r="H32" s="16">
        <v>10.958489999999999</v>
      </c>
      <c r="I32" s="16">
        <v>-3.7692800000000002</v>
      </c>
      <c r="J32" s="16">
        <v>-15.648209999999999</v>
      </c>
      <c r="K32" s="16">
        <v>-0.50287000000000004</v>
      </c>
      <c r="L32" s="16">
        <v>16.895820000000001</v>
      </c>
      <c r="M32" s="16">
        <v>3.5182899999999999</v>
      </c>
      <c r="N32" s="16">
        <v>1.0546900000000001</v>
      </c>
      <c r="O32" s="16">
        <v>1.48285</v>
      </c>
      <c r="P32" s="16">
        <v>-5.3529099999999996</v>
      </c>
      <c r="Q32" s="16">
        <v>-22.937849999999997</v>
      </c>
      <c r="R32" s="16">
        <v>17.25741</v>
      </c>
      <c r="S32" s="16">
        <v>-4.2314999999999996</v>
      </c>
      <c r="T32" s="16">
        <v>-10.30818</v>
      </c>
      <c r="U32" s="16">
        <v>-12.985040000000001</v>
      </c>
      <c r="V32" s="16">
        <v>-26.999580000000002</v>
      </c>
      <c r="W32" s="16">
        <v>-8.9412700000000012</v>
      </c>
      <c r="X32" s="16">
        <v>-9.1097400000000004</v>
      </c>
      <c r="Y32" s="16">
        <v>6.4318400000000002</v>
      </c>
      <c r="Z32" s="16">
        <v>-3.3335500000000002</v>
      </c>
      <c r="AA32" s="16">
        <v>-11.237219999999999</v>
      </c>
      <c r="AB32" s="16">
        <v>-26.772839999999999</v>
      </c>
      <c r="AC32" s="16">
        <v>-15.73670513499</v>
      </c>
      <c r="AD32" s="16">
        <v>-25.995712616168699</v>
      </c>
      <c r="AE32" s="16">
        <v>-1.0377086195756302</v>
      </c>
      <c r="AF32" s="16">
        <v>-31.726571329096</v>
      </c>
      <c r="AG32" s="16">
        <v>-20.625441646014423</v>
      </c>
      <c r="AH32" s="16">
        <v>-14.505944464038231</v>
      </c>
      <c r="AI32" s="46"/>
      <c r="AJ32" s="46"/>
      <c r="AK32" s="46"/>
      <c r="AL32" s="46"/>
      <c r="AM32" s="46"/>
      <c r="AN32" s="4"/>
      <c r="AO32" s="4"/>
      <c r="AP32" s="4"/>
      <c r="AQ32" s="4"/>
      <c r="AR32" s="4"/>
      <c r="AS32" s="4"/>
      <c r="AT32" s="4"/>
      <c r="AU32" s="4"/>
      <c r="AV32" s="4"/>
      <c r="AW32" s="4"/>
      <c r="AX32" s="4"/>
      <c r="AY32" s="4"/>
    </row>
    <row r="33" spans="1:51" ht="15" x14ac:dyDescent="0.25">
      <c r="A33" s="137">
        <f>YampaRiverInflow.TotalOutflow!A33</f>
        <v>45627</v>
      </c>
      <c r="B33" s="34">
        <v>-4.8609999999999998</v>
      </c>
      <c r="C33" s="12">
        <v>-4.8609999999999998</v>
      </c>
      <c r="D33" s="45">
        <v>-4.8609999999999998</v>
      </c>
      <c r="E33" s="16">
        <v>-14.927940000000001</v>
      </c>
      <c r="F33" s="16">
        <v>-22.49784</v>
      </c>
      <c r="G33" s="16">
        <v>-4.7581699999999998</v>
      </c>
      <c r="H33" s="16">
        <v>-4.2268999999999997</v>
      </c>
      <c r="I33" s="16">
        <v>-38.098730000000003</v>
      </c>
      <c r="J33" s="16">
        <v>-16.883659999999999</v>
      </c>
      <c r="K33" s="16">
        <v>-19.378550000000001</v>
      </c>
      <c r="L33" s="16">
        <v>-16.600650000000002</v>
      </c>
      <c r="M33" s="16">
        <v>-12.671760000000001</v>
      </c>
      <c r="N33" s="16">
        <v>-11.092700000000001</v>
      </c>
      <c r="O33" s="16">
        <v>-5.9065600000000007</v>
      </c>
      <c r="P33" s="16">
        <v>-11.998950000000001</v>
      </c>
      <c r="Q33" s="16">
        <v>-6.2203800000000005</v>
      </c>
      <c r="R33" s="16">
        <v>5.5469099999999996</v>
      </c>
      <c r="S33" s="16">
        <v>-11.664959999999999</v>
      </c>
      <c r="T33" s="16">
        <v>-10.748290000000001</v>
      </c>
      <c r="U33" s="16">
        <v>-20.60698</v>
      </c>
      <c r="V33" s="16">
        <v>-11.0654</v>
      </c>
      <c r="W33" s="16">
        <v>-24.62893</v>
      </c>
      <c r="X33" s="16">
        <v>-2.98122</v>
      </c>
      <c r="Y33" s="16">
        <v>-6.6501599999999996</v>
      </c>
      <c r="Z33" s="16">
        <v>1.63134</v>
      </c>
      <c r="AA33" s="16">
        <v>-9.3967500000000008</v>
      </c>
      <c r="AB33" s="16">
        <v>-13.98915</v>
      </c>
      <c r="AC33" s="16">
        <v>-12.4542512261587</v>
      </c>
      <c r="AD33" s="16">
        <v>-10.8324401513397</v>
      </c>
      <c r="AE33" s="16">
        <v>3.9299975641787799</v>
      </c>
      <c r="AF33" s="16">
        <v>-2.4028572739817102</v>
      </c>
      <c r="AG33" s="16">
        <v>-11.953157158801488</v>
      </c>
      <c r="AH33" s="16">
        <v>-20.113240887616342</v>
      </c>
      <c r="AI33" s="46"/>
      <c r="AJ33" s="46"/>
      <c r="AK33" s="46"/>
      <c r="AL33" s="46"/>
      <c r="AM33" s="46"/>
      <c r="AN33" s="4"/>
      <c r="AO33" s="4"/>
      <c r="AP33" s="4"/>
      <c r="AQ33" s="4"/>
      <c r="AR33" s="4"/>
      <c r="AS33" s="4"/>
      <c r="AT33" s="4"/>
      <c r="AU33" s="4"/>
      <c r="AV33" s="4"/>
      <c r="AW33" s="4"/>
      <c r="AX33" s="4"/>
      <c r="AY33" s="4"/>
    </row>
    <row r="34" spans="1:51" ht="15" x14ac:dyDescent="0.25">
      <c r="A34" s="137">
        <f>YampaRiverInflow.TotalOutflow!A34</f>
        <v>45658</v>
      </c>
      <c r="B34" s="34">
        <v>0</v>
      </c>
      <c r="C34" s="12">
        <v>0</v>
      </c>
      <c r="D34" s="45">
        <v>0</v>
      </c>
      <c r="E34" s="16">
        <v>-1.1552500000000001</v>
      </c>
      <c r="F34" s="16">
        <v>-9.5505300000000002</v>
      </c>
      <c r="G34" s="16">
        <v>-3.0365300000000004</v>
      </c>
      <c r="H34" s="16">
        <v>-13.873520000000001</v>
      </c>
      <c r="I34" s="16">
        <v>-24.659839999999999</v>
      </c>
      <c r="J34" s="16">
        <v>-23.680730000000001</v>
      </c>
      <c r="K34" s="16">
        <v>-10.09286</v>
      </c>
      <c r="L34" s="16">
        <v>1.2478399999999998</v>
      </c>
      <c r="M34" s="16">
        <v>-9.182129999999999</v>
      </c>
      <c r="N34" s="16">
        <v>-8.1827199999999998</v>
      </c>
      <c r="O34" s="16">
        <v>-11.68539</v>
      </c>
      <c r="P34" s="16">
        <v>-0.62502000000000002</v>
      </c>
      <c r="Q34" s="16">
        <v>-24.903770000000002</v>
      </c>
      <c r="R34" s="16">
        <v>-11.795629999999999</v>
      </c>
      <c r="S34" s="16">
        <v>-18.15316</v>
      </c>
      <c r="T34" s="16">
        <v>-15.922499999999999</v>
      </c>
      <c r="U34" s="16">
        <v>-16.109290000000001</v>
      </c>
      <c r="V34" s="16">
        <v>-8.2410300000000003</v>
      </c>
      <c r="W34" s="16">
        <v>-24.003340000000001</v>
      </c>
      <c r="X34" s="16">
        <v>-12.045209999999999</v>
      </c>
      <c r="Y34" s="16">
        <v>-7.8899799999999995</v>
      </c>
      <c r="Z34" s="16">
        <v>-22.646060000000002</v>
      </c>
      <c r="AA34" s="16">
        <v>-32.673250000000003</v>
      </c>
      <c r="AB34" s="16">
        <v>-24.1571297449231</v>
      </c>
      <c r="AC34" s="16">
        <v>0.98637802205530201</v>
      </c>
      <c r="AD34" s="16">
        <v>-30.2013865144412</v>
      </c>
      <c r="AE34" s="16">
        <v>-0.95083847050134207</v>
      </c>
      <c r="AF34" s="16">
        <v>-12.716791635963881</v>
      </c>
      <c r="AG34" s="16">
        <v>-5.7794314590614571</v>
      </c>
      <c r="AH34" s="16">
        <v>-12.36787787501088</v>
      </c>
      <c r="AI34" s="46"/>
      <c r="AJ34" s="46"/>
      <c r="AK34" s="46"/>
      <c r="AL34" s="46"/>
      <c r="AM34" s="46"/>
      <c r="AN34" s="4"/>
      <c r="AO34" s="4"/>
      <c r="AP34" s="4"/>
      <c r="AQ34" s="4"/>
      <c r="AR34" s="4"/>
      <c r="AS34" s="4"/>
      <c r="AT34" s="4"/>
      <c r="AU34" s="4"/>
      <c r="AV34" s="4"/>
      <c r="AW34" s="4"/>
      <c r="AX34" s="4"/>
      <c r="AY34" s="4"/>
    </row>
    <row r="35" spans="1:51" ht="15" x14ac:dyDescent="0.25">
      <c r="A35" s="137">
        <f>YampaRiverInflow.TotalOutflow!A35</f>
        <v>45689</v>
      </c>
      <c r="B35" s="34">
        <v>0</v>
      </c>
      <c r="C35" s="12">
        <v>0</v>
      </c>
      <c r="D35" s="45">
        <v>0</v>
      </c>
      <c r="E35" s="16">
        <v>-8.6256699999999995</v>
      </c>
      <c r="F35" s="16">
        <v>-4.7783299999999995</v>
      </c>
      <c r="G35" s="16">
        <v>-20.94144</v>
      </c>
      <c r="H35" s="16">
        <v>-17.372900000000001</v>
      </c>
      <c r="I35" s="16">
        <v>14.6288</v>
      </c>
      <c r="J35" s="16">
        <v>-16.739249999999998</v>
      </c>
      <c r="K35" s="16">
        <v>-12.46504</v>
      </c>
      <c r="L35" s="16">
        <v>-9.1210300000000011</v>
      </c>
      <c r="M35" s="16">
        <v>-7.8426999999999998</v>
      </c>
      <c r="N35" s="16">
        <v>-5.5530600000000003</v>
      </c>
      <c r="O35" s="16">
        <v>-10.331049999999999</v>
      </c>
      <c r="P35" s="16">
        <v>-2.1568899999999998</v>
      </c>
      <c r="Q35" s="16">
        <v>-9.2535300000000014</v>
      </c>
      <c r="R35" s="16">
        <v>-8.9076200000000014</v>
      </c>
      <c r="S35" s="16">
        <v>-4.1460799999999995</v>
      </c>
      <c r="T35" s="16">
        <v>-10.053940000000001</v>
      </c>
      <c r="U35" s="16">
        <v>-6.1692600000000004</v>
      </c>
      <c r="V35" s="16">
        <v>-12.2621</v>
      </c>
      <c r="W35" s="16">
        <v>-20.240539999999999</v>
      </c>
      <c r="X35" s="16">
        <v>-13.770149999999999</v>
      </c>
      <c r="Y35" s="16">
        <v>-23.709220000000002</v>
      </c>
      <c r="Z35" s="16">
        <v>-9.7715200000000006</v>
      </c>
      <c r="AA35" s="16">
        <v>-22.627830000000003</v>
      </c>
      <c r="AB35" s="16">
        <v>-15.455982647396</v>
      </c>
      <c r="AC35" s="16">
        <v>-5.8749314387434293</v>
      </c>
      <c r="AD35" s="16">
        <v>-8.4656240510355207</v>
      </c>
      <c r="AE35" s="16">
        <v>-4.6766209284448594</v>
      </c>
      <c r="AF35" s="16">
        <v>-22.525036091181075</v>
      </c>
      <c r="AG35" s="16">
        <v>-5.7098542439644264</v>
      </c>
      <c r="AH35" s="16">
        <v>10.151250214067531</v>
      </c>
      <c r="AI35" s="46"/>
      <c r="AJ35" s="46"/>
      <c r="AK35" s="46"/>
      <c r="AL35" s="46"/>
      <c r="AM35" s="46"/>
      <c r="AN35" s="4"/>
      <c r="AO35" s="4"/>
      <c r="AP35" s="4"/>
      <c r="AQ35" s="4"/>
      <c r="AR35" s="4"/>
      <c r="AS35" s="4"/>
      <c r="AT35" s="4"/>
      <c r="AU35" s="4"/>
      <c r="AV35" s="4"/>
      <c r="AW35" s="4"/>
      <c r="AX35" s="4"/>
      <c r="AY35" s="4"/>
    </row>
    <row r="36" spans="1:51" ht="15" x14ac:dyDescent="0.25">
      <c r="A36" s="137">
        <f>YampaRiverInflow.TotalOutflow!A36</f>
        <v>45717</v>
      </c>
      <c r="B36" s="34">
        <v>-8.7449999999999992</v>
      </c>
      <c r="C36" s="12">
        <v>-8.7449999999999992</v>
      </c>
      <c r="D36" s="45">
        <v>-8.7449999999999992</v>
      </c>
      <c r="E36" s="16">
        <v>-26.61149</v>
      </c>
      <c r="F36" s="16">
        <v>-24.585830000000001</v>
      </c>
      <c r="G36" s="16">
        <v>-10.1469</v>
      </c>
      <c r="H36" s="16">
        <v>-24.405729999999998</v>
      </c>
      <c r="I36" s="16">
        <v>-41.61844</v>
      </c>
      <c r="J36" s="16">
        <v>-20.912990000000001</v>
      </c>
      <c r="K36" s="16">
        <v>-15.42376</v>
      </c>
      <c r="L36" s="16">
        <v>-46.979050000000001</v>
      </c>
      <c r="M36" s="16">
        <v>-13.50891</v>
      </c>
      <c r="N36" s="16">
        <v>-9.4484200000000005</v>
      </c>
      <c r="O36" s="16">
        <v>-15.45289</v>
      </c>
      <c r="P36" s="16">
        <v>-14.12349</v>
      </c>
      <c r="Q36" s="16">
        <v>-17.224810000000002</v>
      </c>
      <c r="R36" s="16">
        <v>-18.18402</v>
      </c>
      <c r="S36" s="16">
        <v>-16.42624</v>
      </c>
      <c r="T36" s="16">
        <v>-16.519099999999998</v>
      </c>
      <c r="U36" s="16">
        <v>-21.362770000000001</v>
      </c>
      <c r="V36" s="16">
        <v>-13.940290000000001</v>
      </c>
      <c r="W36" s="16">
        <v>-25.785889999999998</v>
      </c>
      <c r="X36" s="16">
        <v>-13.57385</v>
      </c>
      <c r="Y36" s="16">
        <v>-14.951780000000001</v>
      </c>
      <c r="Z36" s="16">
        <v>-24.381869999999999</v>
      </c>
      <c r="AA36" s="16">
        <v>-18.517049999999998</v>
      </c>
      <c r="AB36" s="16">
        <v>-29.967980399044698</v>
      </c>
      <c r="AC36" s="16">
        <v>-3.9186748927238999</v>
      </c>
      <c r="AD36" s="16">
        <v>3.78158654325282</v>
      </c>
      <c r="AE36" s="16">
        <v>-0.165478108417315</v>
      </c>
      <c r="AF36" s="16">
        <v>-33.272751616104074</v>
      </c>
      <c r="AG36" s="16">
        <v>-3.3822040949199934</v>
      </c>
      <c r="AH36" s="16">
        <v>-5.8828062150550702</v>
      </c>
      <c r="AI36" s="46"/>
      <c r="AJ36" s="46"/>
      <c r="AK36" s="46"/>
      <c r="AL36" s="46"/>
      <c r="AM36" s="46"/>
      <c r="AN36" s="4"/>
      <c r="AO36" s="4"/>
      <c r="AP36" s="4"/>
      <c r="AQ36" s="4"/>
      <c r="AR36" s="4"/>
      <c r="AS36" s="4"/>
      <c r="AT36" s="4"/>
      <c r="AU36" s="4"/>
      <c r="AV36" s="4"/>
      <c r="AW36" s="4"/>
      <c r="AX36" s="4"/>
      <c r="AY36" s="4"/>
    </row>
    <row r="37" spans="1:51" ht="15" x14ac:dyDescent="0.25">
      <c r="A37" s="137">
        <f>YampaRiverInflow.TotalOutflow!A37</f>
        <v>45748</v>
      </c>
      <c r="B37" s="34">
        <v>-12.693</v>
      </c>
      <c r="C37" s="12">
        <v>-12.693</v>
      </c>
      <c r="D37" s="45">
        <v>-12.693</v>
      </c>
      <c r="E37" s="16">
        <v>-28.879900000000003</v>
      </c>
      <c r="F37" s="16">
        <v>-19.677019999999999</v>
      </c>
      <c r="G37" s="16">
        <v>-31.681180000000001</v>
      </c>
      <c r="H37" s="16">
        <v>-14.10609</v>
      </c>
      <c r="I37" s="16">
        <v>-11.98128</v>
      </c>
      <c r="J37" s="16">
        <v>-22.55518</v>
      </c>
      <c r="K37" s="16">
        <v>58.147940000000006</v>
      </c>
      <c r="L37" s="16">
        <v>-64.754249999999999</v>
      </c>
      <c r="M37" s="16">
        <v>-13.812430000000001</v>
      </c>
      <c r="N37" s="16">
        <v>-19.395679999999999</v>
      </c>
      <c r="O37" s="16">
        <v>-0.58677000000000001</v>
      </c>
      <c r="P37" s="16">
        <v>-20.977029999999999</v>
      </c>
      <c r="Q37" s="16">
        <v>-23.67004</v>
      </c>
      <c r="R37" s="16">
        <v>-22.150279999999999</v>
      </c>
      <c r="S37" s="16">
        <v>-10.326360000000001</v>
      </c>
      <c r="T37" s="16">
        <v>-17.860139999999998</v>
      </c>
      <c r="U37" s="16">
        <v>-21.034770000000002</v>
      </c>
      <c r="V37" s="16">
        <v>-16.89048</v>
      </c>
      <c r="W37" s="16">
        <v>-27.78388</v>
      </c>
      <c r="X37" s="16">
        <v>-24.14518</v>
      </c>
      <c r="Y37" s="16">
        <v>-25.381180000000001</v>
      </c>
      <c r="Z37" s="16">
        <v>-22.591699999999999</v>
      </c>
      <c r="AA37" s="16">
        <v>-21.645820000000001</v>
      </c>
      <c r="AB37" s="16">
        <v>-27.296583863680898</v>
      </c>
      <c r="AC37" s="16">
        <v>-6.8666990838692197</v>
      </c>
      <c r="AD37" s="16">
        <v>-4.4101040311918496</v>
      </c>
      <c r="AE37" s="16">
        <v>0.32782876848779102</v>
      </c>
      <c r="AF37" s="16">
        <v>-38.38269309226537</v>
      </c>
      <c r="AG37" s="16">
        <v>-19.157315839774473</v>
      </c>
      <c r="AH37" s="16">
        <v>-15.825731008529852</v>
      </c>
      <c r="AI37" s="46"/>
      <c r="AJ37" s="46"/>
      <c r="AK37" s="46"/>
      <c r="AL37" s="46"/>
      <c r="AM37" s="46"/>
      <c r="AN37" s="4"/>
      <c r="AO37" s="4"/>
      <c r="AP37" s="4"/>
      <c r="AQ37" s="4"/>
      <c r="AR37" s="4"/>
      <c r="AS37" s="4"/>
      <c r="AT37" s="4"/>
      <c r="AU37" s="4"/>
      <c r="AV37" s="4"/>
      <c r="AW37" s="4"/>
      <c r="AX37" s="4"/>
      <c r="AY37" s="4"/>
    </row>
    <row r="38" spans="1:51" ht="15" x14ac:dyDescent="0.25">
      <c r="A38" s="137">
        <f>YampaRiverInflow.TotalOutflow!A38</f>
        <v>45778</v>
      </c>
      <c r="B38" s="34">
        <v>-13.207000000000001</v>
      </c>
      <c r="C38" s="12">
        <v>-13.207000000000001</v>
      </c>
      <c r="D38" s="45">
        <v>-13.207000000000001</v>
      </c>
      <c r="E38" s="16">
        <v>-31.532360000000001</v>
      </c>
      <c r="F38" s="16">
        <v>-23.549289999999999</v>
      </c>
      <c r="G38" s="16">
        <v>-4.1466599999999998</v>
      </c>
      <c r="H38" s="16">
        <v>-16.730790000000002</v>
      </c>
      <c r="I38" s="16">
        <v>-20.673770000000001</v>
      </c>
      <c r="J38" s="16">
        <v>-17.359860000000001</v>
      </c>
      <c r="K38" s="16">
        <v>34.052529999999997</v>
      </c>
      <c r="L38" s="16">
        <v>-1.7655699999999999</v>
      </c>
      <c r="M38" s="16">
        <v>-18.956109999999999</v>
      </c>
      <c r="N38" s="16">
        <v>-19.014720000000001</v>
      </c>
      <c r="O38" s="16">
        <v>-30.134370000000001</v>
      </c>
      <c r="P38" s="16">
        <v>-22.792720000000003</v>
      </c>
      <c r="Q38" s="16">
        <v>2.1723600000000003</v>
      </c>
      <c r="R38" s="16">
        <v>-23.229320000000001</v>
      </c>
      <c r="S38" s="16">
        <v>-30.356549999999999</v>
      </c>
      <c r="T38" s="16">
        <v>-13.17548</v>
      </c>
      <c r="U38" s="16">
        <v>-26.73291</v>
      </c>
      <c r="V38" s="16">
        <v>-17.628589999999999</v>
      </c>
      <c r="W38" s="16">
        <v>-22.069290000000002</v>
      </c>
      <c r="X38" s="16">
        <v>-23.365380000000002</v>
      </c>
      <c r="Y38" s="16">
        <v>-25.14387</v>
      </c>
      <c r="Z38" s="16">
        <v>-18.31448</v>
      </c>
      <c r="AA38" s="16">
        <v>-13.93942</v>
      </c>
      <c r="AB38" s="16">
        <v>-20.988264455397299</v>
      </c>
      <c r="AC38" s="16">
        <v>-18.6031865575818</v>
      </c>
      <c r="AD38" s="16">
        <v>-16.873532198681101</v>
      </c>
      <c r="AE38" s="16">
        <v>-10.3614585683532</v>
      </c>
      <c r="AF38" s="16">
        <v>-50.887631320712337</v>
      </c>
      <c r="AG38" s="16">
        <v>-30.38728965732949</v>
      </c>
      <c r="AH38" s="16">
        <v>-18.69847368234792</v>
      </c>
      <c r="AI38" s="46"/>
      <c r="AJ38" s="46"/>
      <c r="AK38" s="46"/>
      <c r="AL38" s="46"/>
      <c r="AM38" s="46"/>
      <c r="AN38" s="4"/>
      <c r="AO38" s="4"/>
      <c r="AP38" s="4"/>
      <c r="AQ38" s="4"/>
      <c r="AR38" s="4"/>
      <c r="AS38" s="4"/>
      <c r="AT38" s="4"/>
      <c r="AU38" s="4"/>
      <c r="AV38" s="4"/>
      <c r="AW38" s="4"/>
      <c r="AX38" s="4"/>
      <c r="AY38" s="4"/>
    </row>
    <row r="39" spans="1:51" ht="15" x14ac:dyDescent="0.25">
      <c r="A39" s="137">
        <f>YampaRiverInflow.TotalOutflow!A39</f>
        <v>45809</v>
      </c>
      <c r="B39" s="34">
        <v>-18.404</v>
      </c>
      <c r="C39" s="12">
        <v>-18.404</v>
      </c>
      <c r="D39" s="45">
        <v>-18.404</v>
      </c>
      <c r="E39" s="16">
        <v>-21.53116</v>
      </c>
      <c r="F39" s="16">
        <v>-28.16948</v>
      </c>
      <c r="G39" s="16">
        <v>-21.732470000000003</v>
      </c>
      <c r="H39" s="16">
        <v>-7.58514</v>
      </c>
      <c r="I39" s="16">
        <v>-14.68486</v>
      </c>
      <c r="J39" s="16">
        <v>-12.904590000000001</v>
      </c>
      <c r="K39" s="16">
        <v>-17.66553</v>
      </c>
      <c r="L39" s="16">
        <v>-18.500439999999998</v>
      </c>
      <c r="M39" s="16">
        <v>-9.6846800000000002</v>
      </c>
      <c r="N39" s="16">
        <v>-3.0129200000000003</v>
      </c>
      <c r="O39" s="16">
        <v>-10.71584</v>
      </c>
      <c r="P39" s="16">
        <v>-17.712730000000001</v>
      </c>
      <c r="Q39" s="16">
        <v>2.1411799999999999</v>
      </c>
      <c r="R39" s="16">
        <v>-20.19791</v>
      </c>
      <c r="S39" s="16">
        <v>-19.463480000000001</v>
      </c>
      <c r="T39" s="16">
        <v>-14.17783</v>
      </c>
      <c r="U39" s="16">
        <v>-34.892609999999998</v>
      </c>
      <c r="V39" s="16">
        <v>-20.2377</v>
      </c>
      <c r="W39" s="16">
        <v>-30.45213</v>
      </c>
      <c r="X39" s="16">
        <v>-27.64986</v>
      </c>
      <c r="Y39" s="16">
        <v>-30.77158</v>
      </c>
      <c r="Z39" s="16">
        <v>-30.150569999999998</v>
      </c>
      <c r="AA39" s="16">
        <v>-27.212169999999997</v>
      </c>
      <c r="AB39" s="16">
        <v>-17.7194681870902</v>
      </c>
      <c r="AC39" s="16">
        <v>-32.379981516299999</v>
      </c>
      <c r="AD39" s="16">
        <v>-23.798866425075097</v>
      </c>
      <c r="AE39" s="16">
        <v>-21.9297904675709</v>
      </c>
      <c r="AF39" s="16">
        <v>-57.58882165966952</v>
      </c>
      <c r="AG39" s="16">
        <v>-30.45201460504726</v>
      </c>
      <c r="AH39" s="16">
        <v>-3.2644045979033853</v>
      </c>
      <c r="AI39" s="46"/>
      <c r="AJ39" s="46"/>
      <c r="AK39" s="46"/>
      <c r="AL39" s="46"/>
      <c r="AM39" s="46"/>
      <c r="AN39" s="4"/>
      <c r="AO39" s="4"/>
      <c r="AP39" s="4"/>
      <c r="AQ39" s="4"/>
      <c r="AR39" s="4"/>
      <c r="AS39" s="4"/>
      <c r="AT39" s="4"/>
      <c r="AU39" s="4"/>
      <c r="AV39" s="4"/>
      <c r="AW39" s="4"/>
      <c r="AX39" s="4"/>
      <c r="AY39" s="4"/>
    </row>
    <row r="40" spans="1:51" ht="15" x14ac:dyDescent="0.25">
      <c r="A40" s="137">
        <f>YampaRiverInflow.TotalOutflow!A40</f>
        <v>45839</v>
      </c>
      <c r="B40" s="34">
        <v>-19.466999999999999</v>
      </c>
      <c r="C40" s="12">
        <v>-19.466999999999999</v>
      </c>
      <c r="D40" s="45">
        <v>-19.466999999999999</v>
      </c>
      <c r="E40" s="16">
        <v>-21.142790000000002</v>
      </c>
      <c r="F40" s="16">
        <v>-18.928519999999999</v>
      </c>
      <c r="G40" s="16">
        <v>-9.5471299999999992</v>
      </c>
      <c r="H40" s="16">
        <v>-10.268600000000001</v>
      </c>
      <c r="I40" s="16">
        <v>-18.314310000000003</v>
      </c>
      <c r="J40" s="16">
        <v>-15.866149999999999</v>
      </c>
      <c r="K40" s="16">
        <v>-24.552409999999998</v>
      </c>
      <c r="L40" s="16">
        <v>-25.378720000000001</v>
      </c>
      <c r="M40" s="16">
        <v>-17.78331</v>
      </c>
      <c r="N40" s="16">
        <v>-18.8934</v>
      </c>
      <c r="O40" s="16">
        <v>-12.013909999999999</v>
      </c>
      <c r="P40" s="16">
        <v>-14.996409999999999</v>
      </c>
      <c r="Q40" s="16">
        <v>2.3123400000000003</v>
      </c>
      <c r="R40" s="16">
        <v>-19.286709999999999</v>
      </c>
      <c r="S40" s="16">
        <v>-10.45975</v>
      </c>
      <c r="T40" s="16">
        <v>-7.6106699999999998</v>
      </c>
      <c r="U40" s="16">
        <v>-27.08278</v>
      </c>
      <c r="V40" s="16">
        <v>-23.468240000000002</v>
      </c>
      <c r="W40" s="16">
        <v>-21.989319999999999</v>
      </c>
      <c r="X40" s="16">
        <v>-37.216929999999998</v>
      </c>
      <c r="Y40" s="16">
        <v>-22.890240000000002</v>
      </c>
      <c r="Z40" s="16">
        <v>-26.678540000000002</v>
      </c>
      <c r="AA40" s="16">
        <v>-37.337760000000003</v>
      </c>
      <c r="AB40" s="16">
        <v>-18.2346613577282</v>
      </c>
      <c r="AC40" s="16">
        <v>-18.848620976413699</v>
      </c>
      <c r="AD40" s="16">
        <v>-23.752590631551499</v>
      </c>
      <c r="AE40" s="16">
        <v>-17.2882505662513</v>
      </c>
      <c r="AF40" s="16">
        <v>-44.694644503792432</v>
      </c>
      <c r="AG40" s="16">
        <v>-40.747534366473715</v>
      </c>
      <c r="AH40" s="16">
        <v>-26.484467621707839</v>
      </c>
      <c r="AI40" s="46"/>
      <c r="AJ40" s="46"/>
      <c r="AK40" s="46"/>
      <c r="AL40" s="46"/>
      <c r="AM40" s="46"/>
      <c r="AN40" s="4"/>
      <c r="AO40" s="4"/>
      <c r="AP40" s="4"/>
      <c r="AQ40" s="4"/>
      <c r="AR40" s="4"/>
      <c r="AS40" s="4"/>
      <c r="AT40" s="4"/>
      <c r="AU40" s="4"/>
      <c r="AV40" s="4"/>
      <c r="AW40" s="4"/>
      <c r="AX40" s="4"/>
      <c r="AY40" s="4"/>
    </row>
    <row r="41" spans="1:51" ht="15" x14ac:dyDescent="0.25">
      <c r="A41" s="137">
        <f>YampaRiverInflow.TotalOutflow!A41</f>
        <v>45870</v>
      </c>
      <c r="B41" s="34">
        <v>-17.036000000000001</v>
      </c>
      <c r="C41" s="12">
        <v>-17.036000000000001</v>
      </c>
      <c r="D41" s="45">
        <v>-17.036000000000001</v>
      </c>
      <c r="E41" s="16">
        <v>-28.87069</v>
      </c>
      <c r="F41" s="16">
        <v>-40.249079999999999</v>
      </c>
      <c r="G41" s="16">
        <v>-10.618690000000001</v>
      </c>
      <c r="H41" s="16">
        <v>-1.97844</v>
      </c>
      <c r="I41" s="16">
        <v>-19.845770000000002</v>
      </c>
      <c r="J41" s="16">
        <v>-18.154619999999998</v>
      </c>
      <c r="K41" s="16">
        <v>-19.77272</v>
      </c>
      <c r="L41" s="16">
        <v>-13.17257</v>
      </c>
      <c r="M41" s="16">
        <v>-14.711229999999999</v>
      </c>
      <c r="N41" s="16">
        <v>-8.0491299999999999</v>
      </c>
      <c r="O41" s="16">
        <v>-10.36894</v>
      </c>
      <c r="P41" s="16">
        <v>-12.309370000000001</v>
      </c>
      <c r="Q41" s="16">
        <v>3.9439999999999996E-2</v>
      </c>
      <c r="R41" s="16">
        <v>-13.62011</v>
      </c>
      <c r="S41" s="16">
        <v>-10.787000000000001</v>
      </c>
      <c r="T41" s="16">
        <v>-15.400589999999999</v>
      </c>
      <c r="U41" s="16">
        <v>-19.57723</v>
      </c>
      <c r="V41" s="16">
        <v>-13.29472</v>
      </c>
      <c r="W41" s="16">
        <v>-18.03979</v>
      </c>
      <c r="X41" s="16">
        <v>-23.891169999999999</v>
      </c>
      <c r="Y41" s="16">
        <v>-13.515309999999999</v>
      </c>
      <c r="Z41" s="16">
        <v>-23.837299999999999</v>
      </c>
      <c r="AA41" s="16">
        <v>-19.137979999999999</v>
      </c>
      <c r="AB41" s="16">
        <v>-15.5850350841859</v>
      </c>
      <c r="AC41" s="16">
        <v>-20.413870945690398</v>
      </c>
      <c r="AD41" s="16">
        <v>-17.994277469173699</v>
      </c>
      <c r="AE41" s="16">
        <v>-17.687800046524</v>
      </c>
      <c r="AF41" s="16">
        <v>-37.223178765369134</v>
      </c>
      <c r="AG41" s="16">
        <v>-44.692820137564823</v>
      </c>
      <c r="AH41" s="16">
        <v>-6.5048538154775057</v>
      </c>
      <c r="AI41" s="46"/>
      <c r="AJ41" s="46"/>
      <c r="AK41" s="46"/>
      <c r="AL41" s="46"/>
      <c r="AM41" s="46"/>
      <c r="AN41" s="4"/>
      <c r="AO41" s="4"/>
      <c r="AP41" s="4"/>
      <c r="AQ41" s="4"/>
      <c r="AR41" s="4"/>
      <c r="AS41" s="4"/>
      <c r="AT41" s="4"/>
      <c r="AU41" s="4"/>
      <c r="AV41" s="4"/>
      <c r="AW41" s="4"/>
      <c r="AX41" s="4"/>
      <c r="AY41" s="4"/>
    </row>
    <row r="42" spans="1:51" ht="15" x14ac:dyDescent="0.25">
      <c r="A42" s="137">
        <f>YampaRiverInflow.TotalOutflow!A42</f>
        <v>45901</v>
      </c>
      <c r="B42" s="34">
        <v>-7.5359999999999996</v>
      </c>
      <c r="C42" s="12">
        <v>-7.5359999999999996</v>
      </c>
      <c r="D42" s="45">
        <v>-7.5359999999999996</v>
      </c>
      <c r="E42" s="16">
        <v>0.30087999999999998</v>
      </c>
      <c r="F42" s="16">
        <v>1.5638399999999999</v>
      </c>
      <c r="G42" s="16">
        <v>-5.3830900000000002</v>
      </c>
      <c r="H42" s="16">
        <v>0.50452999999999992</v>
      </c>
      <c r="I42" s="16">
        <v>-16.785490000000003</v>
      </c>
      <c r="J42" s="16">
        <v>8.7774400000000004</v>
      </c>
      <c r="K42" s="16">
        <v>-0.65700999999999998</v>
      </c>
      <c r="L42" s="16">
        <v>-5.1176300000000001</v>
      </c>
      <c r="M42" s="16">
        <v>1.31694</v>
      </c>
      <c r="N42" s="16">
        <v>-3.9454199999999999</v>
      </c>
      <c r="O42" s="16">
        <v>2.79942</v>
      </c>
      <c r="P42" s="16">
        <v>-4.3560499999999998</v>
      </c>
      <c r="Q42" s="16">
        <v>0.24765999999999999</v>
      </c>
      <c r="R42" s="16">
        <v>-1.9077999999999999</v>
      </c>
      <c r="S42" s="16">
        <v>1.6536999999999999</v>
      </c>
      <c r="T42" s="16">
        <v>0.45062999999999998</v>
      </c>
      <c r="U42" s="16">
        <v>-4.00359</v>
      </c>
      <c r="V42" s="16">
        <v>-7.8580299999999994</v>
      </c>
      <c r="W42" s="16">
        <v>-6.6565699999999994</v>
      </c>
      <c r="X42" s="16">
        <v>-13.139520000000001</v>
      </c>
      <c r="Y42" s="16">
        <v>-7.8235400000000004</v>
      </c>
      <c r="Z42" s="16">
        <v>-17.94941</v>
      </c>
      <c r="AA42" s="16">
        <v>-20.019500000000001</v>
      </c>
      <c r="AB42" s="16">
        <v>-12.5769963398445</v>
      </c>
      <c r="AC42" s="16">
        <v>-12.664930500352801</v>
      </c>
      <c r="AD42" s="16">
        <v>-18.758475648761799</v>
      </c>
      <c r="AE42" s="16">
        <v>-1.27110780709264</v>
      </c>
      <c r="AF42" s="16">
        <v>-33.675139492561513</v>
      </c>
      <c r="AG42" s="16">
        <v>-15.970136704665375</v>
      </c>
      <c r="AH42" s="16">
        <v>4.5429256994443854</v>
      </c>
      <c r="AI42" s="46"/>
      <c r="AJ42" s="46"/>
      <c r="AK42" s="46"/>
      <c r="AL42" s="46"/>
      <c r="AM42" s="46"/>
      <c r="AN42" s="4"/>
      <c r="AO42" s="4"/>
      <c r="AP42" s="4"/>
      <c r="AQ42" s="4"/>
      <c r="AR42" s="4"/>
      <c r="AS42" s="4"/>
      <c r="AT42" s="4"/>
      <c r="AU42" s="4"/>
      <c r="AV42" s="4"/>
      <c r="AW42" s="4"/>
      <c r="AX42" s="4"/>
      <c r="AY42" s="4"/>
    </row>
    <row r="43" spans="1:51" ht="15" x14ac:dyDescent="0.25">
      <c r="A43" s="137">
        <f>YampaRiverInflow.TotalOutflow!A43</f>
        <v>45931</v>
      </c>
      <c r="B43" s="34">
        <v>-10.734</v>
      </c>
      <c r="C43" s="12">
        <v>-10.734</v>
      </c>
      <c r="D43" s="45">
        <v>-10.734</v>
      </c>
      <c r="E43" s="16">
        <v>-6.6903999999999995</v>
      </c>
      <c r="F43" s="16">
        <v>-9.5990099999999998</v>
      </c>
      <c r="G43" s="16">
        <v>8.4510100000000001</v>
      </c>
      <c r="H43" s="16">
        <v>5.7720799999999999</v>
      </c>
      <c r="I43" s="16">
        <v>-14.64955</v>
      </c>
      <c r="J43" s="16">
        <v>11.184040000000001</v>
      </c>
      <c r="K43" s="16">
        <v>-2.5218699999999998</v>
      </c>
      <c r="L43" s="16">
        <v>12.298719999999999</v>
      </c>
      <c r="M43" s="16">
        <v>9.1142000000000003</v>
      </c>
      <c r="N43" s="16">
        <v>6.9690500000000002</v>
      </c>
      <c r="O43" s="16">
        <v>17.399669999999997</v>
      </c>
      <c r="P43" s="16">
        <v>17.673249999999999</v>
      </c>
      <c r="Q43" s="16">
        <v>19.239099999999997</v>
      </c>
      <c r="R43" s="16">
        <v>0.14559</v>
      </c>
      <c r="S43" s="16">
        <v>-3.8384399999999999</v>
      </c>
      <c r="T43" s="16">
        <v>-8.0890900000000006</v>
      </c>
      <c r="U43" s="16">
        <v>5.3184499999999995</v>
      </c>
      <c r="V43" s="16">
        <v>6.8723199999999993</v>
      </c>
      <c r="W43" s="16">
        <v>-3.3345599999999997</v>
      </c>
      <c r="X43" s="16">
        <v>-12.937790000000001</v>
      </c>
      <c r="Y43" s="16">
        <v>9.3299699999999994</v>
      </c>
      <c r="Z43" s="16">
        <v>-7.6352000000000002</v>
      </c>
      <c r="AA43" s="16">
        <v>-6.9373300000000002</v>
      </c>
      <c r="AB43" s="16">
        <v>-2.2106542585727502</v>
      </c>
      <c r="AC43" s="16">
        <v>-11.5548092057765</v>
      </c>
      <c r="AD43" s="16">
        <v>-24.732557731564899</v>
      </c>
      <c r="AE43" s="16">
        <v>-12.168433580297501</v>
      </c>
      <c r="AF43" s="16">
        <v>-31.92853069592417</v>
      </c>
      <c r="AG43" s="16">
        <v>-8.5193758119119227</v>
      </c>
      <c r="AH43" s="16">
        <v>-12.106017656854398</v>
      </c>
      <c r="AI43" s="46"/>
      <c r="AJ43" s="46"/>
      <c r="AK43" s="46"/>
      <c r="AL43" s="46"/>
      <c r="AM43" s="46"/>
      <c r="AN43" s="4"/>
      <c r="AO43" s="4"/>
      <c r="AP43" s="4"/>
      <c r="AQ43" s="4"/>
      <c r="AR43" s="4"/>
      <c r="AS43" s="4"/>
      <c r="AT43" s="4"/>
      <c r="AU43" s="4"/>
      <c r="AV43" s="4"/>
      <c r="AW43" s="4"/>
      <c r="AX43" s="4"/>
      <c r="AY43" s="4"/>
    </row>
    <row r="44" spans="1:51" ht="15" x14ac:dyDescent="0.25">
      <c r="A44" s="137">
        <f>YampaRiverInflow.TotalOutflow!A44</f>
        <v>45962</v>
      </c>
      <c r="B44" s="34">
        <v>-16.158000000000001</v>
      </c>
      <c r="C44" s="12">
        <v>-16.158000000000001</v>
      </c>
      <c r="D44" s="45">
        <v>-16.158000000000001</v>
      </c>
      <c r="E44" s="16">
        <v>-38.727230000000006</v>
      </c>
      <c r="F44" s="16">
        <v>11.18458</v>
      </c>
      <c r="G44" s="16">
        <v>10.958489999999999</v>
      </c>
      <c r="H44" s="16">
        <v>-3.7692800000000002</v>
      </c>
      <c r="I44" s="16">
        <v>-15.648209999999999</v>
      </c>
      <c r="J44" s="16">
        <v>-0.50287000000000004</v>
      </c>
      <c r="K44" s="16">
        <v>16.895820000000001</v>
      </c>
      <c r="L44" s="16">
        <v>3.5182899999999999</v>
      </c>
      <c r="M44" s="16">
        <v>1.0546900000000001</v>
      </c>
      <c r="N44" s="16">
        <v>1.48285</v>
      </c>
      <c r="O44" s="16">
        <v>-5.3529099999999996</v>
      </c>
      <c r="P44" s="16">
        <v>-22.937849999999997</v>
      </c>
      <c r="Q44" s="16">
        <v>17.25741</v>
      </c>
      <c r="R44" s="16">
        <v>-4.2314999999999996</v>
      </c>
      <c r="S44" s="16">
        <v>-10.30818</v>
      </c>
      <c r="T44" s="16">
        <v>-12.985040000000001</v>
      </c>
      <c r="U44" s="16">
        <v>-26.999580000000002</v>
      </c>
      <c r="V44" s="16">
        <v>-8.9412700000000012</v>
      </c>
      <c r="W44" s="16">
        <v>-9.1097400000000004</v>
      </c>
      <c r="X44" s="16">
        <v>6.4318400000000002</v>
      </c>
      <c r="Y44" s="16">
        <v>-3.3335500000000002</v>
      </c>
      <c r="Z44" s="16">
        <v>-11.237219999999999</v>
      </c>
      <c r="AA44" s="16">
        <v>-26.772839999999999</v>
      </c>
      <c r="AB44" s="16">
        <v>-15.73670513499</v>
      </c>
      <c r="AC44" s="16">
        <v>-25.995712616168699</v>
      </c>
      <c r="AD44" s="16">
        <v>-1.0377086195756302</v>
      </c>
      <c r="AE44" s="16">
        <v>-31.726571329096</v>
      </c>
      <c r="AF44" s="16">
        <v>-20.625441646014423</v>
      </c>
      <c r="AG44" s="16">
        <v>-14.505944464038231</v>
      </c>
      <c r="AH44" s="16">
        <v>-9.119622605088356</v>
      </c>
      <c r="AI44" s="46"/>
      <c r="AJ44" s="46"/>
      <c r="AK44" s="46"/>
      <c r="AL44" s="46"/>
      <c r="AM44" s="46"/>
      <c r="AN44" s="4"/>
      <c r="AO44" s="4"/>
      <c r="AP44" s="4"/>
      <c r="AQ44" s="4"/>
      <c r="AR44" s="4"/>
      <c r="AS44" s="4"/>
      <c r="AT44" s="4"/>
      <c r="AU44" s="4"/>
      <c r="AV44" s="4"/>
      <c r="AW44" s="4"/>
      <c r="AX44" s="4"/>
      <c r="AY44" s="4"/>
    </row>
    <row r="45" spans="1:51" ht="15" x14ac:dyDescent="0.25">
      <c r="A45" s="137">
        <f>YampaRiverInflow.TotalOutflow!A45</f>
        <v>45992</v>
      </c>
      <c r="B45" s="34">
        <v>-4.8609999999999998</v>
      </c>
      <c r="C45" s="12">
        <v>-4.8609999999999998</v>
      </c>
      <c r="D45" s="45">
        <v>-4.8609999999999998</v>
      </c>
      <c r="E45" s="16">
        <v>-22.49784</v>
      </c>
      <c r="F45" s="16">
        <v>-4.7581699999999998</v>
      </c>
      <c r="G45" s="16">
        <v>-4.2268999999999997</v>
      </c>
      <c r="H45" s="16">
        <v>-38.098730000000003</v>
      </c>
      <c r="I45" s="16">
        <v>-16.883659999999999</v>
      </c>
      <c r="J45" s="16">
        <v>-19.378550000000001</v>
      </c>
      <c r="K45" s="16">
        <v>-16.600650000000002</v>
      </c>
      <c r="L45" s="16">
        <v>-12.671760000000001</v>
      </c>
      <c r="M45" s="16">
        <v>-11.092700000000001</v>
      </c>
      <c r="N45" s="16">
        <v>-5.9065600000000007</v>
      </c>
      <c r="O45" s="16">
        <v>-11.998950000000001</v>
      </c>
      <c r="P45" s="16">
        <v>-6.2203800000000005</v>
      </c>
      <c r="Q45" s="16">
        <v>5.5469099999999996</v>
      </c>
      <c r="R45" s="16">
        <v>-11.664959999999999</v>
      </c>
      <c r="S45" s="16">
        <v>-10.748290000000001</v>
      </c>
      <c r="T45" s="16">
        <v>-20.60698</v>
      </c>
      <c r="U45" s="16">
        <v>-11.0654</v>
      </c>
      <c r="V45" s="16">
        <v>-24.62893</v>
      </c>
      <c r="W45" s="16">
        <v>-2.98122</v>
      </c>
      <c r="X45" s="16">
        <v>-6.6501599999999996</v>
      </c>
      <c r="Y45" s="16">
        <v>1.63134</v>
      </c>
      <c r="Z45" s="16">
        <v>-9.3967500000000008</v>
      </c>
      <c r="AA45" s="16">
        <v>-13.98915</v>
      </c>
      <c r="AB45" s="16">
        <v>-12.4542512261587</v>
      </c>
      <c r="AC45" s="16">
        <v>-10.8324401513397</v>
      </c>
      <c r="AD45" s="16">
        <v>3.9299975641787799</v>
      </c>
      <c r="AE45" s="16">
        <v>-2.4028572739817102</v>
      </c>
      <c r="AF45" s="16">
        <v>-11.953157158801488</v>
      </c>
      <c r="AG45" s="16">
        <v>-20.113240887616342</v>
      </c>
      <c r="AH45" s="16">
        <v>-17.916438668824515</v>
      </c>
      <c r="AI45" s="46"/>
      <c r="AJ45" s="46"/>
      <c r="AK45" s="46"/>
      <c r="AL45" s="46"/>
      <c r="AM45" s="46"/>
      <c r="AN45" s="4"/>
      <c r="AO45" s="4"/>
      <c r="AP45" s="4"/>
      <c r="AQ45" s="4"/>
      <c r="AR45" s="4"/>
      <c r="AS45" s="4"/>
      <c r="AT45" s="4"/>
      <c r="AU45" s="4"/>
      <c r="AV45" s="4"/>
      <c r="AW45" s="4"/>
      <c r="AX45" s="4"/>
      <c r="AY45" s="4"/>
    </row>
    <row r="46" spans="1:51" ht="15" x14ac:dyDescent="0.25">
      <c r="A46" s="137">
        <f>YampaRiverInflow.TotalOutflow!A46</f>
        <v>46023</v>
      </c>
      <c r="B46" s="34">
        <v>0</v>
      </c>
      <c r="C46" s="12">
        <v>0</v>
      </c>
      <c r="D46" s="45">
        <v>0</v>
      </c>
      <c r="E46" s="16">
        <v>-9.5505300000000002</v>
      </c>
      <c r="F46" s="16">
        <v>-3.0365300000000004</v>
      </c>
      <c r="G46" s="16">
        <v>-13.873520000000001</v>
      </c>
      <c r="H46" s="16">
        <v>-24.659839999999999</v>
      </c>
      <c r="I46" s="16">
        <v>-23.680730000000001</v>
      </c>
      <c r="J46" s="16">
        <v>-10.09286</v>
      </c>
      <c r="K46" s="16">
        <v>1.2478399999999998</v>
      </c>
      <c r="L46" s="16">
        <v>-9.182129999999999</v>
      </c>
      <c r="M46" s="16">
        <v>-8.1827199999999998</v>
      </c>
      <c r="N46" s="16">
        <v>-11.68539</v>
      </c>
      <c r="O46" s="16">
        <v>-0.62502000000000002</v>
      </c>
      <c r="P46" s="16">
        <v>-24.903770000000002</v>
      </c>
      <c r="Q46" s="16">
        <v>-11.795629999999999</v>
      </c>
      <c r="R46" s="16">
        <v>-18.15316</v>
      </c>
      <c r="S46" s="16">
        <v>-15.922499999999999</v>
      </c>
      <c r="T46" s="16">
        <v>-16.109290000000001</v>
      </c>
      <c r="U46" s="16">
        <v>-8.2410300000000003</v>
      </c>
      <c r="V46" s="16">
        <v>-24.003340000000001</v>
      </c>
      <c r="W46" s="16">
        <v>-12.045209999999999</v>
      </c>
      <c r="X46" s="16">
        <v>-7.8899799999999995</v>
      </c>
      <c r="Y46" s="16">
        <v>-22.646060000000002</v>
      </c>
      <c r="Z46" s="16">
        <v>-32.673250000000003</v>
      </c>
      <c r="AA46" s="16">
        <v>-24.1571297449231</v>
      </c>
      <c r="AB46" s="16">
        <v>0.98637802205530201</v>
      </c>
      <c r="AC46" s="16">
        <v>-30.2013865144412</v>
      </c>
      <c r="AD46" s="16">
        <v>-0.95083847050134207</v>
      </c>
      <c r="AE46" s="16">
        <v>-12.716791635963881</v>
      </c>
      <c r="AF46" s="16">
        <v>-5.7794314590614571</v>
      </c>
      <c r="AG46" s="16">
        <v>-12.36787787501088</v>
      </c>
      <c r="AH46" s="16">
        <v>-0.88780962845580191</v>
      </c>
      <c r="AI46" s="46"/>
      <c r="AJ46" s="46"/>
      <c r="AK46" s="46"/>
      <c r="AL46" s="46"/>
      <c r="AM46" s="46"/>
      <c r="AN46" s="4"/>
      <c r="AO46" s="4"/>
      <c r="AP46" s="4"/>
      <c r="AQ46" s="4"/>
      <c r="AR46" s="4"/>
      <c r="AS46" s="4"/>
      <c r="AT46" s="4"/>
      <c r="AU46" s="4"/>
      <c r="AV46" s="4"/>
      <c r="AW46" s="4"/>
      <c r="AX46" s="4"/>
      <c r="AY46" s="4"/>
    </row>
    <row r="47" spans="1:51" ht="15" x14ac:dyDescent="0.25">
      <c r="A47" s="137">
        <f>YampaRiverInflow.TotalOutflow!A47</f>
        <v>46054</v>
      </c>
      <c r="B47" s="34">
        <v>0</v>
      </c>
      <c r="C47" s="12">
        <v>0</v>
      </c>
      <c r="D47" s="45">
        <v>0</v>
      </c>
      <c r="E47" s="16">
        <v>-4.7783299999999995</v>
      </c>
      <c r="F47" s="16">
        <v>-20.94144</v>
      </c>
      <c r="G47" s="16">
        <v>-17.372900000000001</v>
      </c>
      <c r="H47" s="16">
        <v>14.6288</v>
      </c>
      <c r="I47" s="16">
        <v>-16.739249999999998</v>
      </c>
      <c r="J47" s="16">
        <v>-12.46504</v>
      </c>
      <c r="K47" s="16">
        <v>-9.1210300000000011</v>
      </c>
      <c r="L47" s="16">
        <v>-7.8426999999999998</v>
      </c>
      <c r="M47" s="16">
        <v>-5.5530600000000003</v>
      </c>
      <c r="N47" s="16">
        <v>-10.331049999999999</v>
      </c>
      <c r="O47" s="16">
        <v>-2.1568899999999998</v>
      </c>
      <c r="P47" s="16">
        <v>-9.2535300000000014</v>
      </c>
      <c r="Q47" s="16">
        <v>-8.9076200000000014</v>
      </c>
      <c r="R47" s="16">
        <v>-4.1460799999999995</v>
      </c>
      <c r="S47" s="16">
        <v>-10.053940000000001</v>
      </c>
      <c r="T47" s="16">
        <v>-6.1692600000000004</v>
      </c>
      <c r="U47" s="16">
        <v>-12.2621</v>
      </c>
      <c r="V47" s="16">
        <v>-20.240539999999999</v>
      </c>
      <c r="W47" s="16">
        <v>-13.770149999999999</v>
      </c>
      <c r="X47" s="16">
        <v>-23.709220000000002</v>
      </c>
      <c r="Y47" s="16">
        <v>-9.7715200000000006</v>
      </c>
      <c r="Z47" s="16">
        <v>-22.627830000000003</v>
      </c>
      <c r="AA47" s="16">
        <v>-15.455982647396</v>
      </c>
      <c r="AB47" s="16">
        <v>-5.8749314387434293</v>
      </c>
      <c r="AC47" s="16">
        <v>-8.4656240510355207</v>
      </c>
      <c r="AD47" s="16">
        <v>-4.6766209284448594</v>
      </c>
      <c r="AE47" s="16">
        <v>-22.525036091181075</v>
      </c>
      <c r="AF47" s="16">
        <v>-5.7098542439644264</v>
      </c>
      <c r="AG47" s="16">
        <v>10.151250214067531</v>
      </c>
      <c r="AH47" s="16">
        <v>-8.3571780087885035</v>
      </c>
      <c r="AI47" s="46"/>
      <c r="AJ47" s="46"/>
      <c r="AK47" s="46"/>
      <c r="AL47" s="46"/>
      <c r="AM47" s="46"/>
      <c r="AN47" s="4"/>
      <c r="AO47" s="4"/>
      <c r="AP47" s="4"/>
      <c r="AQ47" s="4"/>
      <c r="AR47" s="4"/>
      <c r="AS47" s="4"/>
      <c r="AT47" s="4"/>
      <c r="AU47" s="4"/>
      <c r="AV47" s="4"/>
      <c r="AW47" s="4"/>
      <c r="AX47" s="4"/>
      <c r="AY47" s="4"/>
    </row>
    <row r="48" spans="1:51" ht="15" x14ac:dyDescent="0.25">
      <c r="A48" s="137">
        <f>YampaRiverInflow.TotalOutflow!A48</f>
        <v>46082</v>
      </c>
      <c r="B48" s="34">
        <v>-8.7449999999999992</v>
      </c>
      <c r="C48" s="12">
        <v>-8.7449999999999992</v>
      </c>
      <c r="D48" s="45">
        <v>-8.7449999999999992</v>
      </c>
      <c r="E48" s="16">
        <v>-24.585830000000001</v>
      </c>
      <c r="F48" s="16">
        <v>-10.1469</v>
      </c>
      <c r="G48" s="16">
        <v>-24.405729999999998</v>
      </c>
      <c r="H48" s="16">
        <v>-41.61844</v>
      </c>
      <c r="I48" s="16">
        <v>-20.912990000000001</v>
      </c>
      <c r="J48" s="16">
        <v>-15.42376</v>
      </c>
      <c r="K48" s="16">
        <v>-46.979050000000001</v>
      </c>
      <c r="L48" s="16">
        <v>-13.50891</v>
      </c>
      <c r="M48" s="16">
        <v>-9.4484200000000005</v>
      </c>
      <c r="N48" s="16">
        <v>-15.45289</v>
      </c>
      <c r="O48" s="16">
        <v>-14.12349</v>
      </c>
      <c r="P48" s="16">
        <v>-17.224810000000002</v>
      </c>
      <c r="Q48" s="16">
        <v>-18.18402</v>
      </c>
      <c r="R48" s="16">
        <v>-16.42624</v>
      </c>
      <c r="S48" s="16">
        <v>-16.519099999999998</v>
      </c>
      <c r="T48" s="16">
        <v>-21.362770000000001</v>
      </c>
      <c r="U48" s="16">
        <v>-13.940290000000001</v>
      </c>
      <c r="V48" s="16">
        <v>-25.785889999999998</v>
      </c>
      <c r="W48" s="16">
        <v>-13.57385</v>
      </c>
      <c r="X48" s="16">
        <v>-14.951780000000001</v>
      </c>
      <c r="Y48" s="16">
        <v>-24.381869999999999</v>
      </c>
      <c r="Z48" s="16">
        <v>-18.517049999999998</v>
      </c>
      <c r="AA48" s="16">
        <v>-29.967980399044698</v>
      </c>
      <c r="AB48" s="16">
        <v>-3.9186748927238999</v>
      </c>
      <c r="AC48" s="16">
        <v>3.78158654325282</v>
      </c>
      <c r="AD48" s="16">
        <v>-0.165478108417315</v>
      </c>
      <c r="AE48" s="16">
        <v>-33.272751616104074</v>
      </c>
      <c r="AF48" s="16">
        <v>-3.3822040949199934</v>
      </c>
      <c r="AG48" s="16">
        <v>-5.8828062150550702</v>
      </c>
      <c r="AH48" s="16">
        <v>-27.335487086718771</v>
      </c>
      <c r="AI48" s="46"/>
      <c r="AJ48" s="46"/>
      <c r="AK48" s="46"/>
      <c r="AL48" s="46"/>
      <c r="AM48" s="46"/>
      <c r="AN48" s="4"/>
      <c r="AO48" s="4"/>
      <c r="AP48" s="4"/>
      <c r="AQ48" s="4"/>
      <c r="AR48" s="4"/>
      <c r="AS48" s="4"/>
      <c r="AT48" s="4"/>
      <c r="AU48" s="4"/>
      <c r="AV48" s="4"/>
      <c r="AW48" s="4"/>
      <c r="AX48" s="4"/>
      <c r="AY48" s="4"/>
    </row>
    <row r="49" spans="1:1005" ht="15" x14ac:dyDescent="0.25">
      <c r="A49" s="137">
        <f>YampaRiverInflow.TotalOutflow!A49</f>
        <v>46113</v>
      </c>
      <c r="B49" s="34">
        <v>-12.693</v>
      </c>
      <c r="C49" s="12">
        <v>-12.693</v>
      </c>
      <c r="D49" s="45">
        <v>-12.693</v>
      </c>
      <c r="E49" s="16">
        <v>-19.677019999999999</v>
      </c>
      <c r="F49" s="16">
        <v>-31.681180000000001</v>
      </c>
      <c r="G49" s="16">
        <v>-14.10609</v>
      </c>
      <c r="H49" s="16">
        <v>-11.98128</v>
      </c>
      <c r="I49" s="16">
        <v>-22.55518</v>
      </c>
      <c r="J49" s="16">
        <v>58.147940000000006</v>
      </c>
      <c r="K49" s="16">
        <v>-64.754249999999999</v>
      </c>
      <c r="L49" s="16">
        <v>-13.812430000000001</v>
      </c>
      <c r="M49" s="16">
        <v>-19.395679999999999</v>
      </c>
      <c r="N49" s="16">
        <v>-0.58677000000000001</v>
      </c>
      <c r="O49" s="16">
        <v>-20.977029999999999</v>
      </c>
      <c r="P49" s="16">
        <v>-23.67004</v>
      </c>
      <c r="Q49" s="16">
        <v>-22.150279999999999</v>
      </c>
      <c r="R49" s="16">
        <v>-10.326360000000001</v>
      </c>
      <c r="S49" s="16">
        <v>-17.860139999999998</v>
      </c>
      <c r="T49" s="16">
        <v>-21.034770000000002</v>
      </c>
      <c r="U49" s="16">
        <v>-16.89048</v>
      </c>
      <c r="V49" s="16">
        <v>-27.78388</v>
      </c>
      <c r="W49" s="16">
        <v>-24.14518</v>
      </c>
      <c r="X49" s="16">
        <v>-25.381180000000001</v>
      </c>
      <c r="Y49" s="16">
        <v>-22.591699999999999</v>
      </c>
      <c r="Z49" s="16">
        <v>-21.645820000000001</v>
      </c>
      <c r="AA49" s="16">
        <v>-27.296583863680898</v>
      </c>
      <c r="AB49" s="16">
        <v>-6.8666990838692197</v>
      </c>
      <c r="AC49" s="16">
        <v>-4.4101040311918496</v>
      </c>
      <c r="AD49" s="16">
        <v>0.32782876848779102</v>
      </c>
      <c r="AE49" s="16">
        <v>-38.38269309226537</v>
      </c>
      <c r="AF49" s="16">
        <v>-19.157315839774473</v>
      </c>
      <c r="AG49" s="16">
        <v>-15.825731008529852</v>
      </c>
      <c r="AH49" s="16">
        <v>-28.334892742945986</v>
      </c>
      <c r="AI49" s="46"/>
      <c r="AJ49" s="46"/>
      <c r="AK49" s="46"/>
      <c r="AL49" s="46"/>
      <c r="AM49" s="46"/>
      <c r="AN49" s="4"/>
      <c r="AO49" s="4"/>
      <c r="AP49" s="4"/>
      <c r="AQ49" s="4"/>
      <c r="AR49" s="4"/>
      <c r="AS49" s="4"/>
      <c r="AT49" s="4"/>
      <c r="AU49" s="4"/>
      <c r="AV49" s="4"/>
      <c r="AW49" s="4"/>
      <c r="AX49" s="4"/>
      <c r="AY49" s="4"/>
    </row>
    <row r="50" spans="1:1005" ht="15" x14ac:dyDescent="0.25">
      <c r="A50" s="137">
        <f>YampaRiverInflow.TotalOutflow!A50</f>
        <v>46143</v>
      </c>
      <c r="B50" s="34">
        <v>-13.207000000000001</v>
      </c>
      <c r="C50" s="12">
        <v>-13.207000000000001</v>
      </c>
      <c r="D50" s="45">
        <v>-13.207000000000001</v>
      </c>
      <c r="E50" s="16">
        <v>-23.549289999999999</v>
      </c>
      <c r="F50" s="16">
        <v>-4.1466599999999998</v>
      </c>
      <c r="G50" s="16">
        <v>-16.730790000000002</v>
      </c>
      <c r="H50" s="16">
        <v>-20.673770000000001</v>
      </c>
      <c r="I50" s="16">
        <v>-17.359860000000001</v>
      </c>
      <c r="J50" s="16">
        <v>34.052529999999997</v>
      </c>
      <c r="K50" s="16">
        <v>-1.7655699999999999</v>
      </c>
      <c r="L50" s="16">
        <v>-18.956109999999999</v>
      </c>
      <c r="M50" s="16">
        <v>-19.014720000000001</v>
      </c>
      <c r="N50" s="16">
        <v>-30.134370000000001</v>
      </c>
      <c r="O50" s="16">
        <v>-22.792720000000003</v>
      </c>
      <c r="P50" s="16">
        <v>2.1723600000000003</v>
      </c>
      <c r="Q50" s="16">
        <v>-23.229320000000001</v>
      </c>
      <c r="R50" s="16">
        <v>-30.356549999999999</v>
      </c>
      <c r="S50" s="16">
        <v>-13.17548</v>
      </c>
      <c r="T50" s="16">
        <v>-26.73291</v>
      </c>
      <c r="U50" s="16">
        <v>-17.628589999999999</v>
      </c>
      <c r="V50" s="16">
        <v>-22.069290000000002</v>
      </c>
      <c r="W50" s="16">
        <v>-23.365380000000002</v>
      </c>
      <c r="X50" s="16">
        <v>-25.14387</v>
      </c>
      <c r="Y50" s="16">
        <v>-18.31448</v>
      </c>
      <c r="Z50" s="16">
        <v>-13.93942</v>
      </c>
      <c r="AA50" s="16">
        <v>-20.988264455397299</v>
      </c>
      <c r="AB50" s="16">
        <v>-18.6031865575818</v>
      </c>
      <c r="AC50" s="16">
        <v>-16.873532198681101</v>
      </c>
      <c r="AD50" s="16">
        <v>-10.3614585683532</v>
      </c>
      <c r="AE50" s="16">
        <v>-50.887631320712337</v>
      </c>
      <c r="AF50" s="16">
        <v>-30.38728965732949</v>
      </c>
      <c r="AG50" s="16">
        <v>-18.69847368234792</v>
      </c>
      <c r="AH50" s="16">
        <v>-31.340791793071929</v>
      </c>
      <c r="AI50" s="46"/>
      <c r="AJ50" s="46"/>
      <c r="AK50" s="46"/>
      <c r="AL50" s="46"/>
      <c r="AM50" s="46"/>
      <c r="AN50" s="4"/>
      <c r="AO50" s="4"/>
      <c r="AP50" s="4"/>
      <c r="AQ50" s="4"/>
      <c r="AR50" s="4"/>
      <c r="AS50" s="4"/>
      <c r="AT50" s="4"/>
      <c r="AU50" s="4"/>
      <c r="AV50" s="4"/>
      <c r="AW50" s="4"/>
      <c r="AX50" s="4"/>
      <c r="AY50" s="4"/>
    </row>
    <row r="51" spans="1:1005" ht="15" x14ac:dyDescent="0.25">
      <c r="A51" s="137">
        <f>YampaRiverInflow.TotalOutflow!A51</f>
        <v>46174</v>
      </c>
      <c r="B51" s="34">
        <v>-18.404</v>
      </c>
      <c r="C51" s="12">
        <v>-18.404</v>
      </c>
      <c r="D51" s="45">
        <v>-18.404</v>
      </c>
      <c r="E51" s="16">
        <v>-28.16948</v>
      </c>
      <c r="F51" s="16">
        <v>-21.732470000000003</v>
      </c>
      <c r="G51" s="16">
        <v>-7.58514</v>
      </c>
      <c r="H51" s="16">
        <v>-14.68486</v>
      </c>
      <c r="I51" s="16">
        <v>-12.904590000000001</v>
      </c>
      <c r="J51" s="16">
        <v>-17.66553</v>
      </c>
      <c r="K51" s="16">
        <v>-18.500439999999998</v>
      </c>
      <c r="L51" s="16">
        <v>-9.6846800000000002</v>
      </c>
      <c r="M51" s="16">
        <v>-3.0129200000000003</v>
      </c>
      <c r="N51" s="16">
        <v>-10.71584</v>
      </c>
      <c r="O51" s="16">
        <v>-17.712730000000001</v>
      </c>
      <c r="P51" s="16">
        <v>2.1411799999999999</v>
      </c>
      <c r="Q51" s="16">
        <v>-20.19791</v>
      </c>
      <c r="R51" s="16">
        <v>-19.463480000000001</v>
      </c>
      <c r="S51" s="16">
        <v>-14.17783</v>
      </c>
      <c r="T51" s="16">
        <v>-34.892609999999998</v>
      </c>
      <c r="U51" s="16">
        <v>-20.2377</v>
      </c>
      <c r="V51" s="16">
        <v>-30.45213</v>
      </c>
      <c r="W51" s="16">
        <v>-27.64986</v>
      </c>
      <c r="X51" s="16">
        <v>-30.77158</v>
      </c>
      <c r="Y51" s="16">
        <v>-30.150569999999998</v>
      </c>
      <c r="Z51" s="16">
        <v>-27.212169999999997</v>
      </c>
      <c r="AA51" s="16">
        <v>-17.7194681870902</v>
      </c>
      <c r="AB51" s="16">
        <v>-32.379981516299999</v>
      </c>
      <c r="AC51" s="16">
        <v>-23.798866425075097</v>
      </c>
      <c r="AD51" s="16">
        <v>-21.9297904675709</v>
      </c>
      <c r="AE51" s="16">
        <v>-57.58882165966952</v>
      </c>
      <c r="AF51" s="16">
        <v>-30.45201460504726</v>
      </c>
      <c r="AG51" s="16">
        <v>-3.2644045979033853</v>
      </c>
      <c r="AH51" s="16">
        <v>-21.25587500818672</v>
      </c>
      <c r="AI51" s="46"/>
      <c r="AJ51" s="46"/>
      <c r="AK51" s="46"/>
      <c r="AL51" s="46"/>
      <c r="AM51" s="46"/>
      <c r="AN51" s="4"/>
      <c r="AO51" s="4"/>
      <c r="AP51" s="4"/>
      <c r="AQ51" s="4"/>
      <c r="AR51" s="4"/>
      <c r="AS51" s="4"/>
      <c r="AT51" s="4"/>
      <c r="AU51" s="4"/>
      <c r="AV51" s="4"/>
      <c r="AW51" s="4"/>
      <c r="AX51" s="4"/>
      <c r="AY51" s="4"/>
    </row>
    <row r="52" spans="1:1005" ht="15" x14ac:dyDescent="0.25">
      <c r="A52" s="137">
        <f>YampaRiverInflow.TotalOutflow!A52</f>
        <v>46204</v>
      </c>
      <c r="B52" s="34">
        <v>-19.466999999999999</v>
      </c>
      <c r="C52" s="12">
        <v>-19.466999999999999</v>
      </c>
      <c r="D52" s="45">
        <v>-19.466999999999999</v>
      </c>
      <c r="E52" s="16">
        <v>-18.928519999999999</v>
      </c>
      <c r="F52" s="16">
        <v>-9.5471299999999992</v>
      </c>
      <c r="G52" s="16">
        <v>-10.268600000000001</v>
      </c>
      <c r="H52" s="16">
        <v>-18.314310000000003</v>
      </c>
      <c r="I52" s="16">
        <v>-15.866149999999999</v>
      </c>
      <c r="J52" s="16">
        <v>-24.552409999999998</v>
      </c>
      <c r="K52" s="16">
        <v>-25.378720000000001</v>
      </c>
      <c r="L52" s="16">
        <v>-17.78331</v>
      </c>
      <c r="M52" s="16">
        <v>-18.8934</v>
      </c>
      <c r="N52" s="16">
        <v>-12.013909999999999</v>
      </c>
      <c r="O52" s="16">
        <v>-14.996409999999999</v>
      </c>
      <c r="P52" s="16">
        <v>2.3123400000000003</v>
      </c>
      <c r="Q52" s="16">
        <v>-19.286709999999999</v>
      </c>
      <c r="R52" s="16">
        <v>-10.45975</v>
      </c>
      <c r="S52" s="16">
        <v>-7.6106699999999998</v>
      </c>
      <c r="T52" s="16">
        <v>-27.08278</v>
      </c>
      <c r="U52" s="16">
        <v>-23.468240000000002</v>
      </c>
      <c r="V52" s="16">
        <v>-21.989319999999999</v>
      </c>
      <c r="W52" s="16">
        <v>-37.216929999999998</v>
      </c>
      <c r="X52" s="16">
        <v>-22.890240000000002</v>
      </c>
      <c r="Y52" s="16">
        <v>-26.678540000000002</v>
      </c>
      <c r="Z52" s="16">
        <v>-37.337760000000003</v>
      </c>
      <c r="AA52" s="16">
        <v>-18.2346613577282</v>
      </c>
      <c r="AB52" s="16">
        <v>-18.848620976413699</v>
      </c>
      <c r="AC52" s="16">
        <v>-23.752590631551499</v>
      </c>
      <c r="AD52" s="16">
        <v>-17.2882505662513</v>
      </c>
      <c r="AE52" s="16">
        <v>-44.694644503792432</v>
      </c>
      <c r="AF52" s="16">
        <v>-40.747534366473715</v>
      </c>
      <c r="AG52" s="16">
        <v>-26.484467621707839</v>
      </c>
      <c r="AH52" s="16">
        <v>-20.874592654772332</v>
      </c>
      <c r="AI52" s="46"/>
      <c r="AJ52" s="46"/>
      <c r="AK52" s="46"/>
      <c r="AL52" s="46"/>
      <c r="AM52" s="46"/>
      <c r="AN52" s="4"/>
      <c r="AO52" s="4"/>
      <c r="AP52" s="4"/>
      <c r="AQ52" s="4"/>
      <c r="AR52" s="4"/>
      <c r="AS52" s="4"/>
      <c r="AT52" s="4"/>
      <c r="AU52" s="4"/>
      <c r="AV52" s="4"/>
      <c r="AW52" s="4"/>
      <c r="AX52" s="4"/>
      <c r="AY52" s="4"/>
    </row>
    <row r="53" spans="1:1005" ht="15" x14ac:dyDescent="0.25">
      <c r="A53" s="137">
        <f>YampaRiverInflow.TotalOutflow!A53</f>
        <v>46235</v>
      </c>
      <c r="B53" s="34">
        <v>-17.036000000000001</v>
      </c>
      <c r="C53" s="12">
        <v>-17.036000000000001</v>
      </c>
      <c r="D53" s="45">
        <v>-17.036000000000001</v>
      </c>
      <c r="E53" s="16">
        <v>-40.249079999999999</v>
      </c>
      <c r="F53" s="16">
        <v>-10.618690000000001</v>
      </c>
      <c r="G53" s="16">
        <v>-1.97844</v>
      </c>
      <c r="H53" s="16">
        <v>-19.845770000000002</v>
      </c>
      <c r="I53" s="16">
        <v>-18.154619999999998</v>
      </c>
      <c r="J53" s="16">
        <v>-19.77272</v>
      </c>
      <c r="K53" s="16">
        <v>-13.17257</v>
      </c>
      <c r="L53" s="16">
        <v>-14.711229999999999</v>
      </c>
      <c r="M53" s="16">
        <v>-8.0491299999999999</v>
      </c>
      <c r="N53" s="16">
        <v>-10.36894</v>
      </c>
      <c r="O53" s="16">
        <v>-12.309370000000001</v>
      </c>
      <c r="P53" s="16">
        <v>3.9439999999999996E-2</v>
      </c>
      <c r="Q53" s="16">
        <v>-13.62011</v>
      </c>
      <c r="R53" s="16">
        <v>-10.787000000000001</v>
      </c>
      <c r="S53" s="16">
        <v>-15.400589999999999</v>
      </c>
      <c r="T53" s="16">
        <v>-19.57723</v>
      </c>
      <c r="U53" s="16">
        <v>-13.29472</v>
      </c>
      <c r="V53" s="16">
        <v>-18.03979</v>
      </c>
      <c r="W53" s="16">
        <v>-23.891169999999999</v>
      </c>
      <c r="X53" s="16">
        <v>-13.515309999999999</v>
      </c>
      <c r="Y53" s="16">
        <v>-23.837299999999999</v>
      </c>
      <c r="Z53" s="16">
        <v>-19.137979999999999</v>
      </c>
      <c r="AA53" s="16">
        <v>-15.5850350841859</v>
      </c>
      <c r="AB53" s="16">
        <v>-20.413870945690398</v>
      </c>
      <c r="AC53" s="16">
        <v>-17.994277469173699</v>
      </c>
      <c r="AD53" s="16">
        <v>-17.687800046524</v>
      </c>
      <c r="AE53" s="16">
        <v>-37.223178765369134</v>
      </c>
      <c r="AF53" s="16">
        <v>-44.692820137564823</v>
      </c>
      <c r="AG53" s="16">
        <v>-6.5048538154775057</v>
      </c>
      <c r="AH53" s="16">
        <v>-28.605911066676502</v>
      </c>
      <c r="AI53" s="46"/>
      <c r="AJ53" s="46"/>
      <c r="AK53" s="46"/>
      <c r="AL53" s="46"/>
      <c r="AM53" s="46"/>
      <c r="AN53" s="4"/>
      <c r="AO53" s="4"/>
      <c r="AP53" s="4"/>
      <c r="AQ53" s="4"/>
      <c r="AR53" s="4"/>
      <c r="AS53" s="4"/>
      <c r="AT53" s="4"/>
      <c r="AU53" s="4"/>
      <c r="AV53" s="4"/>
      <c r="AW53" s="4"/>
      <c r="AX53" s="4"/>
      <c r="AY53" s="4"/>
    </row>
    <row r="54" spans="1:1005" ht="15" x14ac:dyDescent="0.25">
      <c r="A54" s="137">
        <f>YampaRiverInflow.TotalOutflow!A54</f>
        <v>46266</v>
      </c>
      <c r="B54" s="34">
        <v>-7.5359999999999996</v>
      </c>
      <c r="C54" s="12">
        <v>-7.5359999999999996</v>
      </c>
      <c r="D54" s="45">
        <v>-7.5359999999999996</v>
      </c>
      <c r="E54" s="16">
        <v>1.5638399999999999</v>
      </c>
      <c r="F54" s="16">
        <v>-5.3830900000000002</v>
      </c>
      <c r="G54" s="16">
        <v>0.50452999999999992</v>
      </c>
      <c r="H54" s="16">
        <v>-16.785490000000003</v>
      </c>
      <c r="I54" s="16">
        <v>8.7774400000000004</v>
      </c>
      <c r="J54" s="16">
        <v>-0.65700999999999998</v>
      </c>
      <c r="K54" s="16">
        <v>-5.1176300000000001</v>
      </c>
      <c r="L54" s="16">
        <v>1.31694</v>
      </c>
      <c r="M54" s="16">
        <v>-3.9454199999999999</v>
      </c>
      <c r="N54" s="16">
        <v>2.79942</v>
      </c>
      <c r="O54" s="16">
        <v>-4.3560499999999998</v>
      </c>
      <c r="P54" s="16">
        <v>0.24765999999999999</v>
      </c>
      <c r="Q54" s="16">
        <v>-1.9077999999999999</v>
      </c>
      <c r="R54" s="16">
        <v>1.6536999999999999</v>
      </c>
      <c r="S54" s="16">
        <v>0.45062999999999998</v>
      </c>
      <c r="T54" s="16">
        <v>-4.00359</v>
      </c>
      <c r="U54" s="16">
        <v>-7.8580299999999994</v>
      </c>
      <c r="V54" s="16">
        <v>-6.6565699999999994</v>
      </c>
      <c r="W54" s="16">
        <v>-13.139520000000001</v>
      </c>
      <c r="X54" s="16">
        <v>-7.8235400000000004</v>
      </c>
      <c r="Y54" s="16">
        <v>-17.94941</v>
      </c>
      <c r="Z54" s="16">
        <v>-20.019500000000001</v>
      </c>
      <c r="AA54" s="16">
        <v>-12.5769963398445</v>
      </c>
      <c r="AB54" s="16">
        <v>-12.664930500352801</v>
      </c>
      <c r="AC54" s="16">
        <v>-18.758475648761799</v>
      </c>
      <c r="AD54" s="16">
        <v>-1.27110780709264</v>
      </c>
      <c r="AE54" s="16">
        <v>-33.675139492561513</v>
      </c>
      <c r="AF54" s="16">
        <v>-15.970136704665375</v>
      </c>
      <c r="AG54" s="16">
        <v>4.5429256994443854</v>
      </c>
      <c r="AH54" s="16">
        <v>0.56206851045020045</v>
      </c>
      <c r="AI54" s="46"/>
      <c r="AJ54" s="46"/>
      <c r="AK54" s="46"/>
      <c r="AL54" s="46"/>
      <c r="AM54" s="46"/>
      <c r="AN54" s="4"/>
      <c r="AO54" s="4"/>
      <c r="AP54" s="4"/>
      <c r="AQ54" s="4"/>
      <c r="AR54" s="4"/>
      <c r="AS54" s="4"/>
      <c r="AT54" s="4"/>
      <c r="AU54" s="4"/>
      <c r="AV54" s="4"/>
      <c r="AW54" s="4"/>
      <c r="AX54" s="4"/>
      <c r="AY54" s="4"/>
    </row>
    <row r="55" spans="1:1005" ht="15" x14ac:dyDescent="0.25">
      <c r="A55" s="137">
        <f>YampaRiverInflow.TotalOutflow!A55</f>
        <v>46296</v>
      </c>
      <c r="B55" s="34">
        <v>-10.734</v>
      </c>
      <c r="C55" s="12">
        <v>-10.734</v>
      </c>
      <c r="D55" s="45">
        <v>-10.734</v>
      </c>
      <c r="E55" s="16">
        <v>-9.5990099999999998</v>
      </c>
      <c r="F55" s="16">
        <v>8.4510100000000001</v>
      </c>
      <c r="G55" s="16">
        <v>5.7720799999999999</v>
      </c>
      <c r="H55" s="16">
        <v>-14.64955</v>
      </c>
      <c r="I55" s="16">
        <v>11.184040000000001</v>
      </c>
      <c r="J55" s="16">
        <v>-2.5218699999999998</v>
      </c>
      <c r="K55" s="16">
        <v>12.298719999999999</v>
      </c>
      <c r="L55" s="16">
        <v>9.1142000000000003</v>
      </c>
      <c r="M55" s="16">
        <v>6.9690500000000002</v>
      </c>
      <c r="N55" s="16">
        <v>17.399669999999997</v>
      </c>
      <c r="O55" s="16">
        <v>17.673249999999999</v>
      </c>
      <c r="P55" s="16">
        <v>19.239099999999997</v>
      </c>
      <c r="Q55" s="16">
        <v>0.14559</v>
      </c>
      <c r="R55" s="16">
        <v>-3.8384399999999999</v>
      </c>
      <c r="S55" s="16">
        <v>-8.0890900000000006</v>
      </c>
      <c r="T55" s="16">
        <v>5.3184499999999995</v>
      </c>
      <c r="U55" s="16">
        <v>6.8723199999999993</v>
      </c>
      <c r="V55" s="16">
        <v>-3.3345599999999997</v>
      </c>
      <c r="W55" s="16">
        <v>-12.937790000000001</v>
      </c>
      <c r="X55" s="16">
        <v>9.3299699999999994</v>
      </c>
      <c r="Y55" s="16">
        <v>-7.6352000000000002</v>
      </c>
      <c r="Z55" s="16">
        <v>-6.9373300000000002</v>
      </c>
      <c r="AA55" s="16">
        <v>-2.2106542585727502</v>
      </c>
      <c r="AB55" s="16">
        <v>-11.5548092057765</v>
      </c>
      <c r="AC55" s="16">
        <v>-24.732557731564899</v>
      </c>
      <c r="AD55" s="16">
        <v>-12.168433580297501</v>
      </c>
      <c r="AE55" s="16">
        <v>-31.92853069592417</v>
      </c>
      <c r="AF55" s="16">
        <v>-8.5193758119119227</v>
      </c>
      <c r="AG55" s="16">
        <v>-12.106017656854398</v>
      </c>
      <c r="AH55" s="16">
        <v>-6.4365668373689244</v>
      </c>
      <c r="AI55" s="46"/>
      <c r="AJ55" s="46"/>
      <c r="AK55" s="46"/>
      <c r="AL55" s="46"/>
      <c r="AM55" s="46"/>
      <c r="AN55" s="4"/>
      <c r="AO55" s="4"/>
      <c r="AP55" s="4"/>
      <c r="AQ55" s="4"/>
      <c r="AR55" s="4"/>
      <c r="AS55" s="4"/>
      <c r="AT55" s="4"/>
      <c r="AU55" s="4"/>
      <c r="AV55" s="4"/>
      <c r="AW55" s="4"/>
      <c r="AX55" s="4"/>
      <c r="AY55" s="4"/>
    </row>
    <row r="56" spans="1:1005" ht="15" x14ac:dyDescent="0.25">
      <c r="A56" s="137">
        <f>YampaRiverInflow.TotalOutflow!A56</f>
        <v>46327</v>
      </c>
      <c r="B56" s="34">
        <v>-16.158000000000001</v>
      </c>
      <c r="C56" s="12">
        <v>-16.158000000000001</v>
      </c>
      <c r="D56" s="45">
        <v>-16.158000000000001</v>
      </c>
      <c r="E56" s="16">
        <v>11.18458</v>
      </c>
      <c r="F56" s="16">
        <v>10.958489999999999</v>
      </c>
      <c r="G56" s="16">
        <v>-3.7692800000000002</v>
      </c>
      <c r="H56" s="16">
        <v>-15.648209999999999</v>
      </c>
      <c r="I56" s="16">
        <v>-0.50287000000000004</v>
      </c>
      <c r="J56" s="16">
        <v>16.895820000000001</v>
      </c>
      <c r="K56" s="16">
        <v>3.5182899999999999</v>
      </c>
      <c r="L56" s="16">
        <v>1.0546900000000001</v>
      </c>
      <c r="M56" s="16">
        <v>1.48285</v>
      </c>
      <c r="N56" s="16">
        <v>-5.3529099999999996</v>
      </c>
      <c r="O56" s="16">
        <v>-22.937849999999997</v>
      </c>
      <c r="P56" s="16">
        <v>17.25741</v>
      </c>
      <c r="Q56" s="16">
        <v>-4.2314999999999996</v>
      </c>
      <c r="R56" s="16">
        <v>-10.30818</v>
      </c>
      <c r="S56" s="16">
        <v>-12.985040000000001</v>
      </c>
      <c r="T56" s="16">
        <v>-26.999580000000002</v>
      </c>
      <c r="U56" s="16">
        <v>-8.9412700000000012</v>
      </c>
      <c r="V56" s="16">
        <v>-9.1097400000000004</v>
      </c>
      <c r="W56" s="16">
        <v>6.4318400000000002</v>
      </c>
      <c r="X56" s="16">
        <v>-3.3335500000000002</v>
      </c>
      <c r="Y56" s="16">
        <v>-11.237219999999999</v>
      </c>
      <c r="Z56" s="16">
        <v>-26.772839999999999</v>
      </c>
      <c r="AA56" s="16">
        <v>-15.73670513499</v>
      </c>
      <c r="AB56" s="16">
        <v>-25.995712616168699</v>
      </c>
      <c r="AC56" s="16">
        <v>-1.0377086195756302</v>
      </c>
      <c r="AD56" s="16">
        <v>-31.726571329096</v>
      </c>
      <c r="AE56" s="16">
        <v>-20.625441646014423</v>
      </c>
      <c r="AF56" s="16">
        <v>-14.505944464038231</v>
      </c>
      <c r="AG56" s="16">
        <v>-9.119622605088356</v>
      </c>
      <c r="AH56" s="16">
        <v>-38.350909631919613</v>
      </c>
      <c r="AI56" s="46"/>
      <c r="AJ56" s="46"/>
      <c r="AK56" s="46"/>
      <c r="AL56" s="46"/>
      <c r="AM56" s="46"/>
      <c r="AN56" s="4"/>
      <c r="AO56" s="4"/>
      <c r="AP56" s="4"/>
      <c r="AQ56" s="4"/>
      <c r="AR56" s="4"/>
      <c r="AS56" s="4"/>
      <c r="AT56" s="4"/>
      <c r="AU56" s="4"/>
      <c r="AV56" s="4"/>
      <c r="AW56" s="4"/>
      <c r="AX56" s="4"/>
      <c r="AY56" s="4"/>
    </row>
    <row r="57" spans="1:1005" ht="15" x14ac:dyDescent="0.25">
      <c r="A57" s="137">
        <f>YampaRiverInflow.TotalOutflow!A57</f>
        <v>46357</v>
      </c>
      <c r="B57" s="34">
        <v>-4.8609999999999998</v>
      </c>
      <c r="C57" s="12">
        <v>-4.8609999999999998</v>
      </c>
      <c r="D57" s="45">
        <v>-4.8609999999999998</v>
      </c>
      <c r="E57" s="16">
        <v>-4.7581699999999998</v>
      </c>
      <c r="F57" s="16">
        <v>-4.2268999999999997</v>
      </c>
      <c r="G57" s="16">
        <v>-38.098730000000003</v>
      </c>
      <c r="H57" s="16">
        <v>-16.883659999999999</v>
      </c>
      <c r="I57" s="16">
        <v>-19.378550000000001</v>
      </c>
      <c r="J57" s="16">
        <v>-16.600650000000002</v>
      </c>
      <c r="K57" s="16">
        <v>-12.671760000000001</v>
      </c>
      <c r="L57" s="16">
        <v>-11.092700000000001</v>
      </c>
      <c r="M57" s="16">
        <v>-5.9065600000000007</v>
      </c>
      <c r="N57" s="16">
        <v>-11.998950000000001</v>
      </c>
      <c r="O57" s="16">
        <v>-6.2203800000000005</v>
      </c>
      <c r="P57" s="16">
        <v>5.5469099999999996</v>
      </c>
      <c r="Q57" s="16">
        <v>-11.664959999999999</v>
      </c>
      <c r="R57" s="16">
        <v>-10.748290000000001</v>
      </c>
      <c r="S57" s="16">
        <v>-20.60698</v>
      </c>
      <c r="T57" s="16">
        <v>-11.0654</v>
      </c>
      <c r="U57" s="16">
        <v>-24.62893</v>
      </c>
      <c r="V57" s="16">
        <v>-2.98122</v>
      </c>
      <c r="W57" s="16">
        <v>-6.6501599999999996</v>
      </c>
      <c r="X57" s="16">
        <v>1.63134</v>
      </c>
      <c r="Y57" s="16">
        <v>-9.3967500000000008</v>
      </c>
      <c r="Z57" s="16">
        <v>-13.98915</v>
      </c>
      <c r="AA57" s="16">
        <v>-12.4542512261587</v>
      </c>
      <c r="AB57" s="16">
        <v>-10.8324401513397</v>
      </c>
      <c r="AC57" s="16">
        <v>3.9299975641787799</v>
      </c>
      <c r="AD57" s="16">
        <v>-2.4028572739817102</v>
      </c>
      <c r="AE57" s="16">
        <v>-11.953157158801488</v>
      </c>
      <c r="AF57" s="16">
        <v>-20.113240887616342</v>
      </c>
      <c r="AG57" s="16">
        <v>-17.916438668824515</v>
      </c>
      <c r="AH57" s="16">
        <v>-22.497844559537995</v>
      </c>
      <c r="AI57" s="46"/>
      <c r="AJ57" s="46"/>
      <c r="AK57" s="46"/>
      <c r="AL57" s="46"/>
      <c r="AM57" s="46"/>
      <c r="AN57" s="4"/>
      <c r="AO57" s="4"/>
      <c r="AP57" s="4"/>
      <c r="AQ57" s="4"/>
      <c r="AR57" s="4"/>
      <c r="AS57" s="4"/>
      <c r="AT57" s="4"/>
      <c r="AU57" s="4"/>
      <c r="AV57" s="4"/>
      <c r="AW57" s="4"/>
      <c r="AX57" s="4"/>
      <c r="AY57" s="4"/>
    </row>
    <row r="58" spans="1:1005" ht="15" x14ac:dyDescent="0.25">
      <c r="A58" s="137">
        <f>YampaRiverInflow.TotalOutflow!A58</f>
        <v>46388</v>
      </c>
      <c r="B58" s="34">
        <v>0</v>
      </c>
      <c r="C58" s="12">
        <v>0</v>
      </c>
      <c r="D58" s="45">
        <v>0</v>
      </c>
      <c r="E58" s="16">
        <v>-3.0365300000000004</v>
      </c>
      <c r="F58" s="16">
        <v>-13.873520000000001</v>
      </c>
      <c r="G58" s="16">
        <v>-24.659839999999999</v>
      </c>
      <c r="H58" s="16">
        <v>-23.680730000000001</v>
      </c>
      <c r="I58" s="16">
        <v>-10.09286</v>
      </c>
      <c r="J58" s="16">
        <v>1.2478399999999998</v>
      </c>
      <c r="K58" s="16">
        <v>-9.182129999999999</v>
      </c>
      <c r="L58" s="16">
        <v>-8.1827199999999998</v>
      </c>
      <c r="M58" s="16">
        <v>-11.68539</v>
      </c>
      <c r="N58" s="16">
        <v>-0.62502000000000002</v>
      </c>
      <c r="O58" s="16">
        <v>-24.903770000000002</v>
      </c>
      <c r="P58" s="16">
        <v>-11.795629999999999</v>
      </c>
      <c r="Q58" s="16">
        <v>-18.15316</v>
      </c>
      <c r="R58" s="16">
        <v>-15.922499999999999</v>
      </c>
      <c r="S58" s="16">
        <v>-16.109290000000001</v>
      </c>
      <c r="T58" s="16">
        <v>-8.2410300000000003</v>
      </c>
      <c r="U58" s="16">
        <v>-24.003340000000001</v>
      </c>
      <c r="V58" s="16">
        <v>-12.045209999999999</v>
      </c>
      <c r="W58" s="16">
        <v>-7.8899799999999995</v>
      </c>
      <c r="X58" s="16">
        <v>-22.646060000000002</v>
      </c>
      <c r="Y58" s="16">
        <v>-32.673250000000003</v>
      </c>
      <c r="Z58" s="16">
        <v>-24.1571297449231</v>
      </c>
      <c r="AA58" s="16">
        <v>0.98637802205530201</v>
      </c>
      <c r="AB58" s="16">
        <v>-30.2013865144412</v>
      </c>
      <c r="AC58" s="16">
        <v>-0.95083847050134207</v>
      </c>
      <c r="AD58" s="16">
        <v>-12.716791635963881</v>
      </c>
      <c r="AE58" s="16">
        <v>-5.7794314590614571</v>
      </c>
      <c r="AF58" s="16">
        <v>-12.36787787501088</v>
      </c>
      <c r="AG58" s="16">
        <v>-0.88780962845580191</v>
      </c>
      <c r="AH58" s="16">
        <v>-9.9408927597566183</v>
      </c>
      <c r="AI58" s="46"/>
      <c r="AJ58" s="46"/>
      <c r="AK58" s="46"/>
      <c r="AL58" s="46"/>
      <c r="AM58" s="46"/>
      <c r="AN58" s="4"/>
      <c r="AO58" s="4"/>
      <c r="AP58" s="4"/>
      <c r="AQ58" s="4"/>
      <c r="AR58" s="4"/>
      <c r="AS58" s="4"/>
      <c r="AT58" s="4"/>
      <c r="AU58" s="4"/>
      <c r="AV58" s="4"/>
      <c r="AW58" s="4"/>
      <c r="AX58" s="4"/>
      <c r="AY58" s="4"/>
    </row>
    <row r="59" spans="1:1005" ht="15" x14ac:dyDescent="0.25">
      <c r="A59" s="137">
        <f>YampaRiverInflow.TotalOutflow!A59</f>
        <v>46419</v>
      </c>
      <c r="B59" s="34">
        <v>0</v>
      </c>
      <c r="C59" s="12">
        <v>0</v>
      </c>
      <c r="D59" s="45">
        <v>0</v>
      </c>
      <c r="E59" s="16">
        <v>-20.94144</v>
      </c>
      <c r="F59" s="16">
        <v>-17.372900000000001</v>
      </c>
      <c r="G59" s="16">
        <v>14.6288</v>
      </c>
      <c r="H59" s="16">
        <v>-16.739249999999998</v>
      </c>
      <c r="I59" s="16">
        <v>-12.46504</v>
      </c>
      <c r="J59" s="16">
        <v>-9.1210300000000011</v>
      </c>
      <c r="K59" s="16">
        <v>-7.8426999999999998</v>
      </c>
      <c r="L59" s="16">
        <v>-5.5530600000000003</v>
      </c>
      <c r="M59" s="16">
        <v>-10.331049999999999</v>
      </c>
      <c r="N59" s="16">
        <v>-2.1568899999999998</v>
      </c>
      <c r="O59" s="16">
        <v>-9.2535300000000014</v>
      </c>
      <c r="P59" s="16">
        <v>-8.9076200000000014</v>
      </c>
      <c r="Q59" s="16">
        <v>-4.1460799999999995</v>
      </c>
      <c r="R59" s="16">
        <v>-10.053940000000001</v>
      </c>
      <c r="S59" s="16">
        <v>-6.1692600000000004</v>
      </c>
      <c r="T59" s="16">
        <v>-12.2621</v>
      </c>
      <c r="U59" s="16">
        <v>-20.240539999999999</v>
      </c>
      <c r="V59" s="16">
        <v>-13.770149999999999</v>
      </c>
      <c r="W59" s="16">
        <v>-23.709220000000002</v>
      </c>
      <c r="X59" s="16">
        <v>-9.7715200000000006</v>
      </c>
      <c r="Y59" s="16">
        <v>-22.627830000000003</v>
      </c>
      <c r="Z59" s="16">
        <v>-15.455982647396</v>
      </c>
      <c r="AA59" s="16">
        <v>-5.8749314387434293</v>
      </c>
      <c r="AB59" s="16">
        <v>-8.4656240510355207</v>
      </c>
      <c r="AC59" s="16">
        <v>-4.6766209284448594</v>
      </c>
      <c r="AD59" s="16">
        <v>-22.525036091181075</v>
      </c>
      <c r="AE59" s="16">
        <v>-5.7098542439644264</v>
      </c>
      <c r="AF59" s="16">
        <v>10.151250214067531</v>
      </c>
      <c r="AG59" s="16">
        <v>-8.3571780087885035</v>
      </c>
      <c r="AH59" s="16">
        <v>-5.0554656898924968</v>
      </c>
      <c r="AI59" s="46"/>
      <c r="AJ59" s="46"/>
      <c r="AK59" s="46"/>
      <c r="AL59" s="46"/>
      <c r="AM59" s="46"/>
      <c r="AN59" s="4"/>
      <c r="AO59" s="4"/>
      <c r="AP59" s="4"/>
      <c r="AQ59" s="4"/>
      <c r="AR59" s="4"/>
      <c r="AS59" s="4"/>
      <c r="AT59" s="4"/>
      <c r="AU59" s="4"/>
      <c r="AV59" s="4"/>
      <c r="AW59" s="4"/>
      <c r="AX59" s="4"/>
      <c r="AY59" s="4"/>
    </row>
    <row r="60" spans="1:1005" ht="15" x14ac:dyDescent="0.25">
      <c r="A60" s="137">
        <f>YampaRiverInflow.TotalOutflow!A60</f>
        <v>46447</v>
      </c>
      <c r="B60" s="34">
        <v>-8.7449999999999992</v>
      </c>
      <c r="C60" s="12">
        <v>-8.7449999999999992</v>
      </c>
      <c r="D60" s="45">
        <v>-8.7449999999999992</v>
      </c>
      <c r="E60" s="16">
        <v>-10.1469</v>
      </c>
      <c r="F60" s="16">
        <v>-24.405729999999998</v>
      </c>
      <c r="G60" s="16">
        <v>-41.61844</v>
      </c>
      <c r="H60" s="16">
        <v>-20.912990000000001</v>
      </c>
      <c r="I60" s="16">
        <v>-15.42376</v>
      </c>
      <c r="J60" s="16">
        <v>-46.979050000000001</v>
      </c>
      <c r="K60" s="16">
        <v>-13.50891</v>
      </c>
      <c r="L60" s="16">
        <v>-9.4484200000000005</v>
      </c>
      <c r="M60" s="16">
        <v>-15.45289</v>
      </c>
      <c r="N60" s="16">
        <v>-14.12349</v>
      </c>
      <c r="O60" s="16">
        <v>-17.224810000000002</v>
      </c>
      <c r="P60" s="16">
        <v>-18.18402</v>
      </c>
      <c r="Q60" s="16">
        <v>-16.42624</v>
      </c>
      <c r="R60" s="16">
        <v>-16.519099999999998</v>
      </c>
      <c r="S60" s="16">
        <v>-21.362770000000001</v>
      </c>
      <c r="T60" s="16">
        <v>-13.940290000000001</v>
      </c>
      <c r="U60" s="16">
        <v>-25.785889999999998</v>
      </c>
      <c r="V60" s="16">
        <v>-13.57385</v>
      </c>
      <c r="W60" s="16">
        <v>-14.951780000000001</v>
      </c>
      <c r="X60" s="16">
        <v>-24.381869999999999</v>
      </c>
      <c r="Y60" s="16">
        <v>-18.517049999999998</v>
      </c>
      <c r="Z60" s="16">
        <v>-29.967980399044698</v>
      </c>
      <c r="AA60" s="16">
        <v>-3.9186748927238999</v>
      </c>
      <c r="AB60" s="16">
        <v>3.78158654325282</v>
      </c>
      <c r="AC60" s="16">
        <v>-0.165478108417315</v>
      </c>
      <c r="AD60" s="16">
        <v>-33.272751616104074</v>
      </c>
      <c r="AE60" s="16">
        <v>-3.3822040949199934</v>
      </c>
      <c r="AF60" s="16">
        <v>-5.8828062150550702</v>
      </c>
      <c r="AG60" s="16">
        <v>-27.335487086718771</v>
      </c>
      <c r="AH60" s="16">
        <v>-24.585838939667973</v>
      </c>
      <c r="AI60" s="46"/>
      <c r="AJ60" s="46"/>
      <c r="AK60" s="46"/>
      <c r="AL60" s="46"/>
      <c r="AM60" s="46"/>
      <c r="AN60" s="4"/>
      <c r="AO60" s="4"/>
      <c r="AP60" s="4"/>
      <c r="AQ60" s="4"/>
      <c r="AR60" s="4"/>
      <c r="AS60" s="4"/>
      <c r="AT60" s="4"/>
      <c r="AU60" s="4"/>
      <c r="AV60" s="4"/>
      <c r="AW60" s="4"/>
      <c r="AX60" s="4"/>
      <c r="AY60" s="4"/>
    </row>
    <row r="61" spans="1:1005" ht="15" x14ac:dyDescent="0.25">
      <c r="A61" s="137">
        <f>YampaRiverInflow.TotalOutflow!A61</f>
        <v>46478</v>
      </c>
      <c r="B61" s="34">
        <v>-12.693</v>
      </c>
      <c r="C61" s="12">
        <v>-12.693</v>
      </c>
      <c r="D61" s="45">
        <v>-12.693</v>
      </c>
      <c r="E61" s="16">
        <v>-31.681180000000001</v>
      </c>
      <c r="F61" s="16">
        <v>-14.10609</v>
      </c>
      <c r="G61" s="16">
        <v>-11.98128</v>
      </c>
      <c r="H61" s="16">
        <v>-22.55518</v>
      </c>
      <c r="I61" s="16">
        <v>58.147940000000006</v>
      </c>
      <c r="J61" s="16">
        <v>-64.754249999999999</v>
      </c>
      <c r="K61" s="16">
        <v>-13.812430000000001</v>
      </c>
      <c r="L61" s="16">
        <v>-19.395679999999999</v>
      </c>
      <c r="M61" s="16">
        <v>-0.58677000000000001</v>
      </c>
      <c r="N61" s="16">
        <v>-20.977029999999999</v>
      </c>
      <c r="O61" s="16">
        <v>-23.67004</v>
      </c>
      <c r="P61" s="16">
        <v>-22.150279999999999</v>
      </c>
      <c r="Q61" s="16">
        <v>-10.326360000000001</v>
      </c>
      <c r="R61" s="16">
        <v>-17.860139999999998</v>
      </c>
      <c r="S61" s="16">
        <v>-21.034770000000002</v>
      </c>
      <c r="T61" s="16">
        <v>-16.89048</v>
      </c>
      <c r="U61" s="16">
        <v>-27.78388</v>
      </c>
      <c r="V61" s="16">
        <v>-24.14518</v>
      </c>
      <c r="W61" s="16">
        <v>-25.381180000000001</v>
      </c>
      <c r="X61" s="16">
        <v>-22.591699999999999</v>
      </c>
      <c r="Y61" s="16">
        <v>-21.645820000000001</v>
      </c>
      <c r="Z61" s="16">
        <v>-27.296583863680898</v>
      </c>
      <c r="AA61" s="16">
        <v>-6.8666990838692197</v>
      </c>
      <c r="AB61" s="16">
        <v>-4.4101040311918496</v>
      </c>
      <c r="AC61" s="16">
        <v>0.32782876848779102</v>
      </c>
      <c r="AD61" s="16">
        <v>-38.38269309226537</v>
      </c>
      <c r="AE61" s="16">
        <v>-19.157315839774473</v>
      </c>
      <c r="AF61" s="16">
        <v>-15.825731008529852</v>
      </c>
      <c r="AG61" s="16">
        <v>-28.334892742945986</v>
      </c>
      <c r="AH61" s="16">
        <v>-19.127163128404739</v>
      </c>
      <c r="AI61" s="46"/>
      <c r="AJ61" s="46"/>
      <c r="AK61" s="46"/>
      <c r="AL61" s="46"/>
      <c r="AM61" s="46"/>
      <c r="AN61" s="4"/>
      <c r="AO61" s="4"/>
      <c r="AP61" s="4"/>
      <c r="AQ61" s="4"/>
      <c r="AR61" s="4"/>
      <c r="AS61" s="4"/>
      <c r="AT61" s="4"/>
      <c r="AU61" s="4"/>
      <c r="AV61" s="4"/>
      <c r="AW61" s="4"/>
      <c r="AX61" s="4"/>
      <c r="AY61" s="4"/>
    </row>
    <row r="62" spans="1:1005" ht="15" x14ac:dyDescent="0.25">
      <c r="A62" s="137">
        <f>YampaRiverInflow.TotalOutflow!A62</f>
        <v>46508</v>
      </c>
      <c r="B62" s="34">
        <v>-13.207000000000001</v>
      </c>
      <c r="C62" s="12">
        <v>-13.207000000000001</v>
      </c>
      <c r="D62" s="45">
        <v>-13.207000000000001</v>
      </c>
      <c r="E62" s="16">
        <v>-4.1466599999999998</v>
      </c>
      <c r="F62" s="16">
        <v>-16.730790000000002</v>
      </c>
      <c r="G62" s="16">
        <v>-20.673770000000001</v>
      </c>
      <c r="H62" s="16">
        <v>-17.359860000000001</v>
      </c>
      <c r="I62" s="16">
        <v>34.052529999999997</v>
      </c>
      <c r="J62" s="16">
        <v>-1.7655699999999999</v>
      </c>
      <c r="K62" s="16">
        <v>-18.956109999999999</v>
      </c>
      <c r="L62" s="16">
        <v>-19.014720000000001</v>
      </c>
      <c r="M62" s="16">
        <v>-30.134370000000001</v>
      </c>
      <c r="N62" s="16">
        <v>-22.792720000000003</v>
      </c>
      <c r="O62" s="16">
        <v>2.1723600000000003</v>
      </c>
      <c r="P62" s="16">
        <v>-23.229320000000001</v>
      </c>
      <c r="Q62" s="16">
        <v>-30.356549999999999</v>
      </c>
      <c r="R62" s="16">
        <v>-13.17548</v>
      </c>
      <c r="S62" s="16">
        <v>-26.73291</v>
      </c>
      <c r="T62" s="16">
        <v>-17.628589999999999</v>
      </c>
      <c r="U62" s="16">
        <v>-22.069290000000002</v>
      </c>
      <c r="V62" s="16">
        <v>-23.365380000000002</v>
      </c>
      <c r="W62" s="16">
        <v>-25.14387</v>
      </c>
      <c r="X62" s="16">
        <v>-18.31448</v>
      </c>
      <c r="Y62" s="16">
        <v>-13.93942</v>
      </c>
      <c r="Z62" s="16">
        <v>-20.988264455397299</v>
      </c>
      <c r="AA62" s="16">
        <v>-18.6031865575818</v>
      </c>
      <c r="AB62" s="16">
        <v>-16.873532198681101</v>
      </c>
      <c r="AC62" s="16">
        <v>-10.3614585683532</v>
      </c>
      <c r="AD62" s="16">
        <v>-50.887631320712337</v>
      </c>
      <c r="AE62" s="16">
        <v>-30.38728965732949</v>
      </c>
      <c r="AF62" s="16">
        <v>-18.69847368234792</v>
      </c>
      <c r="AG62" s="16">
        <v>-31.340791793071929</v>
      </c>
      <c r="AH62" s="16">
        <v>-23.149384029334119</v>
      </c>
      <c r="AI62" s="46"/>
      <c r="AJ62" s="46"/>
      <c r="AK62" s="46"/>
      <c r="AL62" s="46"/>
      <c r="AM62" s="46"/>
      <c r="AN62" s="4"/>
      <c r="AO62" s="4"/>
      <c r="AP62" s="4"/>
      <c r="AQ62" s="4"/>
      <c r="AR62" s="4"/>
      <c r="AS62" s="4"/>
      <c r="AT62" s="4"/>
      <c r="AU62" s="4"/>
      <c r="AV62" s="4"/>
      <c r="AW62" s="4"/>
      <c r="AX62" s="4"/>
      <c r="AY62" s="4"/>
    </row>
    <row r="63" spans="1:1005" ht="15" x14ac:dyDescent="0.25">
      <c r="A63" s="137">
        <f>YampaRiverInflow.TotalOutflow!A63</f>
        <v>46539</v>
      </c>
      <c r="B63" s="34">
        <v>-18.404</v>
      </c>
      <c r="C63" s="12">
        <v>-18.404</v>
      </c>
      <c r="D63" s="45">
        <v>-18.404</v>
      </c>
      <c r="E63" s="16">
        <v>-21.732470000000003</v>
      </c>
      <c r="F63" s="16">
        <v>-7.58514</v>
      </c>
      <c r="G63" s="16">
        <v>-14.68486</v>
      </c>
      <c r="H63" s="16">
        <v>-12.904590000000001</v>
      </c>
      <c r="I63" s="16">
        <v>-17.66553</v>
      </c>
      <c r="J63" s="16">
        <v>-18.500439999999998</v>
      </c>
      <c r="K63" s="16">
        <v>-9.6846800000000002</v>
      </c>
      <c r="L63" s="16">
        <v>-3.0129200000000003</v>
      </c>
      <c r="M63" s="16">
        <v>-10.71584</v>
      </c>
      <c r="N63" s="16">
        <v>-17.712730000000001</v>
      </c>
      <c r="O63" s="16">
        <v>2.1411799999999999</v>
      </c>
      <c r="P63" s="16">
        <v>-20.19791</v>
      </c>
      <c r="Q63" s="16">
        <v>-19.463480000000001</v>
      </c>
      <c r="R63" s="16">
        <v>-14.17783</v>
      </c>
      <c r="S63" s="16">
        <v>-34.892609999999998</v>
      </c>
      <c r="T63" s="16">
        <v>-20.2377</v>
      </c>
      <c r="U63" s="16">
        <v>-30.45213</v>
      </c>
      <c r="V63" s="16">
        <v>-27.64986</v>
      </c>
      <c r="W63" s="16">
        <v>-30.77158</v>
      </c>
      <c r="X63" s="16">
        <v>-30.150569999999998</v>
      </c>
      <c r="Y63" s="16">
        <v>-27.212169999999997</v>
      </c>
      <c r="Z63" s="16">
        <v>-17.7194681870902</v>
      </c>
      <c r="AA63" s="16">
        <v>-32.379981516299999</v>
      </c>
      <c r="AB63" s="16">
        <v>-23.798866425075097</v>
      </c>
      <c r="AC63" s="16">
        <v>-21.9297904675709</v>
      </c>
      <c r="AD63" s="16">
        <v>-57.58882165966952</v>
      </c>
      <c r="AE63" s="16">
        <v>-30.45201460504726</v>
      </c>
      <c r="AF63" s="16">
        <v>-3.2644045979033853</v>
      </c>
      <c r="AG63" s="16">
        <v>-21.25587500818672</v>
      </c>
      <c r="AH63" s="16">
        <v>-27.847996348566436</v>
      </c>
      <c r="AI63" s="46"/>
      <c r="AJ63" s="46"/>
      <c r="AK63" s="46"/>
      <c r="AL63" s="46"/>
      <c r="AM63" s="46"/>
      <c r="AN63" s="4"/>
      <c r="AO63" s="4"/>
      <c r="AP63" s="4"/>
      <c r="AQ63" s="4"/>
      <c r="AR63" s="4"/>
      <c r="AS63" s="4"/>
      <c r="AT63" s="4"/>
      <c r="AU63" s="4"/>
      <c r="AV63" s="4"/>
      <c r="AW63" s="4"/>
      <c r="AX63" s="4"/>
      <c r="AY63" s="4"/>
    </row>
    <row r="64" spans="1:1005" ht="15" x14ac:dyDescent="0.25">
      <c r="A64" s="137">
        <f>YampaRiverInflow.TotalOutflow!A64</f>
        <v>46569</v>
      </c>
      <c r="B64" s="34">
        <v>-19.466999999999999</v>
      </c>
      <c r="C64" s="12">
        <v>-19.466999999999999</v>
      </c>
      <c r="D64" s="45">
        <v>-19.466999999999999</v>
      </c>
      <c r="E64" s="16">
        <v>-9.5471299999999992</v>
      </c>
      <c r="F64" s="16">
        <v>-10.268600000000001</v>
      </c>
      <c r="G64" s="16">
        <v>-18.314310000000003</v>
      </c>
      <c r="H64" s="16">
        <v>-15.866149999999999</v>
      </c>
      <c r="I64" s="16">
        <v>-24.552409999999998</v>
      </c>
      <c r="J64" s="16">
        <v>-25.378720000000001</v>
      </c>
      <c r="K64" s="16">
        <v>-17.78331</v>
      </c>
      <c r="L64" s="16">
        <v>-18.8934</v>
      </c>
      <c r="M64" s="16">
        <v>-12.013909999999999</v>
      </c>
      <c r="N64" s="16">
        <v>-14.996409999999999</v>
      </c>
      <c r="O64" s="16">
        <v>2.3123400000000003</v>
      </c>
      <c r="P64" s="16">
        <v>-19.286709999999999</v>
      </c>
      <c r="Q64" s="16">
        <v>-10.45975</v>
      </c>
      <c r="R64" s="16">
        <v>-7.6106699999999998</v>
      </c>
      <c r="S64" s="16">
        <v>-27.08278</v>
      </c>
      <c r="T64" s="16">
        <v>-23.468240000000002</v>
      </c>
      <c r="U64" s="16">
        <v>-21.989319999999999</v>
      </c>
      <c r="V64" s="16">
        <v>-37.216929999999998</v>
      </c>
      <c r="W64" s="16">
        <v>-22.890240000000002</v>
      </c>
      <c r="X64" s="16">
        <v>-26.678540000000002</v>
      </c>
      <c r="Y64" s="16">
        <v>-37.337760000000003</v>
      </c>
      <c r="Z64" s="16">
        <v>-18.2346613577282</v>
      </c>
      <c r="AA64" s="16">
        <v>-18.848620976413699</v>
      </c>
      <c r="AB64" s="16">
        <v>-23.752590631551499</v>
      </c>
      <c r="AC64" s="16">
        <v>-17.2882505662513</v>
      </c>
      <c r="AD64" s="16">
        <v>-44.694644503792432</v>
      </c>
      <c r="AE64" s="16">
        <v>-40.747534366473715</v>
      </c>
      <c r="AF64" s="16">
        <v>-26.484467621707839</v>
      </c>
      <c r="AG64" s="16">
        <v>-20.874592654772332</v>
      </c>
      <c r="AH64" s="16">
        <v>-18.911758054829843</v>
      </c>
      <c r="AI64" s="46"/>
      <c r="AJ64" s="46"/>
      <c r="AK64" s="46"/>
      <c r="AL64" s="46"/>
      <c r="AM64" s="46"/>
      <c r="AN64" s="4"/>
      <c r="AO64" s="4"/>
      <c r="AP64" s="4"/>
      <c r="AQ64" s="4"/>
      <c r="AR64" s="4"/>
      <c r="AS64" s="4"/>
      <c r="AT64" s="4"/>
      <c r="AU64" s="4"/>
      <c r="AV64" s="4"/>
      <c r="AW64" s="4"/>
      <c r="AX64" s="4"/>
      <c r="AY64" s="4"/>
      <c r="ALQ64" t="e">
        <v>#N/A</v>
      </c>
    </row>
    <row r="65" spans="1:1005" ht="15" x14ac:dyDescent="0.25">
      <c r="A65" s="137">
        <f>YampaRiverInflow.TotalOutflow!A65</f>
        <v>46600</v>
      </c>
      <c r="B65" s="34">
        <v>-17.036000000000001</v>
      </c>
      <c r="C65" s="12">
        <v>-17.036000000000001</v>
      </c>
      <c r="D65" s="45">
        <v>-17.036000000000001</v>
      </c>
      <c r="E65" s="16">
        <v>-10.618690000000001</v>
      </c>
      <c r="F65" s="16">
        <v>-1.97844</v>
      </c>
      <c r="G65" s="16">
        <v>-19.845770000000002</v>
      </c>
      <c r="H65" s="16">
        <v>-18.154619999999998</v>
      </c>
      <c r="I65" s="16">
        <v>-19.77272</v>
      </c>
      <c r="J65" s="16">
        <v>-13.17257</v>
      </c>
      <c r="K65" s="16">
        <v>-14.711229999999999</v>
      </c>
      <c r="L65" s="16">
        <v>-8.0491299999999999</v>
      </c>
      <c r="M65" s="16">
        <v>-10.36894</v>
      </c>
      <c r="N65" s="16">
        <v>-12.309370000000001</v>
      </c>
      <c r="O65" s="16">
        <v>3.9439999999999996E-2</v>
      </c>
      <c r="P65" s="16">
        <v>-13.62011</v>
      </c>
      <c r="Q65" s="16">
        <v>-10.787000000000001</v>
      </c>
      <c r="R65" s="16">
        <v>-15.400589999999999</v>
      </c>
      <c r="S65" s="16">
        <v>-19.57723</v>
      </c>
      <c r="T65" s="16">
        <v>-13.29472</v>
      </c>
      <c r="U65" s="16">
        <v>-18.03979</v>
      </c>
      <c r="V65" s="16">
        <v>-23.891169999999999</v>
      </c>
      <c r="W65" s="16">
        <v>-13.515309999999999</v>
      </c>
      <c r="X65" s="16">
        <v>-23.837299999999999</v>
      </c>
      <c r="Y65" s="16">
        <v>-19.137979999999999</v>
      </c>
      <c r="Z65" s="16">
        <v>-15.5850350841859</v>
      </c>
      <c r="AA65" s="16">
        <v>-20.413870945690398</v>
      </c>
      <c r="AB65" s="16">
        <v>-17.994277469173699</v>
      </c>
      <c r="AC65" s="16">
        <v>-17.687800046524</v>
      </c>
      <c r="AD65" s="16">
        <v>-37.223178765369134</v>
      </c>
      <c r="AE65" s="16">
        <v>-44.692820137564823</v>
      </c>
      <c r="AF65" s="16">
        <v>-6.5048538154775057</v>
      </c>
      <c r="AG65" s="16">
        <v>-28.605911066676502</v>
      </c>
      <c r="AH65" s="16">
        <v>-39.778208828448705</v>
      </c>
      <c r="AI65" s="46"/>
      <c r="AJ65" s="46"/>
      <c r="AK65" s="46"/>
      <c r="AL65" s="46"/>
      <c r="AM65" s="46"/>
      <c r="AN65" s="4"/>
      <c r="AO65" s="4"/>
      <c r="AP65" s="4"/>
      <c r="AQ65" s="4"/>
      <c r="AR65" s="4"/>
      <c r="AS65" s="4"/>
      <c r="AT65" s="4"/>
      <c r="AU65" s="4"/>
      <c r="AV65" s="4"/>
      <c r="AW65" s="4"/>
      <c r="AX65" s="4"/>
      <c r="AY65" s="4"/>
      <c r="ALQ65" t="e">
        <v>#N/A</v>
      </c>
    </row>
    <row r="66" spans="1:1005" ht="15" x14ac:dyDescent="0.25">
      <c r="A66" s="137">
        <f>YampaRiverInflow.TotalOutflow!A66</f>
        <v>46631</v>
      </c>
      <c r="B66" s="34">
        <v>-7.5359999999999996</v>
      </c>
      <c r="C66" s="12">
        <v>-7.5359999999999996</v>
      </c>
      <c r="D66" s="45">
        <v>-7.5359999999999996</v>
      </c>
      <c r="E66" s="16">
        <v>-5.3830900000000002</v>
      </c>
      <c r="F66" s="16">
        <v>0.50452999999999992</v>
      </c>
      <c r="G66" s="16">
        <v>-16.785490000000003</v>
      </c>
      <c r="H66" s="16">
        <v>8.7774400000000004</v>
      </c>
      <c r="I66" s="16">
        <v>-0.65700999999999998</v>
      </c>
      <c r="J66" s="16">
        <v>-5.1176300000000001</v>
      </c>
      <c r="K66" s="16">
        <v>1.31694</v>
      </c>
      <c r="L66" s="16">
        <v>-3.9454199999999999</v>
      </c>
      <c r="M66" s="16">
        <v>2.79942</v>
      </c>
      <c r="N66" s="16">
        <v>-4.3560499999999998</v>
      </c>
      <c r="O66" s="16">
        <v>0.24765999999999999</v>
      </c>
      <c r="P66" s="16">
        <v>-1.9077999999999999</v>
      </c>
      <c r="Q66" s="16">
        <v>1.6536999999999999</v>
      </c>
      <c r="R66" s="16">
        <v>0.45062999999999998</v>
      </c>
      <c r="S66" s="16">
        <v>-4.00359</v>
      </c>
      <c r="T66" s="16">
        <v>-7.8580299999999994</v>
      </c>
      <c r="U66" s="16">
        <v>-6.6565699999999994</v>
      </c>
      <c r="V66" s="16">
        <v>-13.139520000000001</v>
      </c>
      <c r="W66" s="16">
        <v>-7.8235400000000004</v>
      </c>
      <c r="X66" s="16">
        <v>-17.94941</v>
      </c>
      <c r="Y66" s="16">
        <v>-20.019500000000001</v>
      </c>
      <c r="Z66" s="16">
        <v>-12.5769963398445</v>
      </c>
      <c r="AA66" s="16">
        <v>-12.664930500352801</v>
      </c>
      <c r="AB66" s="16">
        <v>-18.758475648761799</v>
      </c>
      <c r="AC66" s="16">
        <v>-1.27110780709264</v>
      </c>
      <c r="AD66" s="16">
        <v>-33.675139492561513</v>
      </c>
      <c r="AE66" s="16">
        <v>-15.970136704665375</v>
      </c>
      <c r="AF66" s="16">
        <v>4.5429256994443854</v>
      </c>
      <c r="AG66" s="16">
        <v>0.56206851045020045</v>
      </c>
      <c r="AH66" s="16">
        <v>1.8332277344634889</v>
      </c>
      <c r="AI66" s="46"/>
      <c r="AJ66" s="46"/>
      <c r="AK66" s="46"/>
      <c r="AL66" s="46"/>
      <c r="AM66" s="46"/>
      <c r="AN66" s="4"/>
      <c r="AO66" s="4"/>
      <c r="AP66" s="4"/>
      <c r="AQ66" s="4"/>
      <c r="AR66" s="4"/>
      <c r="AS66" s="4"/>
      <c r="AT66" s="4"/>
      <c r="AU66" s="4"/>
      <c r="AV66" s="4"/>
      <c r="AW66" s="4"/>
      <c r="AX66" s="4"/>
      <c r="AY66" s="4"/>
      <c r="ALQ66" t="e">
        <v>#N/A</v>
      </c>
    </row>
    <row r="67" spans="1:1005" ht="15" x14ac:dyDescent="0.25">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row>
    <row r="80" spans="1:1005" ht="12.75" customHeight="1" x14ac:dyDescent="0.25">
      <c r="A80" s="137"/>
      <c r="B80" s="33"/>
      <c r="C80" s="8"/>
      <c r="D80" s="11"/>
    </row>
    <row r="81" spans="1:4" ht="12.75" customHeight="1" x14ac:dyDescent="0.25">
      <c r="A81" s="137"/>
      <c r="B81" s="33"/>
      <c r="C81" s="8"/>
      <c r="D81" s="11"/>
    </row>
    <row r="82" spans="1:4" ht="12.75" customHeight="1" x14ac:dyDescent="0.25">
      <c r="A82" s="137"/>
      <c r="B82" s="33"/>
      <c r="C82" s="8"/>
      <c r="D82" s="11"/>
    </row>
    <row r="83" spans="1:4" ht="12.75" customHeight="1" x14ac:dyDescent="0.25">
      <c r="A83" s="137"/>
      <c r="B83" s="33"/>
      <c r="C83" s="8"/>
      <c r="D83" s="11"/>
    </row>
    <row r="84" spans="1:4" ht="12.75" customHeight="1" x14ac:dyDescent="0.25">
      <c r="A84" s="137"/>
      <c r="B84" s="33"/>
      <c r="C84" s="8"/>
      <c r="D84" s="11"/>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9FB71-221D-4B76-A9B6-1F55268D884F}">
  <sheetPr codeName="Sheet28">
    <tabColor rgb="FFFF0000"/>
  </sheetPr>
  <dimension ref="A1:ALQ8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44743</v>
      </c>
      <c r="B4" s="81">
        <v>-31.135000000000002</v>
      </c>
      <c r="C4" s="82">
        <v>-31.135000000000002</v>
      </c>
      <c r="D4" s="129">
        <v>-31.135000000000002</v>
      </c>
      <c r="E4" s="16">
        <v>-48.3</v>
      </c>
      <c r="F4" s="16">
        <v>-25.503700000000002</v>
      </c>
      <c r="G4" s="16">
        <v>-48.567099999999996</v>
      </c>
      <c r="H4" s="16">
        <v>-182.99199999999999</v>
      </c>
      <c r="I4" s="16">
        <v>-65.305999999999997</v>
      </c>
      <c r="J4" s="16">
        <v>-37.942</v>
      </c>
      <c r="K4" s="16">
        <v>-73.786799999999999</v>
      </c>
      <c r="L4" s="16">
        <v>-40.766500000000001</v>
      </c>
      <c r="M4" s="16">
        <v>-6.4570799999999995</v>
      </c>
      <c r="N4" s="16">
        <v>-40.478199999999994</v>
      </c>
      <c r="O4" s="16">
        <v>-35.347099999999998</v>
      </c>
      <c r="P4" s="16">
        <v>-30.984200000000001</v>
      </c>
      <c r="Q4" s="16">
        <v>-12.644399999999999</v>
      </c>
      <c r="R4" s="16">
        <v>-15.251700000000001</v>
      </c>
      <c r="S4" s="16">
        <v>-52.766100000000002</v>
      </c>
      <c r="T4" s="16">
        <v>-45.935900000000004</v>
      </c>
      <c r="U4" s="16">
        <v>-47.300400000000003</v>
      </c>
      <c r="V4" s="16">
        <v>-39.221400000000003</v>
      </c>
      <c r="W4" s="16">
        <v>-35.222799999999999</v>
      </c>
      <c r="X4" s="16">
        <v>-42.721499999999999</v>
      </c>
      <c r="Y4" s="16">
        <v>-48.900100000000002</v>
      </c>
      <c r="Z4" s="16">
        <v>-17.8947</v>
      </c>
      <c r="AA4" s="16">
        <v>-23.696200000000001</v>
      </c>
      <c r="AB4" s="16">
        <v>-7.1829000000000001</v>
      </c>
      <c r="AC4" s="16">
        <v>-15.904399999999999</v>
      </c>
      <c r="AD4" s="16">
        <v>-28.589599999999997</v>
      </c>
      <c r="AE4" s="16">
        <v>-43.727499999999999</v>
      </c>
      <c r="AF4" s="16">
        <v>-35.582300000000004</v>
      </c>
      <c r="AG4" s="16">
        <v>-30.575500000000002</v>
      </c>
      <c r="AH4" s="16">
        <v>-37.180800000000005</v>
      </c>
      <c r="AI4" s="16"/>
      <c r="AJ4" s="16"/>
      <c r="AK4" s="16"/>
      <c r="AL4" s="16"/>
      <c r="AM4" s="16"/>
      <c r="AN4" s="4"/>
      <c r="AO4" s="4"/>
      <c r="AP4" s="4"/>
      <c r="AQ4" s="4"/>
      <c r="AR4" s="4"/>
      <c r="AS4" s="4"/>
      <c r="AT4" s="4"/>
      <c r="AU4" s="4"/>
      <c r="AV4" s="4"/>
      <c r="AW4" s="4"/>
      <c r="AX4" s="4"/>
      <c r="AY4" s="4"/>
    </row>
    <row r="5" spans="1:51" ht="15" x14ac:dyDescent="0.25">
      <c r="A5" s="136">
        <f>YampaRiverInflow.TotalOutflow!A5</f>
        <v>44774</v>
      </c>
      <c r="B5" s="34">
        <v>-31.536999999999999</v>
      </c>
      <c r="C5" s="12">
        <v>-31.536999999999999</v>
      </c>
      <c r="D5" s="45">
        <v>-31.536999999999999</v>
      </c>
      <c r="E5" s="16">
        <v>-23.998000000000001</v>
      </c>
      <c r="F5" s="16">
        <v>5.8436199999999996</v>
      </c>
      <c r="G5" s="16">
        <v>-37.121300000000005</v>
      </c>
      <c r="H5" s="16">
        <v>-39.379899999999999</v>
      </c>
      <c r="I5" s="16">
        <v>-27.815000000000001</v>
      </c>
      <c r="J5" s="16">
        <v>-14.0517</v>
      </c>
      <c r="K5" s="16">
        <v>-65.381299999999996</v>
      </c>
      <c r="L5" s="16">
        <v>-36.5657</v>
      </c>
      <c r="M5" s="16">
        <v>-19.854400000000002</v>
      </c>
      <c r="N5" s="16">
        <v>-3.75305</v>
      </c>
      <c r="O5" s="16">
        <v>-2.8775900000000001</v>
      </c>
      <c r="P5" s="16">
        <v>-12.666399999999999</v>
      </c>
      <c r="Q5" s="16">
        <v>-13.9602</v>
      </c>
      <c r="R5" s="16">
        <v>-39.998400000000004</v>
      </c>
      <c r="S5" s="16">
        <v>7.2850600000000005</v>
      </c>
      <c r="T5" s="16">
        <v>-24.3444</v>
      </c>
      <c r="U5" s="16">
        <v>-33.449400000000004</v>
      </c>
      <c r="V5" s="16">
        <v>-19.831900000000001</v>
      </c>
      <c r="W5" s="16">
        <v>-46.257599999999996</v>
      </c>
      <c r="X5" s="16">
        <v>-32.945300000000003</v>
      </c>
      <c r="Y5" s="16">
        <v>-39.458300000000001</v>
      </c>
      <c r="Z5" s="16">
        <v>-23.445799999999998</v>
      </c>
      <c r="AA5" s="16">
        <v>-14.442500000000001</v>
      </c>
      <c r="AB5" s="16">
        <v>-5.3147600000000006</v>
      </c>
      <c r="AC5" s="16">
        <v>-20.151</v>
      </c>
      <c r="AD5" s="16">
        <v>-29.148299999999999</v>
      </c>
      <c r="AE5" s="16">
        <v>-33.437899999999999</v>
      </c>
      <c r="AF5" s="16">
        <v>-29.450599999999998</v>
      </c>
      <c r="AG5" s="16">
        <v>-25.803599999999999</v>
      </c>
      <c r="AH5" s="16">
        <v>-58.466900000000003</v>
      </c>
      <c r="AI5" s="46"/>
      <c r="AJ5" s="46"/>
      <c r="AK5" s="46"/>
      <c r="AL5" s="46"/>
      <c r="AM5" s="46"/>
      <c r="AN5" s="4"/>
      <c r="AO5" s="4"/>
      <c r="AP5" s="4"/>
      <c r="AQ5" s="4"/>
      <c r="AR5" s="4"/>
      <c r="AS5" s="4"/>
      <c r="AT5" s="4"/>
      <c r="AU5" s="4"/>
      <c r="AV5" s="4"/>
      <c r="AW5" s="4"/>
      <c r="AX5" s="4"/>
      <c r="AY5" s="4"/>
    </row>
    <row r="6" spans="1:51" ht="15" x14ac:dyDescent="0.25">
      <c r="A6" s="136">
        <f>YampaRiverInflow.TotalOutflow!A6</f>
        <v>44805</v>
      </c>
      <c r="B6" s="34">
        <v>-10.928000000000001</v>
      </c>
      <c r="C6" s="12">
        <v>-10.928000000000001</v>
      </c>
      <c r="D6" s="45">
        <v>-10.928000000000001</v>
      </c>
      <c r="E6" s="16">
        <v>-15.521000000000001</v>
      </c>
      <c r="F6" s="16">
        <v>-12.745700000000001</v>
      </c>
      <c r="G6" s="16">
        <v>-31.333599999999997</v>
      </c>
      <c r="H6" s="16">
        <v>-19.856300000000001</v>
      </c>
      <c r="I6" s="16">
        <v>-41.415900000000001</v>
      </c>
      <c r="J6" s="16">
        <v>-22.555199999999999</v>
      </c>
      <c r="K6" s="16">
        <v>0.85353000000000001</v>
      </c>
      <c r="L6" s="16">
        <v>-61.966300000000004</v>
      </c>
      <c r="M6" s="16">
        <v>-54.048999999999999</v>
      </c>
      <c r="N6" s="16">
        <v>-27.7121</v>
      </c>
      <c r="O6" s="16">
        <v>-18.022099999999998</v>
      </c>
      <c r="P6" s="16">
        <v>-8.8447199999999988</v>
      </c>
      <c r="Q6" s="16">
        <v>-17.9664</v>
      </c>
      <c r="R6" s="16">
        <v>-5.1358199999999998</v>
      </c>
      <c r="S6" s="16">
        <v>-10.9739</v>
      </c>
      <c r="T6" s="16">
        <v>-32.469799999999999</v>
      </c>
      <c r="U6" s="16">
        <v>-35.090000000000003</v>
      </c>
      <c r="V6" s="16">
        <v>-20.7882</v>
      </c>
      <c r="W6" s="16">
        <v>-50.804099999999998</v>
      </c>
      <c r="X6" s="16">
        <v>-26.487200000000001</v>
      </c>
      <c r="Y6" s="16">
        <v>-30.253900000000002</v>
      </c>
      <c r="Z6" s="16">
        <v>-43.0578</v>
      </c>
      <c r="AA6" s="16">
        <v>-36.350099999999998</v>
      </c>
      <c r="AB6" s="16">
        <v>-18.872799999999998</v>
      </c>
      <c r="AC6" s="16">
        <v>-16.6816</v>
      </c>
      <c r="AD6" s="16">
        <v>-22.602599999999999</v>
      </c>
      <c r="AE6" s="16">
        <v>-13.866299999999999</v>
      </c>
      <c r="AF6" s="16">
        <v>-20.75</v>
      </c>
      <c r="AG6" s="16">
        <v>-8.9183799999999991</v>
      </c>
      <c r="AH6" s="16">
        <v>-33.353900000000003</v>
      </c>
      <c r="AI6" s="46"/>
      <c r="AJ6" s="46"/>
      <c r="AK6" s="46"/>
      <c r="AL6" s="46"/>
      <c r="AM6" s="46"/>
      <c r="AN6" s="4"/>
      <c r="AO6" s="4"/>
      <c r="AP6" s="4"/>
      <c r="AQ6" s="4"/>
      <c r="AR6" s="4"/>
      <c r="AS6" s="4"/>
      <c r="AT6" s="4"/>
      <c r="AU6" s="4"/>
      <c r="AV6" s="4"/>
      <c r="AW6" s="4"/>
      <c r="AX6" s="4"/>
      <c r="AY6" s="4"/>
    </row>
    <row r="7" spans="1:51" ht="15" x14ac:dyDescent="0.25">
      <c r="A7" s="136">
        <f>YampaRiverInflow.TotalOutflow!A7</f>
        <v>44835</v>
      </c>
      <c r="B7" s="34">
        <v>-7.6130000000000004</v>
      </c>
      <c r="C7" s="12">
        <v>-7.6130000000000004</v>
      </c>
      <c r="D7" s="45">
        <v>-7.6130000000000004</v>
      </c>
      <c r="E7" s="16">
        <v>3.17</v>
      </c>
      <c r="F7" s="16">
        <v>-15.058</v>
      </c>
      <c r="G7" s="16">
        <v>-8.1872799999999994</v>
      </c>
      <c r="H7" s="16">
        <v>-13.261700000000001</v>
      </c>
      <c r="I7" s="16">
        <v>8.3438300000000005</v>
      </c>
      <c r="J7" s="16">
        <v>1.6283399999999999</v>
      </c>
      <c r="K7" s="16">
        <v>-1.5256099999999999</v>
      </c>
      <c r="L7" s="16">
        <v>0.55819000000000007</v>
      </c>
      <c r="M7" s="16">
        <v>-0.40666000000000002</v>
      </c>
      <c r="N7" s="16">
        <v>-3.3743600000000002</v>
      </c>
      <c r="O7" s="16">
        <v>10.40099</v>
      </c>
      <c r="P7" s="16">
        <v>3.1250999999999998</v>
      </c>
      <c r="Q7" s="16">
        <v>0.16553999999999999</v>
      </c>
      <c r="R7" s="16">
        <v>26.085080000000001</v>
      </c>
      <c r="S7" s="16">
        <v>-4.4398100000000005</v>
      </c>
      <c r="T7" s="16">
        <v>7.4000500000000002</v>
      </c>
      <c r="U7" s="16">
        <v>-11.6661</v>
      </c>
      <c r="V7" s="16">
        <v>-2.7408399999999999</v>
      </c>
      <c r="W7" s="16">
        <v>-4.4333</v>
      </c>
      <c r="X7" s="16">
        <v>-10.0848</v>
      </c>
      <c r="Y7" s="16">
        <v>-27.032599999999999</v>
      </c>
      <c r="Z7" s="16">
        <v>-5.7554099999999995</v>
      </c>
      <c r="AA7" s="16">
        <v>-10.2515</v>
      </c>
      <c r="AB7" s="16">
        <v>-12.6999</v>
      </c>
      <c r="AC7" s="16">
        <v>-3.16777</v>
      </c>
      <c r="AD7" s="16">
        <v>-24.611999999999998</v>
      </c>
      <c r="AE7" s="16">
        <v>-28.077099999999998</v>
      </c>
      <c r="AF7" s="16">
        <v>-12.1576</v>
      </c>
      <c r="AG7" s="16">
        <v>1.7223250000000001</v>
      </c>
      <c r="AH7" s="16">
        <v>-9.7818899999999989</v>
      </c>
      <c r="AI7" s="46"/>
      <c r="AJ7" s="46"/>
      <c r="AK7" s="46"/>
      <c r="AL7" s="46"/>
      <c r="AM7" s="46"/>
      <c r="AN7" s="4"/>
      <c r="AO7" s="4"/>
      <c r="AP7" s="4"/>
      <c r="AQ7" s="4"/>
      <c r="AR7" s="4"/>
      <c r="AS7" s="4"/>
      <c r="AT7" s="4"/>
      <c r="AU7" s="4"/>
      <c r="AV7" s="4"/>
      <c r="AW7" s="4"/>
      <c r="AX7" s="4"/>
      <c r="AY7" s="4"/>
    </row>
    <row r="8" spans="1:51" ht="15" x14ac:dyDescent="0.25">
      <c r="A8" s="136">
        <f>YampaRiverInflow.TotalOutflow!A8</f>
        <v>44866</v>
      </c>
      <c r="B8" s="34">
        <v>8.7159999999999993</v>
      </c>
      <c r="C8" s="12">
        <v>8.7159999999999993</v>
      </c>
      <c r="D8" s="45">
        <v>8.7159999999999993</v>
      </c>
      <c r="E8" s="16">
        <v>8.6760000000000002</v>
      </c>
      <c r="F8" s="16">
        <v>-7.5486000000000004</v>
      </c>
      <c r="G8" s="16">
        <v>1.3323900000000002</v>
      </c>
      <c r="H8" s="16">
        <v>8.9617099999999983</v>
      </c>
      <c r="I8" s="16">
        <v>4.5023100000000005</v>
      </c>
      <c r="J8" s="16">
        <v>13.97513</v>
      </c>
      <c r="K8" s="16">
        <v>6.8756899999999996</v>
      </c>
      <c r="L8" s="16">
        <v>-37.753900000000002</v>
      </c>
      <c r="M8" s="16">
        <v>12.579600000000001</v>
      </c>
      <c r="N8" s="16">
        <v>4.9528100000000004</v>
      </c>
      <c r="O8" s="16">
        <v>14.292</v>
      </c>
      <c r="P8" s="16">
        <v>10.398250000000001</v>
      </c>
      <c r="Q8" s="16">
        <v>14.77266</v>
      </c>
      <c r="R8" s="16">
        <v>2.89751</v>
      </c>
      <c r="S8" s="16">
        <v>-5.1595500000000003</v>
      </c>
      <c r="T8" s="16">
        <v>8.3595300000000012</v>
      </c>
      <c r="U8" s="16">
        <v>0.24359</v>
      </c>
      <c r="V8" s="16">
        <v>-2.1938</v>
      </c>
      <c r="W8" s="16">
        <v>-8.1242999999999999</v>
      </c>
      <c r="X8" s="16">
        <v>-20.0396</v>
      </c>
      <c r="Y8" s="16">
        <v>-7.1350500000000006</v>
      </c>
      <c r="Z8" s="16">
        <v>-4.9749300000000005</v>
      </c>
      <c r="AA8" s="16">
        <v>-2.7747700000000002</v>
      </c>
      <c r="AB8" s="16">
        <v>-5.4642499999999998</v>
      </c>
      <c r="AC8" s="16">
        <v>12.753399999999999</v>
      </c>
      <c r="AD8" s="16">
        <v>1.235026</v>
      </c>
      <c r="AE8" s="16">
        <v>6.9389319999999994</v>
      </c>
      <c r="AF8" s="16">
        <v>-9.7391900000000007</v>
      </c>
      <c r="AG8" s="16">
        <v>26.70477</v>
      </c>
      <c r="AH8" s="16">
        <v>4.1004740000000002</v>
      </c>
      <c r="AI8" s="46"/>
      <c r="AJ8" s="46"/>
      <c r="AK8" s="46"/>
      <c r="AL8" s="46"/>
      <c r="AM8" s="46"/>
      <c r="AN8" s="4"/>
      <c r="AO8" s="4"/>
      <c r="AP8" s="4"/>
      <c r="AQ8" s="4"/>
      <c r="AR8" s="4"/>
      <c r="AS8" s="4"/>
      <c r="AT8" s="4"/>
      <c r="AU8" s="4"/>
      <c r="AV8" s="4"/>
      <c r="AW8" s="4"/>
      <c r="AX8" s="4"/>
      <c r="AY8" s="4"/>
    </row>
    <row r="9" spans="1:51" ht="15" x14ac:dyDescent="0.25">
      <c r="A9" s="136">
        <f>YampaRiverInflow.TotalOutflow!A9</f>
        <v>44896</v>
      </c>
      <c r="B9" s="34">
        <v>16.178999999999998</v>
      </c>
      <c r="C9" s="12">
        <v>16.178999999999998</v>
      </c>
      <c r="D9" s="45">
        <v>16.178999999999998</v>
      </c>
      <c r="E9" s="16">
        <v>18.335000000000001</v>
      </c>
      <c r="F9" s="16">
        <v>4.6582799999999995</v>
      </c>
      <c r="G9" s="16">
        <v>11.40897</v>
      </c>
      <c r="H9" s="16">
        <v>18.883740000000003</v>
      </c>
      <c r="I9" s="16">
        <v>6.48062</v>
      </c>
      <c r="J9" s="16">
        <v>-1.6886700000000001</v>
      </c>
      <c r="K9" s="16">
        <v>-26.622299999999999</v>
      </c>
      <c r="L9" s="16">
        <v>-69.312100000000001</v>
      </c>
      <c r="M9" s="16">
        <v>30.47054</v>
      </c>
      <c r="N9" s="16">
        <v>12.73404</v>
      </c>
      <c r="O9" s="16">
        <v>16.88007</v>
      </c>
      <c r="P9" s="16">
        <v>5.8597900000000003</v>
      </c>
      <c r="Q9" s="16">
        <v>7.4444699999999999</v>
      </c>
      <c r="R9" s="16">
        <v>33.224269999999997</v>
      </c>
      <c r="S9" s="16">
        <v>12.479979999999999</v>
      </c>
      <c r="T9" s="16">
        <v>17.551400000000001</v>
      </c>
      <c r="U9" s="16">
        <v>6.2706099999999996</v>
      </c>
      <c r="V9" s="16">
        <v>38.814579999999999</v>
      </c>
      <c r="W9" s="16">
        <v>9.5693099999999998</v>
      </c>
      <c r="X9" s="16">
        <v>34.180550000000004</v>
      </c>
      <c r="Y9" s="16">
        <v>4.3811200000000001</v>
      </c>
      <c r="Z9" s="16">
        <v>12.84577</v>
      </c>
      <c r="AA9" s="16">
        <v>-9.6169899999999995</v>
      </c>
      <c r="AB9" s="16">
        <v>8.3672789999999999</v>
      </c>
      <c r="AC9" s="16">
        <v>21.699849999999998</v>
      </c>
      <c r="AD9" s="16">
        <v>30.923099999999998</v>
      </c>
      <c r="AE9" s="16">
        <v>2.6434799999999998</v>
      </c>
      <c r="AF9" s="16">
        <v>7.848967</v>
      </c>
      <c r="AG9" s="16">
        <v>2.9376329999999999</v>
      </c>
      <c r="AH9" s="16">
        <v>20.856740000000002</v>
      </c>
      <c r="AI9" s="46"/>
      <c r="AJ9" s="46"/>
      <c r="AK9" s="46"/>
      <c r="AL9" s="46"/>
      <c r="AM9" s="46"/>
      <c r="AN9" s="4"/>
      <c r="AO9" s="4"/>
      <c r="AP9" s="4"/>
      <c r="AQ9" s="4"/>
      <c r="AR9" s="4"/>
      <c r="AS9" s="4"/>
      <c r="AT9" s="4"/>
      <c r="AU9" s="4"/>
      <c r="AV9" s="4"/>
      <c r="AW9" s="4"/>
      <c r="AX9" s="4"/>
      <c r="AY9" s="4"/>
    </row>
    <row r="10" spans="1:51" ht="15" x14ac:dyDescent="0.25">
      <c r="A10" s="136">
        <f>YampaRiverInflow.TotalOutflow!A10</f>
        <v>44927</v>
      </c>
      <c r="B10" s="34">
        <v>-11.84</v>
      </c>
      <c r="C10" s="12">
        <v>-11.84</v>
      </c>
      <c r="D10" s="45">
        <v>-11.84</v>
      </c>
      <c r="E10" s="16">
        <v>-16.688599999999997</v>
      </c>
      <c r="F10" s="16">
        <v>33.015449999999994</v>
      </c>
      <c r="G10" s="16">
        <v>-30.712700000000002</v>
      </c>
      <c r="H10" s="16">
        <v>-2.2970100000000002</v>
      </c>
      <c r="I10" s="16">
        <v>-5.6275300000000001</v>
      </c>
      <c r="J10" s="16">
        <v>-64.680900000000008</v>
      </c>
      <c r="K10" s="16">
        <v>-113.199</v>
      </c>
      <c r="L10" s="16">
        <v>36.242400000000004</v>
      </c>
      <c r="M10" s="16">
        <v>-10.6774</v>
      </c>
      <c r="N10" s="16">
        <v>8.1581399999999995</v>
      </c>
      <c r="O10" s="16">
        <v>1.3930199999999999</v>
      </c>
      <c r="P10" s="16">
        <v>10.17</v>
      </c>
      <c r="Q10" s="16">
        <v>3.6542600000000003</v>
      </c>
      <c r="R10" s="16">
        <v>8.1713000000000005</v>
      </c>
      <c r="S10" s="16">
        <v>-29.2118</v>
      </c>
      <c r="T10" s="16">
        <v>-12.4862</v>
      </c>
      <c r="U10" s="16">
        <v>-4.2013100000000003</v>
      </c>
      <c r="V10" s="16">
        <v>-21.987200000000001</v>
      </c>
      <c r="W10" s="16">
        <v>21.381310000000003</v>
      </c>
      <c r="X10" s="16">
        <v>-39.100499999999997</v>
      </c>
      <c r="Y10" s="16">
        <v>-31.088799999999999</v>
      </c>
      <c r="Z10" s="16">
        <v>7.3067399999999996</v>
      </c>
      <c r="AA10" s="16">
        <v>-13.319000000000001</v>
      </c>
      <c r="AB10" s="16">
        <v>-6.39839</v>
      </c>
      <c r="AC10" s="16">
        <v>-23.134</v>
      </c>
      <c r="AD10" s="16">
        <v>-29.637900000000002</v>
      </c>
      <c r="AE10" s="16">
        <v>-24.356300000000001</v>
      </c>
      <c r="AF10" s="16">
        <v>-6.12601</v>
      </c>
      <c r="AG10" s="16">
        <v>-35.9651</v>
      </c>
      <c r="AH10" s="16">
        <v>-1.4319999999999999</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44958</v>
      </c>
      <c r="B11" s="34">
        <v>-27.518999999999998</v>
      </c>
      <c r="C11" s="12">
        <v>-27.518999999999998</v>
      </c>
      <c r="D11" s="45">
        <v>-27.518999999999998</v>
      </c>
      <c r="E11" s="16">
        <v>-22.5732</v>
      </c>
      <c r="F11" s="16">
        <v>-17.1022</v>
      </c>
      <c r="G11" s="16">
        <v>-38.901800000000001</v>
      </c>
      <c r="H11" s="16">
        <v>-63.575199999999995</v>
      </c>
      <c r="I11" s="16">
        <v>-26.556999999999999</v>
      </c>
      <c r="J11" s="16">
        <v>-43.0946</v>
      </c>
      <c r="K11" s="16">
        <v>-46.804400000000001</v>
      </c>
      <c r="L11" s="16">
        <v>-20.875299999999999</v>
      </c>
      <c r="M11" s="16">
        <v>-24.3658</v>
      </c>
      <c r="N11" s="16">
        <v>1.18557</v>
      </c>
      <c r="O11" s="16">
        <v>-25.8432</v>
      </c>
      <c r="P11" s="16">
        <v>-4.4762599999999999</v>
      </c>
      <c r="Q11" s="16">
        <v>-2.36822</v>
      </c>
      <c r="R11" s="16">
        <v>5.9079799999999993</v>
      </c>
      <c r="S11" s="16">
        <v>-17.978400000000001</v>
      </c>
      <c r="T11" s="16">
        <v>-35.601699999999994</v>
      </c>
      <c r="U11" s="16">
        <v>-45.1038</v>
      </c>
      <c r="V11" s="16">
        <v>-5.1178299999999997</v>
      </c>
      <c r="W11" s="16">
        <v>-37.283000000000001</v>
      </c>
      <c r="X11" s="16">
        <v>-15.6464</v>
      </c>
      <c r="Y11" s="16">
        <v>-40.071800000000003</v>
      </c>
      <c r="Z11" s="16">
        <v>-32.633000000000003</v>
      </c>
      <c r="AA11" s="16">
        <v>-26.703299999999999</v>
      </c>
      <c r="AB11" s="16">
        <v>-28.727499999999999</v>
      </c>
      <c r="AC11" s="16">
        <v>-41.463300000000004</v>
      </c>
      <c r="AD11" s="16">
        <v>-12.364799999999999</v>
      </c>
      <c r="AE11" s="16">
        <v>-17.944700000000001</v>
      </c>
      <c r="AF11" s="16">
        <v>-30.381799999999998</v>
      </c>
      <c r="AG11" s="16">
        <v>-39.880099999999999</v>
      </c>
      <c r="AH11" s="16">
        <v>-13.894</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44986</v>
      </c>
      <c r="B12" s="34">
        <v>-46.244</v>
      </c>
      <c r="C12" s="12">
        <v>-46.244</v>
      </c>
      <c r="D12" s="45">
        <v>-46.244</v>
      </c>
      <c r="E12" s="16">
        <v>-9.4451399999999985</v>
      </c>
      <c r="F12" s="16">
        <v>-51.122900000000001</v>
      </c>
      <c r="G12" s="16">
        <v>-40.1935</v>
      </c>
      <c r="H12" s="16">
        <v>-34.902000000000001</v>
      </c>
      <c r="I12" s="16">
        <v>-96.0959</v>
      </c>
      <c r="J12" s="16">
        <v>-38.881300000000003</v>
      </c>
      <c r="K12" s="16">
        <v>-9.1832499999999992</v>
      </c>
      <c r="L12" s="16">
        <v>-13.1533</v>
      </c>
      <c r="M12" s="16">
        <v>-27.913900000000002</v>
      </c>
      <c r="N12" s="16">
        <v>-37.945300000000003</v>
      </c>
      <c r="O12" s="16">
        <v>-37.232500000000002</v>
      </c>
      <c r="P12" s="16">
        <v>-84.1511</v>
      </c>
      <c r="Q12" s="16">
        <v>-52.822800000000001</v>
      </c>
      <c r="R12" s="16">
        <v>-62.375399999999999</v>
      </c>
      <c r="S12" s="16">
        <v>-22.7028</v>
      </c>
      <c r="T12" s="16">
        <v>-24.410799999999998</v>
      </c>
      <c r="U12" s="16">
        <v>-35.779199999999996</v>
      </c>
      <c r="V12" s="16">
        <v>-52.189599999999999</v>
      </c>
      <c r="W12" s="16">
        <v>-44.594099999999997</v>
      </c>
      <c r="X12" s="16">
        <v>-46.276900000000005</v>
      </c>
      <c r="Y12" s="16">
        <v>-41.1785</v>
      </c>
      <c r="Z12" s="16">
        <v>-54.098800000000004</v>
      </c>
      <c r="AA12" s="16">
        <v>-94.38669999999999</v>
      </c>
      <c r="AB12" s="16">
        <v>-68.116</v>
      </c>
      <c r="AC12" s="16">
        <v>-21.329699999999999</v>
      </c>
      <c r="AD12" s="16">
        <v>-45.133600000000001</v>
      </c>
      <c r="AE12" s="16">
        <v>-41.103999999999999</v>
      </c>
      <c r="AF12" s="16">
        <v>-52.287500000000001</v>
      </c>
      <c r="AG12" s="16">
        <v>-39.996499999999997</v>
      </c>
      <c r="AH12" s="16">
        <v>-34.947000000000003</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45017</v>
      </c>
      <c r="B13" s="34">
        <v>-41.89</v>
      </c>
      <c r="C13" s="12">
        <v>-41.89</v>
      </c>
      <c r="D13" s="45">
        <v>-41.89</v>
      </c>
      <c r="E13" s="16">
        <v>-58.070099999999996</v>
      </c>
      <c r="F13" s="16">
        <v>-46.224299999999999</v>
      </c>
      <c r="G13" s="16">
        <v>-45.231099999999998</v>
      </c>
      <c r="H13" s="16">
        <v>-21.337199999999999</v>
      </c>
      <c r="I13" s="16">
        <v>-46.392000000000003</v>
      </c>
      <c r="J13" s="16">
        <v>-46.931699999999999</v>
      </c>
      <c r="K13" s="16">
        <v>-10.3939</v>
      </c>
      <c r="L13" s="16">
        <v>-22.183299999999999</v>
      </c>
      <c r="M13" s="16">
        <v>-50.360900000000001</v>
      </c>
      <c r="N13" s="16">
        <v>-34.244300000000003</v>
      </c>
      <c r="O13" s="16">
        <v>-28.298599999999997</v>
      </c>
      <c r="P13" s="16">
        <v>-23.056999999999999</v>
      </c>
      <c r="Q13" s="16">
        <v>-23.6526</v>
      </c>
      <c r="R13" s="16">
        <v>-18.731300000000001</v>
      </c>
      <c r="S13" s="16">
        <v>-34.493000000000002</v>
      </c>
      <c r="T13" s="16">
        <v>-34.719099999999997</v>
      </c>
      <c r="U13" s="16">
        <v>-39.354300000000002</v>
      </c>
      <c r="V13" s="16">
        <v>-36.816499999999998</v>
      </c>
      <c r="W13" s="16">
        <v>-31.096499999999999</v>
      </c>
      <c r="X13" s="16">
        <v>-26.820700000000002</v>
      </c>
      <c r="Y13" s="16">
        <v>-39.596599999999995</v>
      </c>
      <c r="Z13" s="16">
        <v>-38.490600000000001</v>
      </c>
      <c r="AA13" s="16">
        <v>-7.4329700000000001</v>
      </c>
      <c r="AB13" s="16">
        <v>-6.8644499999999997</v>
      </c>
      <c r="AC13" s="16">
        <v>-16.915599999999998</v>
      </c>
      <c r="AD13" s="16">
        <v>-37.536199999999994</v>
      </c>
      <c r="AE13" s="16">
        <v>-51.6753</v>
      </c>
      <c r="AF13" s="16">
        <v>-49.0565</v>
      </c>
      <c r="AG13" s="16">
        <v>3.8323470000000004</v>
      </c>
      <c r="AH13" s="16">
        <v>-59.116</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45047</v>
      </c>
      <c r="B14" s="34">
        <v>-37.652999999999999</v>
      </c>
      <c r="C14" s="12">
        <v>-37.652999999999999</v>
      </c>
      <c r="D14" s="45">
        <v>-37.652999999999999</v>
      </c>
      <c r="E14" s="16">
        <v>-19.098700000000001</v>
      </c>
      <c r="F14" s="16">
        <v>-31.252700000000001</v>
      </c>
      <c r="G14" s="16">
        <v>-147.96199999999999</v>
      </c>
      <c r="H14" s="16">
        <v>-29.909500000000001</v>
      </c>
      <c r="I14" s="16">
        <v>-28.129300000000001</v>
      </c>
      <c r="J14" s="16">
        <v>-49.9146</v>
      </c>
      <c r="K14" s="16">
        <v>-34.603400000000001</v>
      </c>
      <c r="L14" s="16">
        <v>-27.749099999999999</v>
      </c>
      <c r="M14" s="16">
        <v>-15.6434</v>
      </c>
      <c r="N14" s="16">
        <v>-26.480900000000002</v>
      </c>
      <c r="O14" s="16">
        <v>-13.461499999999999</v>
      </c>
      <c r="P14" s="16">
        <v>-3.12216</v>
      </c>
      <c r="Q14" s="16">
        <v>-37.49</v>
      </c>
      <c r="R14" s="16">
        <v>-28.581900000000001</v>
      </c>
      <c r="S14" s="16">
        <v>-34.988099999999996</v>
      </c>
      <c r="T14" s="16">
        <v>-27.610599999999998</v>
      </c>
      <c r="U14" s="16">
        <v>-13.771700000000001</v>
      </c>
      <c r="V14" s="16">
        <v>-19.453499999999998</v>
      </c>
      <c r="W14" s="16">
        <v>-43.834099999999999</v>
      </c>
      <c r="X14" s="16">
        <v>-36.948999999999998</v>
      </c>
      <c r="Y14" s="16">
        <v>-18.708599999999997</v>
      </c>
      <c r="Z14" s="16">
        <v>-25.398700000000002</v>
      </c>
      <c r="AA14" s="16">
        <v>-18.684200000000001</v>
      </c>
      <c r="AB14" s="16">
        <v>-10.974200000000002</v>
      </c>
      <c r="AC14" s="16">
        <v>-34.367400000000004</v>
      </c>
      <c r="AD14" s="16">
        <v>-27.658300000000001</v>
      </c>
      <c r="AE14" s="16">
        <v>-22.264099999999999</v>
      </c>
      <c r="AF14" s="16">
        <v>-16.6996</v>
      </c>
      <c r="AG14" s="16">
        <v>-67.282200000000003</v>
      </c>
      <c r="AH14" s="16">
        <v>-19.012</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45078</v>
      </c>
      <c r="B15" s="34">
        <v>-51.258000000000003</v>
      </c>
      <c r="C15" s="12">
        <v>-51.258000000000003</v>
      </c>
      <c r="D15" s="45">
        <v>-51.258000000000003</v>
      </c>
      <c r="E15" s="16">
        <v>-49.321300000000001</v>
      </c>
      <c r="F15" s="16">
        <v>-51.9298</v>
      </c>
      <c r="G15" s="16">
        <v>-183.62299999999999</v>
      </c>
      <c r="H15" s="16">
        <v>-63.558300000000003</v>
      </c>
      <c r="I15" s="16">
        <v>-43.443300000000001</v>
      </c>
      <c r="J15" s="16">
        <v>-78.712100000000007</v>
      </c>
      <c r="K15" s="16">
        <v>-44.4283</v>
      </c>
      <c r="L15" s="16">
        <v>-46.623400000000004</v>
      </c>
      <c r="M15" s="16">
        <v>-26.48</v>
      </c>
      <c r="N15" s="16">
        <v>-49.249099999999999</v>
      </c>
      <c r="O15" s="16">
        <v>-37.820300000000003</v>
      </c>
      <c r="P15" s="16">
        <v>-37.123800000000003</v>
      </c>
      <c r="Q15" s="16">
        <v>-46.805699999999995</v>
      </c>
      <c r="R15" s="16">
        <v>-42.2714</v>
      </c>
      <c r="S15" s="16">
        <v>-36.915500000000002</v>
      </c>
      <c r="T15" s="16">
        <v>-53.137800000000006</v>
      </c>
      <c r="U15" s="16">
        <v>-64.9482</v>
      </c>
      <c r="V15" s="16">
        <v>-25.7806</v>
      </c>
      <c r="W15" s="16">
        <v>-34.943199999999997</v>
      </c>
      <c r="X15" s="16">
        <v>-51.296099999999996</v>
      </c>
      <c r="Y15" s="16">
        <v>-57.331800000000001</v>
      </c>
      <c r="Z15" s="16">
        <v>-54.558199999999999</v>
      </c>
      <c r="AA15" s="16">
        <v>-68.587000000000003</v>
      </c>
      <c r="AB15" s="16">
        <v>-37.685099999999998</v>
      </c>
      <c r="AC15" s="16">
        <v>-32.256500000000003</v>
      </c>
      <c r="AD15" s="16">
        <v>-52.228699999999996</v>
      </c>
      <c r="AE15" s="16">
        <v>-55.433399999999999</v>
      </c>
      <c r="AF15" s="16">
        <v>-50.623800000000003</v>
      </c>
      <c r="AG15" s="16">
        <v>-49.755000000000003</v>
      </c>
      <c r="AH15" s="16">
        <v>-57.844000000000001</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45108</v>
      </c>
      <c r="B16" s="34">
        <v>-31.135000000000002</v>
      </c>
      <c r="C16" s="12">
        <v>-31.135000000000002</v>
      </c>
      <c r="D16" s="45">
        <v>-31.135000000000002</v>
      </c>
      <c r="E16" s="16">
        <v>-25.503700000000002</v>
      </c>
      <c r="F16" s="16">
        <v>-48.567099999999996</v>
      </c>
      <c r="G16" s="16">
        <v>-182.99199999999999</v>
      </c>
      <c r="H16" s="16">
        <v>-65.305999999999997</v>
      </c>
      <c r="I16" s="16">
        <v>-37.942</v>
      </c>
      <c r="J16" s="16">
        <v>-73.786799999999999</v>
      </c>
      <c r="K16" s="16">
        <v>-40.766500000000001</v>
      </c>
      <c r="L16" s="16">
        <v>-6.4570799999999995</v>
      </c>
      <c r="M16" s="16">
        <v>-40.478199999999994</v>
      </c>
      <c r="N16" s="16">
        <v>-35.347099999999998</v>
      </c>
      <c r="O16" s="16">
        <v>-30.984200000000001</v>
      </c>
      <c r="P16" s="16">
        <v>-12.644399999999999</v>
      </c>
      <c r="Q16" s="16">
        <v>-15.251700000000001</v>
      </c>
      <c r="R16" s="16">
        <v>-52.766100000000002</v>
      </c>
      <c r="S16" s="16">
        <v>-45.935900000000004</v>
      </c>
      <c r="T16" s="16">
        <v>-47.300400000000003</v>
      </c>
      <c r="U16" s="16">
        <v>-39.221400000000003</v>
      </c>
      <c r="V16" s="16">
        <v>-35.222799999999999</v>
      </c>
      <c r="W16" s="16">
        <v>-42.721499999999999</v>
      </c>
      <c r="X16" s="16">
        <v>-48.900100000000002</v>
      </c>
      <c r="Y16" s="16">
        <v>-17.8947</v>
      </c>
      <c r="Z16" s="16">
        <v>-23.696200000000001</v>
      </c>
      <c r="AA16" s="16">
        <v>-7.1829000000000001</v>
      </c>
      <c r="AB16" s="16">
        <v>-15.904399999999999</v>
      </c>
      <c r="AC16" s="16">
        <v>-28.589599999999997</v>
      </c>
      <c r="AD16" s="16">
        <v>-43.727499999999999</v>
      </c>
      <c r="AE16" s="16">
        <v>-35.582300000000004</v>
      </c>
      <c r="AF16" s="16">
        <v>-30.575500000000002</v>
      </c>
      <c r="AG16" s="16">
        <v>-37.180800000000005</v>
      </c>
      <c r="AH16" s="16">
        <v>-48.3</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45139</v>
      </c>
      <c r="B17" s="34">
        <v>-31.536999999999999</v>
      </c>
      <c r="C17" s="12">
        <v>-31.536999999999999</v>
      </c>
      <c r="D17" s="45">
        <v>-31.536999999999999</v>
      </c>
      <c r="E17" s="16">
        <v>5.8436199999999996</v>
      </c>
      <c r="F17" s="16">
        <v>-37.121300000000005</v>
      </c>
      <c r="G17" s="16">
        <v>-39.379899999999999</v>
      </c>
      <c r="H17" s="16">
        <v>-27.815000000000001</v>
      </c>
      <c r="I17" s="16">
        <v>-14.0517</v>
      </c>
      <c r="J17" s="16">
        <v>-65.381299999999996</v>
      </c>
      <c r="K17" s="16">
        <v>-36.5657</v>
      </c>
      <c r="L17" s="16">
        <v>-19.854400000000002</v>
      </c>
      <c r="M17" s="16">
        <v>-3.75305</v>
      </c>
      <c r="N17" s="16">
        <v>-2.8775900000000001</v>
      </c>
      <c r="O17" s="16">
        <v>-12.666399999999999</v>
      </c>
      <c r="P17" s="16">
        <v>-13.9602</v>
      </c>
      <c r="Q17" s="16">
        <v>-39.998400000000004</v>
      </c>
      <c r="R17" s="16">
        <v>7.2850600000000005</v>
      </c>
      <c r="S17" s="16">
        <v>-24.3444</v>
      </c>
      <c r="T17" s="16">
        <v>-33.449400000000004</v>
      </c>
      <c r="U17" s="16">
        <v>-19.831900000000001</v>
      </c>
      <c r="V17" s="16">
        <v>-46.257599999999996</v>
      </c>
      <c r="W17" s="16">
        <v>-32.945300000000003</v>
      </c>
      <c r="X17" s="16">
        <v>-39.458300000000001</v>
      </c>
      <c r="Y17" s="16">
        <v>-23.445799999999998</v>
      </c>
      <c r="Z17" s="16">
        <v>-14.442500000000001</v>
      </c>
      <c r="AA17" s="16">
        <v>-5.3147600000000006</v>
      </c>
      <c r="AB17" s="16">
        <v>-20.151</v>
      </c>
      <c r="AC17" s="16">
        <v>-29.148299999999999</v>
      </c>
      <c r="AD17" s="16">
        <v>-33.437899999999999</v>
      </c>
      <c r="AE17" s="16">
        <v>-29.450599999999998</v>
      </c>
      <c r="AF17" s="16">
        <v>-25.803599999999999</v>
      </c>
      <c r="AG17" s="16">
        <v>-58.466900000000003</v>
      </c>
      <c r="AH17" s="16">
        <v>-23.998000000000001</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45170</v>
      </c>
      <c r="B18" s="34">
        <v>-10.928000000000001</v>
      </c>
      <c r="C18" s="12">
        <v>-10.928000000000001</v>
      </c>
      <c r="D18" s="45">
        <v>-10.928000000000001</v>
      </c>
      <c r="E18" s="16">
        <v>-12.745700000000001</v>
      </c>
      <c r="F18" s="16">
        <v>-31.333599999999997</v>
      </c>
      <c r="G18" s="16">
        <v>-19.856300000000001</v>
      </c>
      <c r="H18" s="16">
        <v>-41.415900000000001</v>
      </c>
      <c r="I18" s="16">
        <v>-22.555199999999999</v>
      </c>
      <c r="J18" s="16">
        <v>0.85353000000000001</v>
      </c>
      <c r="K18" s="16">
        <v>-61.966300000000004</v>
      </c>
      <c r="L18" s="16">
        <v>-54.048999999999999</v>
      </c>
      <c r="M18" s="16">
        <v>-27.7121</v>
      </c>
      <c r="N18" s="16">
        <v>-18.022099999999998</v>
      </c>
      <c r="O18" s="16">
        <v>-8.8447199999999988</v>
      </c>
      <c r="P18" s="16">
        <v>-17.9664</v>
      </c>
      <c r="Q18" s="16">
        <v>-5.1358199999999998</v>
      </c>
      <c r="R18" s="16">
        <v>-10.9739</v>
      </c>
      <c r="S18" s="16">
        <v>-32.469799999999999</v>
      </c>
      <c r="T18" s="16">
        <v>-35.090000000000003</v>
      </c>
      <c r="U18" s="16">
        <v>-20.7882</v>
      </c>
      <c r="V18" s="16">
        <v>-50.804099999999998</v>
      </c>
      <c r="W18" s="16">
        <v>-26.487200000000001</v>
      </c>
      <c r="X18" s="16">
        <v>-30.253900000000002</v>
      </c>
      <c r="Y18" s="16">
        <v>-43.0578</v>
      </c>
      <c r="Z18" s="16">
        <v>-36.350099999999998</v>
      </c>
      <c r="AA18" s="16">
        <v>-18.872799999999998</v>
      </c>
      <c r="AB18" s="16">
        <v>-16.6816</v>
      </c>
      <c r="AC18" s="16">
        <v>-22.602599999999999</v>
      </c>
      <c r="AD18" s="16">
        <v>-13.866299999999999</v>
      </c>
      <c r="AE18" s="16">
        <v>-20.75</v>
      </c>
      <c r="AF18" s="16">
        <v>-8.9183799999999991</v>
      </c>
      <c r="AG18" s="16">
        <v>-33.353900000000003</v>
      </c>
      <c r="AH18" s="16">
        <v>-15.521000000000001</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45200</v>
      </c>
      <c r="B19" s="34">
        <v>-7.6130000000000004</v>
      </c>
      <c r="C19" s="12">
        <v>-7.6130000000000004</v>
      </c>
      <c r="D19" s="45">
        <v>-7.6130000000000004</v>
      </c>
      <c r="E19" s="16">
        <v>-15.058</v>
      </c>
      <c r="F19" s="16">
        <v>-8.1872799999999994</v>
      </c>
      <c r="G19" s="16">
        <v>-13.261700000000001</v>
      </c>
      <c r="H19" s="16">
        <v>8.3438300000000005</v>
      </c>
      <c r="I19" s="16">
        <v>1.6283399999999999</v>
      </c>
      <c r="J19" s="16">
        <v>-1.5256099999999999</v>
      </c>
      <c r="K19" s="16">
        <v>0.55819000000000007</v>
      </c>
      <c r="L19" s="16">
        <v>-0.40666000000000002</v>
      </c>
      <c r="M19" s="16">
        <v>-3.3743600000000002</v>
      </c>
      <c r="N19" s="16">
        <v>10.40099</v>
      </c>
      <c r="O19" s="16">
        <v>3.1250999999999998</v>
      </c>
      <c r="P19" s="16">
        <v>0.16553999999999999</v>
      </c>
      <c r="Q19" s="16">
        <v>26.085080000000001</v>
      </c>
      <c r="R19" s="16">
        <v>-4.4398100000000005</v>
      </c>
      <c r="S19" s="16">
        <v>7.4000500000000002</v>
      </c>
      <c r="T19" s="16">
        <v>-11.6661</v>
      </c>
      <c r="U19" s="16">
        <v>-2.7408399999999999</v>
      </c>
      <c r="V19" s="16">
        <v>-4.4333</v>
      </c>
      <c r="W19" s="16">
        <v>-10.0848</v>
      </c>
      <c r="X19" s="16">
        <v>-27.032599999999999</v>
      </c>
      <c r="Y19" s="16">
        <v>-5.7554099999999995</v>
      </c>
      <c r="Z19" s="16">
        <v>-10.2515</v>
      </c>
      <c r="AA19" s="16">
        <v>-12.6999</v>
      </c>
      <c r="AB19" s="16">
        <v>-3.16777</v>
      </c>
      <c r="AC19" s="16">
        <v>-24.611999999999998</v>
      </c>
      <c r="AD19" s="16">
        <v>-28.077099999999998</v>
      </c>
      <c r="AE19" s="16">
        <v>-12.1576</v>
      </c>
      <c r="AF19" s="16">
        <v>1.7223250000000001</v>
      </c>
      <c r="AG19" s="16">
        <v>-9.7818899999999989</v>
      </c>
      <c r="AH19" s="16">
        <v>3.17</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45231</v>
      </c>
      <c r="B20" s="34">
        <v>8.7159999999999993</v>
      </c>
      <c r="C20" s="12">
        <v>8.7159999999999993</v>
      </c>
      <c r="D20" s="45">
        <v>8.7159999999999993</v>
      </c>
      <c r="E20" s="16">
        <v>-7.5486000000000004</v>
      </c>
      <c r="F20" s="16">
        <v>1.3323900000000002</v>
      </c>
      <c r="G20" s="16">
        <v>8.9617099999999983</v>
      </c>
      <c r="H20" s="16">
        <v>4.5023100000000005</v>
      </c>
      <c r="I20" s="16">
        <v>13.97513</v>
      </c>
      <c r="J20" s="16">
        <v>6.8756899999999996</v>
      </c>
      <c r="K20" s="16">
        <v>-37.753900000000002</v>
      </c>
      <c r="L20" s="16">
        <v>12.579600000000001</v>
      </c>
      <c r="M20" s="16">
        <v>4.9528100000000004</v>
      </c>
      <c r="N20" s="16">
        <v>14.292</v>
      </c>
      <c r="O20" s="16">
        <v>10.398250000000001</v>
      </c>
      <c r="P20" s="16">
        <v>14.77266</v>
      </c>
      <c r="Q20" s="16">
        <v>2.89751</v>
      </c>
      <c r="R20" s="16">
        <v>-5.1595500000000003</v>
      </c>
      <c r="S20" s="16">
        <v>8.3595300000000012</v>
      </c>
      <c r="T20" s="16">
        <v>0.24359</v>
      </c>
      <c r="U20" s="16">
        <v>-2.1938</v>
      </c>
      <c r="V20" s="16">
        <v>-8.1242999999999999</v>
      </c>
      <c r="W20" s="16">
        <v>-20.0396</v>
      </c>
      <c r="X20" s="16">
        <v>-7.1350500000000006</v>
      </c>
      <c r="Y20" s="16">
        <v>-4.9749300000000005</v>
      </c>
      <c r="Z20" s="16">
        <v>-2.7747700000000002</v>
      </c>
      <c r="AA20" s="16">
        <v>-5.4642499999999998</v>
      </c>
      <c r="AB20" s="16">
        <v>12.753399999999999</v>
      </c>
      <c r="AC20" s="16">
        <v>1.235026</v>
      </c>
      <c r="AD20" s="16">
        <v>6.9389319999999994</v>
      </c>
      <c r="AE20" s="16">
        <v>-9.7391900000000007</v>
      </c>
      <c r="AF20" s="16">
        <v>26.70477</v>
      </c>
      <c r="AG20" s="16">
        <v>4.1004740000000002</v>
      </c>
      <c r="AH20" s="16">
        <v>8.6760000000000002</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45261</v>
      </c>
      <c r="B21" s="34">
        <v>16.178999999999998</v>
      </c>
      <c r="C21" s="12">
        <v>16.178999999999998</v>
      </c>
      <c r="D21" s="45">
        <v>16.178999999999998</v>
      </c>
      <c r="E21" s="16">
        <v>4.6582799999999995</v>
      </c>
      <c r="F21" s="16">
        <v>11.40897</v>
      </c>
      <c r="G21" s="16">
        <v>18.883740000000003</v>
      </c>
      <c r="H21" s="16">
        <v>6.48062</v>
      </c>
      <c r="I21" s="16">
        <v>-1.6886700000000001</v>
      </c>
      <c r="J21" s="16">
        <v>-26.622299999999999</v>
      </c>
      <c r="K21" s="16">
        <v>-69.312100000000001</v>
      </c>
      <c r="L21" s="16">
        <v>30.47054</v>
      </c>
      <c r="M21" s="16">
        <v>12.73404</v>
      </c>
      <c r="N21" s="16">
        <v>16.88007</v>
      </c>
      <c r="O21" s="16">
        <v>5.8597900000000003</v>
      </c>
      <c r="P21" s="16">
        <v>7.4444699999999999</v>
      </c>
      <c r="Q21" s="16">
        <v>33.224269999999997</v>
      </c>
      <c r="R21" s="16">
        <v>12.479979999999999</v>
      </c>
      <c r="S21" s="16">
        <v>17.551400000000001</v>
      </c>
      <c r="T21" s="16">
        <v>6.2706099999999996</v>
      </c>
      <c r="U21" s="16">
        <v>38.814579999999999</v>
      </c>
      <c r="V21" s="16">
        <v>9.5693099999999998</v>
      </c>
      <c r="W21" s="16">
        <v>34.180550000000004</v>
      </c>
      <c r="X21" s="16">
        <v>4.3811200000000001</v>
      </c>
      <c r="Y21" s="16">
        <v>12.84577</v>
      </c>
      <c r="Z21" s="16">
        <v>-9.6169899999999995</v>
      </c>
      <c r="AA21" s="16">
        <v>8.3672789999999999</v>
      </c>
      <c r="AB21" s="16">
        <v>21.699849999999998</v>
      </c>
      <c r="AC21" s="16">
        <v>30.923099999999998</v>
      </c>
      <c r="AD21" s="16">
        <v>2.6434799999999998</v>
      </c>
      <c r="AE21" s="16">
        <v>7.848967</v>
      </c>
      <c r="AF21" s="16">
        <v>2.9376329999999999</v>
      </c>
      <c r="AG21" s="16">
        <v>20.856740000000002</v>
      </c>
      <c r="AH21" s="16">
        <v>18.335000000000001</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45292</v>
      </c>
      <c r="B22" s="34">
        <v>-11.84</v>
      </c>
      <c r="C22" s="12">
        <v>-11.84</v>
      </c>
      <c r="D22" s="45">
        <v>-11.84</v>
      </c>
      <c r="E22" s="16">
        <v>33.015449999999994</v>
      </c>
      <c r="F22" s="16">
        <v>-30.712700000000002</v>
      </c>
      <c r="G22" s="16">
        <v>-2.2970100000000002</v>
      </c>
      <c r="H22" s="16">
        <v>-5.6275300000000001</v>
      </c>
      <c r="I22" s="16">
        <v>-64.680900000000008</v>
      </c>
      <c r="J22" s="16">
        <v>-113.199</v>
      </c>
      <c r="K22" s="16">
        <v>36.242400000000004</v>
      </c>
      <c r="L22" s="16">
        <v>-10.6774</v>
      </c>
      <c r="M22" s="16">
        <v>8.1581399999999995</v>
      </c>
      <c r="N22" s="16">
        <v>1.3930199999999999</v>
      </c>
      <c r="O22" s="16">
        <v>10.17</v>
      </c>
      <c r="P22" s="16">
        <v>3.6542600000000003</v>
      </c>
      <c r="Q22" s="16">
        <v>8.1713000000000005</v>
      </c>
      <c r="R22" s="16">
        <v>-29.2118</v>
      </c>
      <c r="S22" s="16">
        <v>-12.4862</v>
      </c>
      <c r="T22" s="16">
        <v>-4.2013100000000003</v>
      </c>
      <c r="U22" s="16">
        <v>-21.987200000000001</v>
      </c>
      <c r="V22" s="16">
        <v>21.381310000000003</v>
      </c>
      <c r="W22" s="16">
        <v>-39.100499999999997</v>
      </c>
      <c r="X22" s="16">
        <v>-31.088799999999999</v>
      </c>
      <c r="Y22" s="16">
        <v>7.3067399999999996</v>
      </c>
      <c r="Z22" s="16">
        <v>-13.319000000000001</v>
      </c>
      <c r="AA22" s="16">
        <v>-6.39839</v>
      </c>
      <c r="AB22" s="16">
        <v>-23.134</v>
      </c>
      <c r="AC22" s="16">
        <v>-29.637900000000002</v>
      </c>
      <c r="AD22" s="16">
        <v>-24.356300000000001</v>
      </c>
      <c r="AE22" s="16">
        <v>-6.12601</v>
      </c>
      <c r="AF22" s="16">
        <v>-35.9651</v>
      </c>
      <c r="AG22" s="16">
        <v>-1.4319999999999999</v>
      </c>
      <c r="AH22" s="16">
        <v>-16.688599999999997</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45323</v>
      </c>
      <c r="B23" s="34">
        <v>-27.518999999999998</v>
      </c>
      <c r="C23" s="12">
        <v>-27.518999999999998</v>
      </c>
      <c r="D23" s="45">
        <v>-27.518999999999998</v>
      </c>
      <c r="E23" s="16">
        <v>-17.1022</v>
      </c>
      <c r="F23" s="16">
        <v>-38.901800000000001</v>
      </c>
      <c r="G23" s="16">
        <v>-63.575199999999995</v>
      </c>
      <c r="H23" s="16">
        <v>-26.556999999999999</v>
      </c>
      <c r="I23" s="16">
        <v>-43.0946</v>
      </c>
      <c r="J23" s="16">
        <v>-46.804400000000001</v>
      </c>
      <c r="K23" s="16">
        <v>-20.875299999999999</v>
      </c>
      <c r="L23" s="16">
        <v>-24.3658</v>
      </c>
      <c r="M23" s="16">
        <v>1.18557</v>
      </c>
      <c r="N23" s="16">
        <v>-25.8432</v>
      </c>
      <c r="O23" s="16">
        <v>-4.4762599999999999</v>
      </c>
      <c r="P23" s="16">
        <v>-2.36822</v>
      </c>
      <c r="Q23" s="16">
        <v>5.9079799999999993</v>
      </c>
      <c r="R23" s="16">
        <v>-17.978400000000001</v>
      </c>
      <c r="S23" s="16">
        <v>-35.601699999999994</v>
      </c>
      <c r="T23" s="16">
        <v>-45.1038</v>
      </c>
      <c r="U23" s="16">
        <v>-5.1178299999999997</v>
      </c>
      <c r="V23" s="16">
        <v>-37.283000000000001</v>
      </c>
      <c r="W23" s="16">
        <v>-15.6464</v>
      </c>
      <c r="X23" s="16">
        <v>-40.071800000000003</v>
      </c>
      <c r="Y23" s="16">
        <v>-32.633000000000003</v>
      </c>
      <c r="Z23" s="16">
        <v>-26.703299999999999</v>
      </c>
      <c r="AA23" s="16">
        <v>-28.727499999999999</v>
      </c>
      <c r="AB23" s="16">
        <v>-41.463300000000004</v>
      </c>
      <c r="AC23" s="16">
        <v>-12.364799999999999</v>
      </c>
      <c r="AD23" s="16">
        <v>-17.944700000000001</v>
      </c>
      <c r="AE23" s="16">
        <v>-30.381799999999998</v>
      </c>
      <c r="AF23" s="16">
        <v>-39.880099999999999</v>
      </c>
      <c r="AG23" s="16">
        <v>-13.894</v>
      </c>
      <c r="AH23" s="16">
        <v>-22.5732</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45352</v>
      </c>
      <c r="B24" s="34">
        <v>-46.244</v>
      </c>
      <c r="C24" s="12">
        <v>-46.244</v>
      </c>
      <c r="D24" s="45">
        <v>-46.244</v>
      </c>
      <c r="E24" s="16">
        <v>-51.122900000000001</v>
      </c>
      <c r="F24" s="16">
        <v>-40.1935</v>
      </c>
      <c r="G24" s="16">
        <v>-34.902000000000001</v>
      </c>
      <c r="H24" s="16">
        <v>-96.0959</v>
      </c>
      <c r="I24" s="16">
        <v>-38.881300000000003</v>
      </c>
      <c r="J24" s="16">
        <v>-9.1832499999999992</v>
      </c>
      <c r="K24" s="16">
        <v>-13.1533</v>
      </c>
      <c r="L24" s="16">
        <v>-27.913900000000002</v>
      </c>
      <c r="M24" s="16">
        <v>-37.945300000000003</v>
      </c>
      <c r="N24" s="16">
        <v>-37.232500000000002</v>
      </c>
      <c r="O24" s="16">
        <v>-84.1511</v>
      </c>
      <c r="P24" s="16">
        <v>-52.822800000000001</v>
      </c>
      <c r="Q24" s="16">
        <v>-62.375399999999999</v>
      </c>
      <c r="R24" s="16">
        <v>-22.7028</v>
      </c>
      <c r="S24" s="16">
        <v>-24.410799999999998</v>
      </c>
      <c r="T24" s="16">
        <v>-35.779199999999996</v>
      </c>
      <c r="U24" s="16">
        <v>-52.189599999999999</v>
      </c>
      <c r="V24" s="16">
        <v>-44.594099999999997</v>
      </c>
      <c r="W24" s="16">
        <v>-46.276900000000005</v>
      </c>
      <c r="X24" s="16">
        <v>-41.1785</v>
      </c>
      <c r="Y24" s="16">
        <v>-54.098800000000004</v>
      </c>
      <c r="Z24" s="16">
        <v>-94.38669999999999</v>
      </c>
      <c r="AA24" s="16">
        <v>-68.116</v>
      </c>
      <c r="AB24" s="16">
        <v>-21.329699999999999</v>
      </c>
      <c r="AC24" s="16">
        <v>-45.133600000000001</v>
      </c>
      <c r="AD24" s="16">
        <v>-41.103999999999999</v>
      </c>
      <c r="AE24" s="16">
        <v>-52.287500000000001</v>
      </c>
      <c r="AF24" s="16">
        <v>-39.996499999999997</v>
      </c>
      <c r="AG24" s="16">
        <v>-34.947000000000003</v>
      </c>
      <c r="AH24" s="16">
        <v>-9.4451399999999985</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45383</v>
      </c>
      <c r="B25" s="34">
        <v>-41.89</v>
      </c>
      <c r="C25" s="12">
        <v>-41.89</v>
      </c>
      <c r="D25" s="45">
        <v>-41.89</v>
      </c>
      <c r="E25" s="16">
        <v>-46.224299999999999</v>
      </c>
      <c r="F25" s="16">
        <v>-45.231099999999998</v>
      </c>
      <c r="G25" s="16">
        <v>-21.337199999999999</v>
      </c>
      <c r="H25" s="16">
        <v>-46.392000000000003</v>
      </c>
      <c r="I25" s="16">
        <v>-46.931699999999999</v>
      </c>
      <c r="J25" s="16">
        <v>-10.3939</v>
      </c>
      <c r="K25" s="16">
        <v>-22.183299999999999</v>
      </c>
      <c r="L25" s="16">
        <v>-50.360900000000001</v>
      </c>
      <c r="M25" s="16">
        <v>-34.244300000000003</v>
      </c>
      <c r="N25" s="16">
        <v>-28.298599999999997</v>
      </c>
      <c r="O25" s="16">
        <v>-23.056999999999999</v>
      </c>
      <c r="P25" s="16">
        <v>-23.6526</v>
      </c>
      <c r="Q25" s="16">
        <v>-18.731300000000001</v>
      </c>
      <c r="R25" s="16">
        <v>-34.493000000000002</v>
      </c>
      <c r="S25" s="16">
        <v>-34.719099999999997</v>
      </c>
      <c r="T25" s="16">
        <v>-39.354300000000002</v>
      </c>
      <c r="U25" s="16">
        <v>-36.816499999999998</v>
      </c>
      <c r="V25" s="16">
        <v>-31.096499999999999</v>
      </c>
      <c r="W25" s="16">
        <v>-26.820700000000002</v>
      </c>
      <c r="X25" s="16">
        <v>-39.596599999999995</v>
      </c>
      <c r="Y25" s="16">
        <v>-38.490600000000001</v>
      </c>
      <c r="Z25" s="16">
        <v>-7.4329700000000001</v>
      </c>
      <c r="AA25" s="16">
        <v>-6.8644499999999997</v>
      </c>
      <c r="AB25" s="16">
        <v>-16.915599999999998</v>
      </c>
      <c r="AC25" s="16">
        <v>-37.536199999999994</v>
      </c>
      <c r="AD25" s="16">
        <v>-51.6753</v>
      </c>
      <c r="AE25" s="16">
        <v>-49.0565</v>
      </c>
      <c r="AF25" s="16">
        <v>3.8323470000000004</v>
      </c>
      <c r="AG25" s="16">
        <v>-59.116</v>
      </c>
      <c r="AH25" s="16">
        <v>-58.070099999999996</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45413</v>
      </c>
      <c r="B26" s="34">
        <v>-37.652999999999999</v>
      </c>
      <c r="C26" s="12">
        <v>-37.652999999999999</v>
      </c>
      <c r="D26" s="45">
        <v>-37.652999999999999</v>
      </c>
      <c r="E26" s="16">
        <v>-31.252700000000001</v>
      </c>
      <c r="F26" s="16">
        <v>-147.96199999999999</v>
      </c>
      <c r="G26" s="16">
        <v>-29.909500000000001</v>
      </c>
      <c r="H26" s="16">
        <v>-28.129300000000001</v>
      </c>
      <c r="I26" s="16">
        <v>-49.9146</v>
      </c>
      <c r="J26" s="16">
        <v>-34.603400000000001</v>
      </c>
      <c r="K26" s="16">
        <v>-27.749099999999999</v>
      </c>
      <c r="L26" s="16">
        <v>-15.6434</v>
      </c>
      <c r="M26" s="16">
        <v>-26.480900000000002</v>
      </c>
      <c r="N26" s="16">
        <v>-13.461499999999999</v>
      </c>
      <c r="O26" s="16">
        <v>-3.12216</v>
      </c>
      <c r="P26" s="16">
        <v>-37.49</v>
      </c>
      <c r="Q26" s="16">
        <v>-28.581900000000001</v>
      </c>
      <c r="R26" s="16">
        <v>-34.988099999999996</v>
      </c>
      <c r="S26" s="16">
        <v>-27.610599999999998</v>
      </c>
      <c r="T26" s="16">
        <v>-13.771700000000001</v>
      </c>
      <c r="U26" s="16">
        <v>-19.453499999999998</v>
      </c>
      <c r="V26" s="16">
        <v>-43.834099999999999</v>
      </c>
      <c r="W26" s="16">
        <v>-36.948999999999998</v>
      </c>
      <c r="X26" s="16">
        <v>-18.708599999999997</v>
      </c>
      <c r="Y26" s="16">
        <v>-25.398700000000002</v>
      </c>
      <c r="Z26" s="16">
        <v>-18.684200000000001</v>
      </c>
      <c r="AA26" s="16">
        <v>-10.974200000000002</v>
      </c>
      <c r="AB26" s="16">
        <v>-34.367400000000004</v>
      </c>
      <c r="AC26" s="16">
        <v>-27.658300000000001</v>
      </c>
      <c r="AD26" s="16">
        <v>-22.264099999999999</v>
      </c>
      <c r="AE26" s="16">
        <v>-16.6996</v>
      </c>
      <c r="AF26" s="16">
        <v>-67.282200000000003</v>
      </c>
      <c r="AG26" s="16">
        <v>-19.012</v>
      </c>
      <c r="AH26" s="16">
        <v>-19.098700000000001</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45444</v>
      </c>
      <c r="B27" s="34">
        <v>-51.258000000000003</v>
      </c>
      <c r="C27" s="12">
        <v>-51.258000000000003</v>
      </c>
      <c r="D27" s="45">
        <v>-51.258000000000003</v>
      </c>
      <c r="E27" s="16">
        <v>-51.9298</v>
      </c>
      <c r="F27" s="16">
        <v>-183.62299999999999</v>
      </c>
      <c r="G27" s="16">
        <v>-63.558300000000003</v>
      </c>
      <c r="H27" s="16">
        <v>-43.443300000000001</v>
      </c>
      <c r="I27" s="16">
        <v>-78.712100000000007</v>
      </c>
      <c r="J27" s="16">
        <v>-44.4283</v>
      </c>
      <c r="K27" s="16">
        <v>-46.623400000000004</v>
      </c>
      <c r="L27" s="16">
        <v>-26.48</v>
      </c>
      <c r="M27" s="16">
        <v>-49.249099999999999</v>
      </c>
      <c r="N27" s="16">
        <v>-37.820300000000003</v>
      </c>
      <c r="O27" s="16">
        <v>-37.123800000000003</v>
      </c>
      <c r="P27" s="16">
        <v>-46.805699999999995</v>
      </c>
      <c r="Q27" s="16">
        <v>-42.2714</v>
      </c>
      <c r="R27" s="16">
        <v>-36.915500000000002</v>
      </c>
      <c r="S27" s="16">
        <v>-53.137800000000006</v>
      </c>
      <c r="T27" s="16">
        <v>-64.9482</v>
      </c>
      <c r="U27" s="16">
        <v>-25.7806</v>
      </c>
      <c r="V27" s="16">
        <v>-34.943199999999997</v>
      </c>
      <c r="W27" s="16">
        <v>-51.296099999999996</v>
      </c>
      <c r="X27" s="16">
        <v>-57.331800000000001</v>
      </c>
      <c r="Y27" s="16">
        <v>-54.558199999999999</v>
      </c>
      <c r="Z27" s="16">
        <v>-68.587000000000003</v>
      </c>
      <c r="AA27" s="16">
        <v>-37.685099999999998</v>
      </c>
      <c r="AB27" s="16">
        <v>-32.256500000000003</v>
      </c>
      <c r="AC27" s="16">
        <v>-52.228699999999996</v>
      </c>
      <c r="AD27" s="16">
        <v>-55.433399999999999</v>
      </c>
      <c r="AE27" s="16">
        <v>-50.623800000000003</v>
      </c>
      <c r="AF27" s="16">
        <v>-49.755000000000003</v>
      </c>
      <c r="AG27" s="16">
        <v>-57.844000000000001</v>
      </c>
      <c r="AH27" s="16">
        <v>-49.321300000000001</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45474</v>
      </c>
      <c r="B28" s="34">
        <v>-31.135000000000002</v>
      </c>
      <c r="C28" s="12">
        <v>-31.135000000000002</v>
      </c>
      <c r="D28" s="45">
        <v>-31.135000000000002</v>
      </c>
      <c r="E28" s="16">
        <v>-48.567099999999996</v>
      </c>
      <c r="F28" s="16">
        <v>-182.99199999999999</v>
      </c>
      <c r="G28" s="16">
        <v>-65.305999999999997</v>
      </c>
      <c r="H28" s="16">
        <v>-37.942</v>
      </c>
      <c r="I28" s="16">
        <v>-73.786799999999999</v>
      </c>
      <c r="J28" s="16">
        <v>-40.766500000000001</v>
      </c>
      <c r="K28" s="16">
        <v>-6.4570799999999995</v>
      </c>
      <c r="L28" s="16">
        <v>-40.478199999999994</v>
      </c>
      <c r="M28" s="16">
        <v>-35.347099999999998</v>
      </c>
      <c r="N28" s="16">
        <v>-30.984200000000001</v>
      </c>
      <c r="O28" s="16">
        <v>-12.644399999999999</v>
      </c>
      <c r="P28" s="16">
        <v>-15.251700000000001</v>
      </c>
      <c r="Q28" s="16">
        <v>-52.766100000000002</v>
      </c>
      <c r="R28" s="16">
        <v>-45.935900000000004</v>
      </c>
      <c r="S28" s="16">
        <v>-47.300400000000003</v>
      </c>
      <c r="T28" s="16">
        <v>-39.221400000000003</v>
      </c>
      <c r="U28" s="16">
        <v>-35.222799999999999</v>
      </c>
      <c r="V28" s="16">
        <v>-42.721499999999999</v>
      </c>
      <c r="W28" s="16">
        <v>-48.900100000000002</v>
      </c>
      <c r="X28" s="16">
        <v>-17.8947</v>
      </c>
      <c r="Y28" s="16">
        <v>-23.696200000000001</v>
      </c>
      <c r="Z28" s="16">
        <v>-7.1829000000000001</v>
      </c>
      <c r="AA28" s="16">
        <v>-15.904399999999999</v>
      </c>
      <c r="AB28" s="16">
        <v>-28.589599999999997</v>
      </c>
      <c r="AC28" s="16">
        <v>-43.727499999999999</v>
      </c>
      <c r="AD28" s="16">
        <v>-35.582300000000004</v>
      </c>
      <c r="AE28" s="16">
        <v>-30.575500000000002</v>
      </c>
      <c r="AF28" s="16">
        <v>-37.180800000000005</v>
      </c>
      <c r="AG28" s="16">
        <v>-48.3</v>
      </c>
      <c r="AH28" s="16">
        <v>-25.503700000000002</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45505</v>
      </c>
      <c r="B29" s="34">
        <v>-31.536999999999999</v>
      </c>
      <c r="C29" s="12">
        <v>-31.536999999999999</v>
      </c>
      <c r="D29" s="45">
        <v>-31.536999999999999</v>
      </c>
      <c r="E29" s="16">
        <v>-37.121300000000005</v>
      </c>
      <c r="F29" s="16">
        <v>-39.379899999999999</v>
      </c>
      <c r="G29" s="16">
        <v>-27.815000000000001</v>
      </c>
      <c r="H29" s="16">
        <v>-14.0517</v>
      </c>
      <c r="I29" s="16">
        <v>-65.381299999999996</v>
      </c>
      <c r="J29" s="16">
        <v>-36.5657</v>
      </c>
      <c r="K29" s="16">
        <v>-19.854400000000002</v>
      </c>
      <c r="L29" s="16">
        <v>-3.75305</v>
      </c>
      <c r="M29" s="16">
        <v>-2.8775900000000001</v>
      </c>
      <c r="N29" s="16">
        <v>-12.666399999999999</v>
      </c>
      <c r="O29" s="16">
        <v>-13.9602</v>
      </c>
      <c r="P29" s="16">
        <v>-39.998400000000004</v>
      </c>
      <c r="Q29" s="16">
        <v>7.2850600000000005</v>
      </c>
      <c r="R29" s="16">
        <v>-24.3444</v>
      </c>
      <c r="S29" s="16">
        <v>-33.449400000000004</v>
      </c>
      <c r="T29" s="16">
        <v>-19.831900000000001</v>
      </c>
      <c r="U29" s="16">
        <v>-46.257599999999996</v>
      </c>
      <c r="V29" s="16">
        <v>-32.945300000000003</v>
      </c>
      <c r="W29" s="16">
        <v>-39.458300000000001</v>
      </c>
      <c r="X29" s="16">
        <v>-23.445799999999998</v>
      </c>
      <c r="Y29" s="16">
        <v>-14.442500000000001</v>
      </c>
      <c r="Z29" s="16">
        <v>-5.3147600000000006</v>
      </c>
      <c r="AA29" s="16">
        <v>-20.151</v>
      </c>
      <c r="AB29" s="16">
        <v>-29.148299999999999</v>
      </c>
      <c r="AC29" s="16">
        <v>-33.437899999999999</v>
      </c>
      <c r="AD29" s="16">
        <v>-29.450599999999998</v>
      </c>
      <c r="AE29" s="16">
        <v>-25.803599999999999</v>
      </c>
      <c r="AF29" s="16">
        <v>-58.466900000000003</v>
      </c>
      <c r="AG29" s="16">
        <v>-23.998000000000001</v>
      </c>
      <c r="AH29" s="16">
        <v>5.8436199999999996</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45536</v>
      </c>
      <c r="B30" s="34">
        <v>-10.928000000000001</v>
      </c>
      <c r="C30" s="12">
        <v>-10.928000000000001</v>
      </c>
      <c r="D30" s="45">
        <v>-10.928000000000001</v>
      </c>
      <c r="E30" s="16">
        <v>-31.333599999999997</v>
      </c>
      <c r="F30" s="16">
        <v>-19.856300000000001</v>
      </c>
      <c r="G30" s="16">
        <v>-41.415900000000001</v>
      </c>
      <c r="H30" s="16">
        <v>-22.555199999999999</v>
      </c>
      <c r="I30" s="16">
        <v>0.85353000000000001</v>
      </c>
      <c r="J30" s="16">
        <v>-61.966300000000004</v>
      </c>
      <c r="K30" s="16">
        <v>-54.048999999999999</v>
      </c>
      <c r="L30" s="16">
        <v>-27.7121</v>
      </c>
      <c r="M30" s="16">
        <v>-18.022099999999998</v>
      </c>
      <c r="N30" s="16">
        <v>-8.8447199999999988</v>
      </c>
      <c r="O30" s="16">
        <v>-17.9664</v>
      </c>
      <c r="P30" s="16">
        <v>-5.1358199999999998</v>
      </c>
      <c r="Q30" s="16">
        <v>-10.9739</v>
      </c>
      <c r="R30" s="16">
        <v>-32.469799999999999</v>
      </c>
      <c r="S30" s="16">
        <v>-35.090000000000003</v>
      </c>
      <c r="T30" s="16">
        <v>-20.7882</v>
      </c>
      <c r="U30" s="16">
        <v>-50.804099999999998</v>
      </c>
      <c r="V30" s="16">
        <v>-26.487200000000001</v>
      </c>
      <c r="W30" s="16">
        <v>-30.253900000000002</v>
      </c>
      <c r="X30" s="16">
        <v>-43.0578</v>
      </c>
      <c r="Y30" s="16">
        <v>-36.350099999999998</v>
      </c>
      <c r="Z30" s="16">
        <v>-18.872799999999998</v>
      </c>
      <c r="AA30" s="16">
        <v>-16.6816</v>
      </c>
      <c r="AB30" s="16">
        <v>-22.602599999999999</v>
      </c>
      <c r="AC30" s="16">
        <v>-13.866299999999999</v>
      </c>
      <c r="AD30" s="16">
        <v>-20.75</v>
      </c>
      <c r="AE30" s="16">
        <v>-8.9183799999999991</v>
      </c>
      <c r="AF30" s="16">
        <v>-33.353900000000003</v>
      </c>
      <c r="AG30" s="16">
        <v>-15.521000000000001</v>
      </c>
      <c r="AH30" s="16">
        <v>-12.745700000000001</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45566</v>
      </c>
      <c r="B31" s="34">
        <v>-7.6130000000000004</v>
      </c>
      <c r="C31" s="12">
        <v>-7.6130000000000004</v>
      </c>
      <c r="D31" s="45">
        <v>-7.6130000000000004</v>
      </c>
      <c r="E31" s="16">
        <v>-8.1872799999999994</v>
      </c>
      <c r="F31" s="16">
        <v>-13.261700000000001</v>
      </c>
      <c r="G31" s="16">
        <v>8.3438300000000005</v>
      </c>
      <c r="H31" s="16">
        <v>1.6283399999999999</v>
      </c>
      <c r="I31" s="16">
        <v>-1.5256099999999999</v>
      </c>
      <c r="J31" s="16">
        <v>0.55819000000000007</v>
      </c>
      <c r="K31" s="16">
        <v>-0.40666000000000002</v>
      </c>
      <c r="L31" s="16">
        <v>-3.3743600000000002</v>
      </c>
      <c r="M31" s="16">
        <v>10.40099</v>
      </c>
      <c r="N31" s="16">
        <v>3.1250999999999998</v>
      </c>
      <c r="O31" s="16">
        <v>0.16553999999999999</v>
      </c>
      <c r="P31" s="16">
        <v>26.085080000000001</v>
      </c>
      <c r="Q31" s="16">
        <v>-4.4398100000000005</v>
      </c>
      <c r="R31" s="16">
        <v>7.4000500000000002</v>
      </c>
      <c r="S31" s="16">
        <v>-11.6661</v>
      </c>
      <c r="T31" s="16">
        <v>-2.7408399999999999</v>
      </c>
      <c r="U31" s="16">
        <v>-4.4333</v>
      </c>
      <c r="V31" s="16">
        <v>-10.0848</v>
      </c>
      <c r="W31" s="16">
        <v>-27.032599999999999</v>
      </c>
      <c r="X31" s="16">
        <v>-5.7554099999999995</v>
      </c>
      <c r="Y31" s="16">
        <v>-10.2515</v>
      </c>
      <c r="Z31" s="16">
        <v>-12.6999</v>
      </c>
      <c r="AA31" s="16">
        <v>-3.16777</v>
      </c>
      <c r="AB31" s="16">
        <v>-24.611999999999998</v>
      </c>
      <c r="AC31" s="16">
        <v>-28.077099999999998</v>
      </c>
      <c r="AD31" s="16">
        <v>-12.1576</v>
      </c>
      <c r="AE31" s="16">
        <v>1.7223250000000001</v>
      </c>
      <c r="AF31" s="16">
        <v>-9.7818899999999989</v>
      </c>
      <c r="AG31" s="16">
        <v>3.17</v>
      </c>
      <c r="AH31" s="16">
        <v>-15.058</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45597</v>
      </c>
      <c r="B32" s="34">
        <v>8.7159999999999993</v>
      </c>
      <c r="C32" s="12">
        <v>8.7159999999999993</v>
      </c>
      <c r="D32" s="45">
        <v>8.7159999999999993</v>
      </c>
      <c r="E32" s="16">
        <v>1.3323900000000002</v>
      </c>
      <c r="F32" s="16">
        <v>8.9617099999999983</v>
      </c>
      <c r="G32" s="16">
        <v>4.5023100000000005</v>
      </c>
      <c r="H32" s="16">
        <v>13.97513</v>
      </c>
      <c r="I32" s="16">
        <v>6.8756899999999996</v>
      </c>
      <c r="J32" s="16">
        <v>-37.753900000000002</v>
      </c>
      <c r="K32" s="16">
        <v>12.579600000000001</v>
      </c>
      <c r="L32" s="16">
        <v>4.9528100000000004</v>
      </c>
      <c r="M32" s="16">
        <v>14.292</v>
      </c>
      <c r="N32" s="16">
        <v>10.398250000000001</v>
      </c>
      <c r="O32" s="16">
        <v>14.77266</v>
      </c>
      <c r="P32" s="16">
        <v>2.89751</v>
      </c>
      <c r="Q32" s="16">
        <v>-5.1595500000000003</v>
      </c>
      <c r="R32" s="16">
        <v>8.3595300000000012</v>
      </c>
      <c r="S32" s="16">
        <v>0.24359</v>
      </c>
      <c r="T32" s="16">
        <v>-2.1938</v>
      </c>
      <c r="U32" s="16">
        <v>-8.1242999999999999</v>
      </c>
      <c r="V32" s="16">
        <v>-20.0396</v>
      </c>
      <c r="W32" s="16">
        <v>-7.1350500000000006</v>
      </c>
      <c r="X32" s="16">
        <v>-4.9749300000000005</v>
      </c>
      <c r="Y32" s="16">
        <v>-2.7747700000000002</v>
      </c>
      <c r="Z32" s="16">
        <v>-5.4642499999999998</v>
      </c>
      <c r="AA32" s="16">
        <v>12.753399999999999</v>
      </c>
      <c r="AB32" s="16">
        <v>1.235026</v>
      </c>
      <c r="AC32" s="16">
        <v>6.9389319999999994</v>
      </c>
      <c r="AD32" s="16">
        <v>-9.7391900000000007</v>
      </c>
      <c r="AE32" s="16">
        <v>26.70477</v>
      </c>
      <c r="AF32" s="16">
        <v>4.1004740000000002</v>
      </c>
      <c r="AG32" s="16">
        <v>8.6760000000000002</v>
      </c>
      <c r="AH32" s="16">
        <v>-7.5486000000000004</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45627</v>
      </c>
      <c r="B33" s="34">
        <v>16.178999999999998</v>
      </c>
      <c r="C33" s="12">
        <v>16.178999999999998</v>
      </c>
      <c r="D33" s="45">
        <v>16.178999999999998</v>
      </c>
      <c r="E33" s="16">
        <v>11.40897</v>
      </c>
      <c r="F33" s="16">
        <v>18.883740000000003</v>
      </c>
      <c r="G33" s="16">
        <v>6.48062</v>
      </c>
      <c r="H33" s="16">
        <v>-1.6886700000000001</v>
      </c>
      <c r="I33" s="16">
        <v>-26.622299999999999</v>
      </c>
      <c r="J33" s="16">
        <v>-69.312100000000001</v>
      </c>
      <c r="K33" s="16">
        <v>30.47054</v>
      </c>
      <c r="L33" s="16">
        <v>12.73404</v>
      </c>
      <c r="M33" s="16">
        <v>16.88007</v>
      </c>
      <c r="N33" s="16">
        <v>5.8597900000000003</v>
      </c>
      <c r="O33" s="16">
        <v>7.4444699999999999</v>
      </c>
      <c r="P33" s="16">
        <v>33.224269999999997</v>
      </c>
      <c r="Q33" s="16">
        <v>12.479979999999999</v>
      </c>
      <c r="R33" s="16">
        <v>17.551400000000001</v>
      </c>
      <c r="S33" s="16">
        <v>6.2706099999999996</v>
      </c>
      <c r="T33" s="16">
        <v>38.814579999999999</v>
      </c>
      <c r="U33" s="16">
        <v>9.5693099999999998</v>
      </c>
      <c r="V33" s="16">
        <v>34.180550000000004</v>
      </c>
      <c r="W33" s="16">
        <v>4.3811200000000001</v>
      </c>
      <c r="X33" s="16">
        <v>12.84577</v>
      </c>
      <c r="Y33" s="16">
        <v>-9.6169899999999995</v>
      </c>
      <c r="Z33" s="16">
        <v>8.3672789999999999</v>
      </c>
      <c r="AA33" s="16">
        <v>21.699849999999998</v>
      </c>
      <c r="AB33" s="16">
        <v>30.923099999999998</v>
      </c>
      <c r="AC33" s="16">
        <v>2.6434799999999998</v>
      </c>
      <c r="AD33" s="16">
        <v>7.848967</v>
      </c>
      <c r="AE33" s="16">
        <v>2.9376329999999999</v>
      </c>
      <c r="AF33" s="16">
        <v>20.856740000000002</v>
      </c>
      <c r="AG33" s="16">
        <v>18.335000000000001</v>
      </c>
      <c r="AH33" s="16">
        <v>4.6582799999999995</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45658</v>
      </c>
      <c r="B34" s="34">
        <v>0</v>
      </c>
      <c r="C34" s="12">
        <v>0</v>
      </c>
      <c r="D34" s="45">
        <v>0</v>
      </c>
      <c r="E34" s="16">
        <v>-30.712700000000002</v>
      </c>
      <c r="F34" s="16">
        <v>-2.2970100000000002</v>
      </c>
      <c r="G34" s="16">
        <v>-5.6275300000000001</v>
      </c>
      <c r="H34" s="16">
        <v>-64.680900000000008</v>
      </c>
      <c r="I34" s="16">
        <v>-113.199</v>
      </c>
      <c r="J34" s="16">
        <v>36.242400000000004</v>
      </c>
      <c r="K34" s="16">
        <v>-10.6774</v>
      </c>
      <c r="L34" s="16">
        <v>8.1581399999999995</v>
      </c>
      <c r="M34" s="16">
        <v>1.3930199999999999</v>
      </c>
      <c r="N34" s="16">
        <v>10.17</v>
      </c>
      <c r="O34" s="16">
        <v>3.6542600000000003</v>
      </c>
      <c r="P34" s="16">
        <v>8.1713000000000005</v>
      </c>
      <c r="Q34" s="16">
        <v>-29.2118</v>
      </c>
      <c r="R34" s="16">
        <v>-12.4862</v>
      </c>
      <c r="S34" s="16">
        <v>-4.2013100000000003</v>
      </c>
      <c r="T34" s="16">
        <v>-21.987200000000001</v>
      </c>
      <c r="U34" s="16">
        <v>21.381310000000003</v>
      </c>
      <c r="V34" s="16">
        <v>-39.100499999999997</v>
      </c>
      <c r="W34" s="16">
        <v>-31.088799999999999</v>
      </c>
      <c r="X34" s="16">
        <v>7.3067399999999996</v>
      </c>
      <c r="Y34" s="16">
        <v>-13.319000000000001</v>
      </c>
      <c r="Z34" s="16">
        <v>-6.39839</v>
      </c>
      <c r="AA34" s="16">
        <v>-23.134</v>
      </c>
      <c r="AB34" s="16">
        <v>-29.637900000000002</v>
      </c>
      <c r="AC34" s="16">
        <v>-24.356300000000001</v>
      </c>
      <c r="AD34" s="16">
        <v>-6.12601</v>
      </c>
      <c r="AE34" s="16">
        <v>-35.9651</v>
      </c>
      <c r="AF34" s="16">
        <v>-1.4319999999999999</v>
      </c>
      <c r="AG34" s="16">
        <v>-16.688599999999997</v>
      </c>
      <c r="AH34" s="16">
        <v>33.015449999999994</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45689</v>
      </c>
      <c r="B35" s="34">
        <v>0</v>
      </c>
      <c r="C35" s="12">
        <v>0</v>
      </c>
      <c r="D35" s="45">
        <v>0</v>
      </c>
      <c r="E35" s="16">
        <v>-38.901800000000001</v>
      </c>
      <c r="F35" s="16">
        <v>-63.575199999999995</v>
      </c>
      <c r="G35" s="16">
        <v>-26.556999999999999</v>
      </c>
      <c r="H35" s="16">
        <v>-43.0946</v>
      </c>
      <c r="I35" s="16">
        <v>-46.804400000000001</v>
      </c>
      <c r="J35" s="16">
        <v>-20.875299999999999</v>
      </c>
      <c r="K35" s="16">
        <v>-24.3658</v>
      </c>
      <c r="L35" s="16">
        <v>1.18557</v>
      </c>
      <c r="M35" s="16">
        <v>-25.8432</v>
      </c>
      <c r="N35" s="16">
        <v>-4.4762599999999999</v>
      </c>
      <c r="O35" s="16">
        <v>-2.36822</v>
      </c>
      <c r="P35" s="16">
        <v>5.9079799999999993</v>
      </c>
      <c r="Q35" s="16">
        <v>-17.978400000000001</v>
      </c>
      <c r="R35" s="16">
        <v>-35.601699999999994</v>
      </c>
      <c r="S35" s="16">
        <v>-45.1038</v>
      </c>
      <c r="T35" s="16">
        <v>-5.1178299999999997</v>
      </c>
      <c r="U35" s="16">
        <v>-37.283000000000001</v>
      </c>
      <c r="V35" s="16">
        <v>-15.6464</v>
      </c>
      <c r="W35" s="16">
        <v>-40.071800000000003</v>
      </c>
      <c r="X35" s="16">
        <v>-32.633000000000003</v>
      </c>
      <c r="Y35" s="16">
        <v>-26.703299999999999</v>
      </c>
      <c r="Z35" s="16">
        <v>-28.727499999999999</v>
      </c>
      <c r="AA35" s="16">
        <v>-41.463300000000004</v>
      </c>
      <c r="AB35" s="16">
        <v>-12.364799999999999</v>
      </c>
      <c r="AC35" s="16">
        <v>-17.944700000000001</v>
      </c>
      <c r="AD35" s="16">
        <v>-30.381799999999998</v>
      </c>
      <c r="AE35" s="16">
        <v>-39.880099999999999</v>
      </c>
      <c r="AF35" s="16">
        <v>-13.894</v>
      </c>
      <c r="AG35" s="16">
        <v>-22.5732</v>
      </c>
      <c r="AH35" s="16">
        <v>-17.1022</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45717</v>
      </c>
      <c r="B36" s="34">
        <v>-46.244</v>
      </c>
      <c r="C36" s="12">
        <v>-46.244</v>
      </c>
      <c r="D36" s="45">
        <v>-46.244</v>
      </c>
      <c r="E36" s="16">
        <v>-40.1935</v>
      </c>
      <c r="F36" s="16">
        <v>-34.902000000000001</v>
      </c>
      <c r="G36" s="16">
        <v>-96.0959</v>
      </c>
      <c r="H36" s="16">
        <v>-38.881300000000003</v>
      </c>
      <c r="I36" s="16">
        <v>-9.1832499999999992</v>
      </c>
      <c r="J36" s="16">
        <v>-13.1533</v>
      </c>
      <c r="K36" s="16">
        <v>-27.913900000000002</v>
      </c>
      <c r="L36" s="16">
        <v>-37.945300000000003</v>
      </c>
      <c r="M36" s="16">
        <v>-37.232500000000002</v>
      </c>
      <c r="N36" s="16">
        <v>-84.1511</v>
      </c>
      <c r="O36" s="16">
        <v>-52.822800000000001</v>
      </c>
      <c r="P36" s="16">
        <v>-62.375399999999999</v>
      </c>
      <c r="Q36" s="16">
        <v>-22.7028</v>
      </c>
      <c r="R36" s="16">
        <v>-24.410799999999998</v>
      </c>
      <c r="S36" s="16">
        <v>-35.779199999999996</v>
      </c>
      <c r="T36" s="16">
        <v>-52.189599999999999</v>
      </c>
      <c r="U36" s="16">
        <v>-44.594099999999997</v>
      </c>
      <c r="V36" s="16">
        <v>-46.276900000000005</v>
      </c>
      <c r="W36" s="16">
        <v>-41.1785</v>
      </c>
      <c r="X36" s="16">
        <v>-54.098800000000004</v>
      </c>
      <c r="Y36" s="16">
        <v>-94.38669999999999</v>
      </c>
      <c r="Z36" s="16">
        <v>-68.116</v>
      </c>
      <c r="AA36" s="16">
        <v>-21.329699999999999</v>
      </c>
      <c r="AB36" s="16">
        <v>-45.133600000000001</v>
      </c>
      <c r="AC36" s="16">
        <v>-41.103999999999999</v>
      </c>
      <c r="AD36" s="16">
        <v>-52.287500000000001</v>
      </c>
      <c r="AE36" s="16">
        <v>-39.996499999999997</v>
      </c>
      <c r="AF36" s="16">
        <v>-34.947000000000003</v>
      </c>
      <c r="AG36" s="16">
        <v>-9.4451399999999985</v>
      </c>
      <c r="AH36" s="16">
        <v>-51.122900000000001</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45748</v>
      </c>
      <c r="B37" s="34">
        <v>-41.89</v>
      </c>
      <c r="C37" s="12">
        <v>-41.89</v>
      </c>
      <c r="D37" s="45">
        <v>-41.89</v>
      </c>
      <c r="E37" s="16">
        <v>-45.231099999999998</v>
      </c>
      <c r="F37" s="16">
        <v>-21.337199999999999</v>
      </c>
      <c r="G37" s="16">
        <v>-46.392000000000003</v>
      </c>
      <c r="H37" s="16">
        <v>-46.931699999999999</v>
      </c>
      <c r="I37" s="16">
        <v>-10.3939</v>
      </c>
      <c r="J37" s="16">
        <v>-22.183299999999999</v>
      </c>
      <c r="K37" s="16">
        <v>-50.360900000000001</v>
      </c>
      <c r="L37" s="16">
        <v>-34.244300000000003</v>
      </c>
      <c r="M37" s="16">
        <v>-28.298599999999997</v>
      </c>
      <c r="N37" s="16">
        <v>-23.056999999999999</v>
      </c>
      <c r="O37" s="16">
        <v>-23.6526</v>
      </c>
      <c r="P37" s="16">
        <v>-18.731300000000001</v>
      </c>
      <c r="Q37" s="16">
        <v>-34.493000000000002</v>
      </c>
      <c r="R37" s="16">
        <v>-34.719099999999997</v>
      </c>
      <c r="S37" s="16">
        <v>-39.354300000000002</v>
      </c>
      <c r="T37" s="16">
        <v>-36.816499999999998</v>
      </c>
      <c r="U37" s="16">
        <v>-31.096499999999999</v>
      </c>
      <c r="V37" s="16">
        <v>-26.820700000000002</v>
      </c>
      <c r="W37" s="16">
        <v>-39.596599999999995</v>
      </c>
      <c r="X37" s="16">
        <v>-38.490600000000001</v>
      </c>
      <c r="Y37" s="16">
        <v>-7.4329700000000001</v>
      </c>
      <c r="Z37" s="16">
        <v>-6.8644499999999997</v>
      </c>
      <c r="AA37" s="16">
        <v>-16.915599999999998</v>
      </c>
      <c r="AB37" s="16">
        <v>-37.536199999999994</v>
      </c>
      <c r="AC37" s="16">
        <v>-51.6753</v>
      </c>
      <c r="AD37" s="16">
        <v>-49.0565</v>
      </c>
      <c r="AE37" s="16">
        <v>3.8323470000000004</v>
      </c>
      <c r="AF37" s="16">
        <v>-59.116</v>
      </c>
      <c r="AG37" s="16">
        <v>-58.070099999999996</v>
      </c>
      <c r="AH37" s="16">
        <v>-46.224299999999999</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45778</v>
      </c>
      <c r="B38" s="34">
        <v>-37.652999999999999</v>
      </c>
      <c r="C38" s="12">
        <v>-37.652999999999999</v>
      </c>
      <c r="D38" s="45">
        <v>-37.652999999999999</v>
      </c>
      <c r="E38" s="16">
        <v>-147.96199999999999</v>
      </c>
      <c r="F38" s="16">
        <v>-29.909500000000001</v>
      </c>
      <c r="G38" s="16">
        <v>-28.129300000000001</v>
      </c>
      <c r="H38" s="16">
        <v>-49.9146</v>
      </c>
      <c r="I38" s="16">
        <v>-34.603400000000001</v>
      </c>
      <c r="J38" s="16">
        <v>-27.749099999999999</v>
      </c>
      <c r="K38" s="16">
        <v>-15.6434</v>
      </c>
      <c r="L38" s="16">
        <v>-26.480900000000002</v>
      </c>
      <c r="M38" s="16">
        <v>-13.461499999999999</v>
      </c>
      <c r="N38" s="16">
        <v>-3.12216</v>
      </c>
      <c r="O38" s="16">
        <v>-37.49</v>
      </c>
      <c r="P38" s="16">
        <v>-28.581900000000001</v>
      </c>
      <c r="Q38" s="16">
        <v>-34.988099999999996</v>
      </c>
      <c r="R38" s="16">
        <v>-27.610599999999998</v>
      </c>
      <c r="S38" s="16">
        <v>-13.771700000000001</v>
      </c>
      <c r="T38" s="16">
        <v>-19.453499999999998</v>
      </c>
      <c r="U38" s="16">
        <v>-43.834099999999999</v>
      </c>
      <c r="V38" s="16">
        <v>-36.948999999999998</v>
      </c>
      <c r="W38" s="16">
        <v>-18.708599999999997</v>
      </c>
      <c r="X38" s="16">
        <v>-25.398700000000002</v>
      </c>
      <c r="Y38" s="16">
        <v>-18.684200000000001</v>
      </c>
      <c r="Z38" s="16">
        <v>-10.974200000000002</v>
      </c>
      <c r="AA38" s="16">
        <v>-34.367400000000004</v>
      </c>
      <c r="AB38" s="16">
        <v>-27.658300000000001</v>
      </c>
      <c r="AC38" s="16">
        <v>-22.264099999999999</v>
      </c>
      <c r="AD38" s="16">
        <v>-16.6996</v>
      </c>
      <c r="AE38" s="16">
        <v>-67.282200000000003</v>
      </c>
      <c r="AF38" s="16">
        <v>-19.012</v>
      </c>
      <c r="AG38" s="16">
        <v>-19.098700000000001</v>
      </c>
      <c r="AH38" s="16">
        <v>-31.252700000000001</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45809</v>
      </c>
      <c r="B39" s="34">
        <v>-51.258000000000003</v>
      </c>
      <c r="C39" s="12">
        <v>-51.258000000000003</v>
      </c>
      <c r="D39" s="45">
        <v>-51.258000000000003</v>
      </c>
      <c r="E39" s="16">
        <v>-183.62299999999999</v>
      </c>
      <c r="F39" s="16">
        <v>-63.558300000000003</v>
      </c>
      <c r="G39" s="16">
        <v>-43.443300000000001</v>
      </c>
      <c r="H39" s="16">
        <v>-78.712100000000007</v>
      </c>
      <c r="I39" s="16">
        <v>-44.4283</v>
      </c>
      <c r="J39" s="16">
        <v>-46.623400000000004</v>
      </c>
      <c r="K39" s="16">
        <v>-26.48</v>
      </c>
      <c r="L39" s="16">
        <v>-49.249099999999999</v>
      </c>
      <c r="M39" s="16">
        <v>-37.820300000000003</v>
      </c>
      <c r="N39" s="16">
        <v>-37.123800000000003</v>
      </c>
      <c r="O39" s="16">
        <v>-46.805699999999995</v>
      </c>
      <c r="P39" s="16">
        <v>-42.2714</v>
      </c>
      <c r="Q39" s="16">
        <v>-36.915500000000002</v>
      </c>
      <c r="R39" s="16">
        <v>-53.137800000000006</v>
      </c>
      <c r="S39" s="16">
        <v>-64.9482</v>
      </c>
      <c r="T39" s="16">
        <v>-25.7806</v>
      </c>
      <c r="U39" s="16">
        <v>-34.943199999999997</v>
      </c>
      <c r="V39" s="16">
        <v>-51.296099999999996</v>
      </c>
      <c r="W39" s="16">
        <v>-57.331800000000001</v>
      </c>
      <c r="X39" s="16">
        <v>-54.558199999999999</v>
      </c>
      <c r="Y39" s="16">
        <v>-68.587000000000003</v>
      </c>
      <c r="Z39" s="16">
        <v>-37.685099999999998</v>
      </c>
      <c r="AA39" s="16">
        <v>-32.256500000000003</v>
      </c>
      <c r="AB39" s="16">
        <v>-52.228699999999996</v>
      </c>
      <c r="AC39" s="16">
        <v>-55.433399999999999</v>
      </c>
      <c r="AD39" s="16">
        <v>-50.623800000000003</v>
      </c>
      <c r="AE39" s="16">
        <v>-49.755000000000003</v>
      </c>
      <c r="AF39" s="16">
        <v>-57.844000000000001</v>
      </c>
      <c r="AG39" s="16">
        <v>-49.321300000000001</v>
      </c>
      <c r="AH39" s="16">
        <v>-51.9298</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45839</v>
      </c>
      <c r="B40" s="34">
        <v>-31.135000000000002</v>
      </c>
      <c r="C40" s="12">
        <v>-31.135000000000002</v>
      </c>
      <c r="D40" s="45">
        <v>-31.135000000000002</v>
      </c>
      <c r="E40" s="16">
        <v>-182.99199999999999</v>
      </c>
      <c r="F40" s="16">
        <v>-65.305999999999997</v>
      </c>
      <c r="G40" s="16">
        <v>-37.942</v>
      </c>
      <c r="H40" s="16">
        <v>-73.786799999999999</v>
      </c>
      <c r="I40" s="16">
        <v>-40.766500000000001</v>
      </c>
      <c r="J40" s="16">
        <v>-6.4570799999999995</v>
      </c>
      <c r="K40" s="16">
        <v>-40.478199999999994</v>
      </c>
      <c r="L40" s="16">
        <v>-35.347099999999998</v>
      </c>
      <c r="M40" s="16">
        <v>-30.984200000000001</v>
      </c>
      <c r="N40" s="16">
        <v>-12.644399999999999</v>
      </c>
      <c r="O40" s="16">
        <v>-15.251700000000001</v>
      </c>
      <c r="P40" s="16">
        <v>-52.766100000000002</v>
      </c>
      <c r="Q40" s="16">
        <v>-45.935900000000004</v>
      </c>
      <c r="R40" s="16">
        <v>-47.300400000000003</v>
      </c>
      <c r="S40" s="16">
        <v>-39.221400000000003</v>
      </c>
      <c r="T40" s="16">
        <v>-35.222799999999999</v>
      </c>
      <c r="U40" s="16">
        <v>-42.721499999999999</v>
      </c>
      <c r="V40" s="16">
        <v>-48.900100000000002</v>
      </c>
      <c r="W40" s="16">
        <v>-17.8947</v>
      </c>
      <c r="X40" s="16">
        <v>-23.696200000000001</v>
      </c>
      <c r="Y40" s="16">
        <v>-7.1829000000000001</v>
      </c>
      <c r="Z40" s="16">
        <v>-15.904399999999999</v>
      </c>
      <c r="AA40" s="16">
        <v>-28.589599999999997</v>
      </c>
      <c r="AB40" s="16">
        <v>-43.727499999999999</v>
      </c>
      <c r="AC40" s="16">
        <v>-35.582300000000004</v>
      </c>
      <c r="AD40" s="16">
        <v>-30.575500000000002</v>
      </c>
      <c r="AE40" s="16">
        <v>-37.180800000000005</v>
      </c>
      <c r="AF40" s="16">
        <v>-48.3</v>
      </c>
      <c r="AG40" s="16">
        <v>-25.503700000000002</v>
      </c>
      <c r="AH40" s="16">
        <v>-48.567099999999996</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45870</v>
      </c>
      <c r="B41" s="34">
        <v>-31.536999999999999</v>
      </c>
      <c r="C41" s="12">
        <v>-31.536999999999999</v>
      </c>
      <c r="D41" s="45">
        <v>-31.536999999999999</v>
      </c>
      <c r="E41" s="16">
        <v>-39.379899999999999</v>
      </c>
      <c r="F41" s="16">
        <v>-27.815000000000001</v>
      </c>
      <c r="G41" s="16">
        <v>-14.0517</v>
      </c>
      <c r="H41" s="16">
        <v>-65.381299999999996</v>
      </c>
      <c r="I41" s="16">
        <v>-36.5657</v>
      </c>
      <c r="J41" s="16">
        <v>-19.854400000000002</v>
      </c>
      <c r="K41" s="16">
        <v>-3.75305</v>
      </c>
      <c r="L41" s="16">
        <v>-2.8775900000000001</v>
      </c>
      <c r="M41" s="16">
        <v>-12.666399999999999</v>
      </c>
      <c r="N41" s="16">
        <v>-13.9602</v>
      </c>
      <c r="O41" s="16">
        <v>-39.998400000000004</v>
      </c>
      <c r="P41" s="16">
        <v>7.2850600000000005</v>
      </c>
      <c r="Q41" s="16">
        <v>-24.3444</v>
      </c>
      <c r="R41" s="16">
        <v>-33.449400000000004</v>
      </c>
      <c r="S41" s="16">
        <v>-19.831900000000001</v>
      </c>
      <c r="T41" s="16">
        <v>-46.257599999999996</v>
      </c>
      <c r="U41" s="16">
        <v>-32.945300000000003</v>
      </c>
      <c r="V41" s="16">
        <v>-39.458300000000001</v>
      </c>
      <c r="W41" s="16">
        <v>-23.445799999999998</v>
      </c>
      <c r="X41" s="16">
        <v>-14.442500000000001</v>
      </c>
      <c r="Y41" s="16">
        <v>-5.3147600000000006</v>
      </c>
      <c r="Z41" s="16">
        <v>-20.151</v>
      </c>
      <c r="AA41" s="16">
        <v>-29.148299999999999</v>
      </c>
      <c r="AB41" s="16">
        <v>-33.437899999999999</v>
      </c>
      <c r="AC41" s="16">
        <v>-29.450599999999998</v>
      </c>
      <c r="AD41" s="16">
        <v>-25.803599999999999</v>
      </c>
      <c r="AE41" s="16">
        <v>-58.466900000000003</v>
      </c>
      <c r="AF41" s="16">
        <v>-23.998000000000001</v>
      </c>
      <c r="AG41" s="16">
        <v>5.8436199999999996</v>
      </c>
      <c r="AH41" s="16">
        <v>-37.121300000000005</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45901</v>
      </c>
      <c r="B42" s="34">
        <v>-10.928000000000001</v>
      </c>
      <c r="C42" s="12">
        <v>-10.928000000000001</v>
      </c>
      <c r="D42" s="45">
        <v>-10.928000000000001</v>
      </c>
      <c r="E42" s="16">
        <v>-19.856300000000001</v>
      </c>
      <c r="F42" s="16">
        <v>-41.415900000000001</v>
      </c>
      <c r="G42" s="16">
        <v>-22.555199999999999</v>
      </c>
      <c r="H42" s="16">
        <v>0.85353000000000001</v>
      </c>
      <c r="I42" s="16">
        <v>-61.966300000000004</v>
      </c>
      <c r="J42" s="16">
        <v>-54.048999999999999</v>
      </c>
      <c r="K42" s="16">
        <v>-27.7121</v>
      </c>
      <c r="L42" s="16">
        <v>-18.022099999999998</v>
      </c>
      <c r="M42" s="16">
        <v>-8.8447199999999988</v>
      </c>
      <c r="N42" s="16">
        <v>-17.9664</v>
      </c>
      <c r="O42" s="16">
        <v>-5.1358199999999998</v>
      </c>
      <c r="P42" s="16">
        <v>-10.9739</v>
      </c>
      <c r="Q42" s="16">
        <v>-32.469799999999999</v>
      </c>
      <c r="R42" s="16">
        <v>-35.090000000000003</v>
      </c>
      <c r="S42" s="16">
        <v>-20.7882</v>
      </c>
      <c r="T42" s="16">
        <v>-50.804099999999998</v>
      </c>
      <c r="U42" s="16">
        <v>-26.487200000000001</v>
      </c>
      <c r="V42" s="16">
        <v>-30.253900000000002</v>
      </c>
      <c r="W42" s="16">
        <v>-43.0578</v>
      </c>
      <c r="X42" s="16">
        <v>-36.350099999999998</v>
      </c>
      <c r="Y42" s="16">
        <v>-18.872799999999998</v>
      </c>
      <c r="Z42" s="16">
        <v>-16.6816</v>
      </c>
      <c r="AA42" s="16">
        <v>-22.602599999999999</v>
      </c>
      <c r="AB42" s="16">
        <v>-13.866299999999999</v>
      </c>
      <c r="AC42" s="16">
        <v>-20.75</v>
      </c>
      <c r="AD42" s="16">
        <v>-8.9183799999999991</v>
      </c>
      <c r="AE42" s="16">
        <v>-33.353900000000003</v>
      </c>
      <c r="AF42" s="16">
        <v>-15.521000000000001</v>
      </c>
      <c r="AG42" s="16">
        <v>-12.745700000000001</v>
      </c>
      <c r="AH42" s="16">
        <v>-31.333599999999997</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45931</v>
      </c>
      <c r="B43" s="34">
        <v>-7.6130000000000004</v>
      </c>
      <c r="C43" s="12">
        <v>-7.6130000000000004</v>
      </c>
      <c r="D43" s="45">
        <v>-7.6130000000000004</v>
      </c>
      <c r="E43" s="16">
        <v>-13.261700000000001</v>
      </c>
      <c r="F43" s="16">
        <v>8.3438300000000005</v>
      </c>
      <c r="G43" s="16">
        <v>1.6283399999999999</v>
      </c>
      <c r="H43" s="16">
        <v>-1.5256099999999999</v>
      </c>
      <c r="I43" s="16">
        <v>0.55819000000000007</v>
      </c>
      <c r="J43" s="16">
        <v>-0.40666000000000002</v>
      </c>
      <c r="K43" s="16">
        <v>-3.3743600000000002</v>
      </c>
      <c r="L43" s="16">
        <v>10.40099</v>
      </c>
      <c r="M43" s="16">
        <v>3.1250999999999998</v>
      </c>
      <c r="N43" s="16">
        <v>0.16553999999999999</v>
      </c>
      <c r="O43" s="16">
        <v>26.085080000000001</v>
      </c>
      <c r="P43" s="16">
        <v>-4.4398100000000005</v>
      </c>
      <c r="Q43" s="16">
        <v>7.4000500000000002</v>
      </c>
      <c r="R43" s="16">
        <v>-11.6661</v>
      </c>
      <c r="S43" s="16">
        <v>-2.7408399999999999</v>
      </c>
      <c r="T43" s="16">
        <v>-4.4333</v>
      </c>
      <c r="U43" s="16">
        <v>-10.0848</v>
      </c>
      <c r="V43" s="16">
        <v>-27.032599999999999</v>
      </c>
      <c r="W43" s="16">
        <v>-5.7554099999999995</v>
      </c>
      <c r="X43" s="16">
        <v>-10.2515</v>
      </c>
      <c r="Y43" s="16">
        <v>-12.6999</v>
      </c>
      <c r="Z43" s="16">
        <v>-3.16777</v>
      </c>
      <c r="AA43" s="16">
        <v>-24.611999999999998</v>
      </c>
      <c r="AB43" s="16">
        <v>-28.077099999999998</v>
      </c>
      <c r="AC43" s="16">
        <v>-12.1576</v>
      </c>
      <c r="AD43" s="16">
        <v>1.7223250000000001</v>
      </c>
      <c r="AE43" s="16">
        <v>-9.7818899999999989</v>
      </c>
      <c r="AF43" s="16">
        <v>3.17</v>
      </c>
      <c r="AG43" s="16">
        <v>-15.058</v>
      </c>
      <c r="AH43" s="16">
        <v>-8.1872799999999994</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45962</v>
      </c>
      <c r="B44" s="34">
        <v>8.7159999999999993</v>
      </c>
      <c r="C44" s="12">
        <v>8.7159999999999993</v>
      </c>
      <c r="D44" s="45">
        <v>8.7159999999999993</v>
      </c>
      <c r="E44" s="16">
        <v>8.9617099999999983</v>
      </c>
      <c r="F44" s="16">
        <v>4.5023100000000005</v>
      </c>
      <c r="G44" s="16">
        <v>13.97513</v>
      </c>
      <c r="H44" s="16">
        <v>6.8756899999999996</v>
      </c>
      <c r="I44" s="16">
        <v>-37.753900000000002</v>
      </c>
      <c r="J44" s="16">
        <v>12.579600000000001</v>
      </c>
      <c r="K44" s="16">
        <v>4.9528100000000004</v>
      </c>
      <c r="L44" s="16">
        <v>14.292</v>
      </c>
      <c r="M44" s="16">
        <v>10.398250000000001</v>
      </c>
      <c r="N44" s="16">
        <v>14.77266</v>
      </c>
      <c r="O44" s="16">
        <v>2.89751</v>
      </c>
      <c r="P44" s="16">
        <v>-5.1595500000000003</v>
      </c>
      <c r="Q44" s="16">
        <v>8.3595300000000012</v>
      </c>
      <c r="R44" s="16">
        <v>0.24359</v>
      </c>
      <c r="S44" s="16">
        <v>-2.1938</v>
      </c>
      <c r="T44" s="16">
        <v>-8.1242999999999999</v>
      </c>
      <c r="U44" s="16">
        <v>-20.0396</v>
      </c>
      <c r="V44" s="16">
        <v>-7.1350500000000006</v>
      </c>
      <c r="W44" s="16">
        <v>-4.9749300000000005</v>
      </c>
      <c r="X44" s="16">
        <v>-2.7747700000000002</v>
      </c>
      <c r="Y44" s="16">
        <v>-5.4642499999999998</v>
      </c>
      <c r="Z44" s="16">
        <v>12.753399999999999</v>
      </c>
      <c r="AA44" s="16">
        <v>1.235026</v>
      </c>
      <c r="AB44" s="16">
        <v>6.9389319999999994</v>
      </c>
      <c r="AC44" s="16">
        <v>-9.7391900000000007</v>
      </c>
      <c r="AD44" s="16">
        <v>26.70477</v>
      </c>
      <c r="AE44" s="16">
        <v>4.1004740000000002</v>
      </c>
      <c r="AF44" s="16">
        <v>8.6760000000000002</v>
      </c>
      <c r="AG44" s="16">
        <v>-7.5486000000000004</v>
      </c>
      <c r="AH44" s="16">
        <v>1.3323900000000002</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45992</v>
      </c>
      <c r="B45" s="34">
        <v>16.178999999999998</v>
      </c>
      <c r="C45" s="12">
        <v>16.178999999999998</v>
      </c>
      <c r="D45" s="45">
        <v>16.178999999999998</v>
      </c>
      <c r="E45" s="16">
        <v>18.883740000000003</v>
      </c>
      <c r="F45" s="16">
        <v>6.48062</v>
      </c>
      <c r="G45" s="16">
        <v>-1.6886700000000001</v>
      </c>
      <c r="H45" s="16">
        <v>-26.622299999999999</v>
      </c>
      <c r="I45" s="16">
        <v>-69.312100000000001</v>
      </c>
      <c r="J45" s="16">
        <v>30.47054</v>
      </c>
      <c r="K45" s="16">
        <v>12.73404</v>
      </c>
      <c r="L45" s="16">
        <v>16.88007</v>
      </c>
      <c r="M45" s="16">
        <v>5.8597900000000003</v>
      </c>
      <c r="N45" s="16">
        <v>7.4444699999999999</v>
      </c>
      <c r="O45" s="16">
        <v>33.224269999999997</v>
      </c>
      <c r="P45" s="16">
        <v>12.479979999999999</v>
      </c>
      <c r="Q45" s="16">
        <v>17.551400000000001</v>
      </c>
      <c r="R45" s="16">
        <v>6.2706099999999996</v>
      </c>
      <c r="S45" s="16">
        <v>38.814579999999999</v>
      </c>
      <c r="T45" s="16">
        <v>9.5693099999999998</v>
      </c>
      <c r="U45" s="16">
        <v>34.180550000000004</v>
      </c>
      <c r="V45" s="16">
        <v>4.3811200000000001</v>
      </c>
      <c r="W45" s="16">
        <v>12.84577</v>
      </c>
      <c r="X45" s="16">
        <v>-9.6169899999999995</v>
      </c>
      <c r="Y45" s="16">
        <v>8.3672789999999999</v>
      </c>
      <c r="Z45" s="16">
        <v>21.699849999999998</v>
      </c>
      <c r="AA45" s="16">
        <v>30.923099999999998</v>
      </c>
      <c r="AB45" s="16">
        <v>2.6434799999999998</v>
      </c>
      <c r="AC45" s="16">
        <v>7.848967</v>
      </c>
      <c r="AD45" s="16">
        <v>2.9376329999999999</v>
      </c>
      <c r="AE45" s="16">
        <v>20.856740000000002</v>
      </c>
      <c r="AF45" s="16">
        <v>18.335000000000001</v>
      </c>
      <c r="AG45" s="16">
        <v>4.6582799999999995</v>
      </c>
      <c r="AH45" s="16">
        <v>11.40897</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46023</v>
      </c>
      <c r="B46" s="34">
        <v>0</v>
      </c>
      <c r="C46" s="12">
        <v>0</v>
      </c>
      <c r="D46" s="45">
        <v>0</v>
      </c>
      <c r="E46" s="16">
        <v>-2.2970100000000002</v>
      </c>
      <c r="F46" s="16">
        <v>-5.6275300000000001</v>
      </c>
      <c r="G46" s="16">
        <v>-64.680900000000008</v>
      </c>
      <c r="H46" s="16">
        <v>-113.199</v>
      </c>
      <c r="I46" s="16">
        <v>36.242400000000004</v>
      </c>
      <c r="J46" s="16">
        <v>-10.6774</v>
      </c>
      <c r="K46" s="16">
        <v>8.1581399999999995</v>
      </c>
      <c r="L46" s="16">
        <v>1.3930199999999999</v>
      </c>
      <c r="M46" s="16">
        <v>10.17</v>
      </c>
      <c r="N46" s="16">
        <v>3.6542600000000003</v>
      </c>
      <c r="O46" s="16">
        <v>8.1713000000000005</v>
      </c>
      <c r="P46" s="16">
        <v>-29.2118</v>
      </c>
      <c r="Q46" s="16">
        <v>-12.4862</v>
      </c>
      <c r="R46" s="16">
        <v>-4.2013100000000003</v>
      </c>
      <c r="S46" s="16">
        <v>-21.987200000000001</v>
      </c>
      <c r="T46" s="16">
        <v>21.381310000000003</v>
      </c>
      <c r="U46" s="16">
        <v>-39.100499999999997</v>
      </c>
      <c r="V46" s="16">
        <v>-31.088799999999999</v>
      </c>
      <c r="W46" s="16">
        <v>7.3067399999999996</v>
      </c>
      <c r="X46" s="16">
        <v>-13.319000000000001</v>
      </c>
      <c r="Y46" s="16">
        <v>-6.39839</v>
      </c>
      <c r="Z46" s="16">
        <v>-23.134</v>
      </c>
      <c r="AA46" s="16">
        <v>-29.637900000000002</v>
      </c>
      <c r="AB46" s="16">
        <v>-24.356300000000001</v>
      </c>
      <c r="AC46" s="16">
        <v>-6.12601</v>
      </c>
      <c r="AD46" s="16">
        <v>-35.9651</v>
      </c>
      <c r="AE46" s="16">
        <v>-1.4319999999999999</v>
      </c>
      <c r="AF46" s="16">
        <v>-16.688599999999997</v>
      </c>
      <c r="AG46" s="16">
        <v>33.015449999999994</v>
      </c>
      <c r="AH46" s="16">
        <v>-30.712700000000002</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46054</v>
      </c>
      <c r="B47" s="34">
        <v>0</v>
      </c>
      <c r="C47" s="12">
        <v>0</v>
      </c>
      <c r="D47" s="45">
        <v>0</v>
      </c>
      <c r="E47" s="16">
        <v>-63.575199999999995</v>
      </c>
      <c r="F47" s="16">
        <v>-26.556999999999999</v>
      </c>
      <c r="G47" s="16">
        <v>-43.0946</v>
      </c>
      <c r="H47" s="16">
        <v>-46.804400000000001</v>
      </c>
      <c r="I47" s="16">
        <v>-20.875299999999999</v>
      </c>
      <c r="J47" s="16">
        <v>-24.3658</v>
      </c>
      <c r="K47" s="16">
        <v>1.18557</v>
      </c>
      <c r="L47" s="16">
        <v>-25.8432</v>
      </c>
      <c r="M47" s="16">
        <v>-4.4762599999999999</v>
      </c>
      <c r="N47" s="16">
        <v>-2.36822</v>
      </c>
      <c r="O47" s="16">
        <v>5.9079799999999993</v>
      </c>
      <c r="P47" s="16">
        <v>-17.978400000000001</v>
      </c>
      <c r="Q47" s="16">
        <v>-35.601699999999994</v>
      </c>
      <c r="R47" s="16">
        <v>-45.1038</v>
      </c>
      <c r="S47" s="16">
        <v>-5.1178299999999997</v>
      </c>
      <c r="T47" s="16">
        <v>-37.283000000000001</v>
      </c>
      <c r="U47" s="16">
        <v>-15.6464</v>
      </c>
      <c r="V47" s="16">
        <v>-40.071800000000003</v>
      </c>
      <c r="W47" s="16">
        <v>-32.633000000000003</v>
      </c>
      <c r="X47" s="16">
        <v>-26.703299999999999</v>
      </c>
      <c r="Y47" s="16">
        <v>-28.727499999999999</v>
      </c>
      <c r="Z47" s="16">
        <v>-41.463300000000004</v>
      </c>
      <c r="AA47" s="16">
        <v>-12.364799999999999</v>
      </c>
      <c r="AB47" s="16">
        <v>-17.944700000000001</v>
      </c>
      <c r="AC47" s="16">
        <v>-30.381799999999998</v>
      </c>
      <c r="AD47" s="16">
        <v>-39.880099999999999</v>
      </c>
      <c r="AE47" s="16">
        <v>-13.894</v>
      </c>
      <c r="AF47" s="16">
        <v>-22.5732</v>
      </c>
      <c r="AG47" s="16">
        <v>-17.1022</v>
      </c>
      <c r="AH47" s="16">
        <v>-38.901800000000001</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46082</v>
      </c>
      <c r="B48" s="34">
        <v>-46.244</v>
      </c>
      <c r="C48" s="12">
        <v>-46.244</v>
      </c>
      <c r="D48" s="45">
        <v>-46.244</v>
      </c>
      <c r="E48" s="16">
        <v>-34.902000000000001</v>
      </c>
      <c r="F48" s="16">
        <v>-96.0959</v>
      </c>
      <c r="G48" s="16">
        <v>-38.881300000000003</v>
      </c>
      <c r="H48" s="16">
        <v>-9.1832499999999992</v>
      </c>
      <c r="I48" s="16">
        <v>-13.1533</v>
      </c>
      <c r="J48" s="16">
        <v>-27.913900000000002</v>
      </c>
      <c r="K48" s="16">
        <v>-37.945300000000003</v>
      </c>
      <c r="L48" s="16">
        <v>-37.232500000000002</v>
      </c>
      <c r="M48" s="16">
        <v>-84.1511</v>
      </c>
      <c r="N48" s="16">
        <v>-52.822800000000001</v>
      </c>
      <c r="O48" s="16">
        <v>-62.375399999999999</v>
      </c>
      <c r="P48" s="16">
        <v>-22.7028</v>
      </c>
      <c r="Q48" s="16">
        <v>-24.410799999999998</v>
      </c>
      <c r="R48" s="16">
        <v>-35.779199999999996</v>
      </c>
      <c r="S48" s="16">
        <v>-52.189599999999999</v>
      </c>
      <c r="T48" s="16">
        <v>-44.594099999999997</v>
      </c>
      <c r="U48" s="16">
        <v>-46.276900000000005</v>
      </c>
      <c r="V48" s="16">
        <v>-41.1785</v>
      </c>
      <c r="W48" s="16">
        <v>-54.098800000000004</v>
      </c>
      <c r="X48" s="16">
        <v>-94.38669999999999</v>
      </c>
      <c r="Y48" s="16">
        <v>-68.116</v>
      </c>
      <c r="Z48" s="16">
        <v>-21.329699999999999</v>
      </c>
      <c r="AA48" s="16">
        <v>-45.133600000000001</v>
      </c>
      <c r="AB48" s="16">
        <v>-41.103999999999999</v>
      </c>
      <c r="AC48" s="16">
        <v>-52.287500000000001</v>
      </c>
      <c r="AD48" s="16">
        <v>-39.996499999999997</v>
      </c>
      <c r="AE48" s="16">
        <v>-34.947000000000003</v>
      </c>
      <c r="AF48" s="16">
        <v>-9.4451399999999985</v>
      </c>
      <c r="AG48" s="16">
        <v>-51.122900000000001</v>
      </c>
      <c r="AH48" s="16">
        <v>-40.1935</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46113</v>
      </c>
      <c r="B49" s="34">
        <v>-41.89</v>
      </c>
      <c r="C49" s="12">
        <v>-41.89</v>
      </c>
      <c r="D49" s="45">
        <v>-41.89</v>
      </c>
      <c r="E49" s="16">
        <v>-21.337199999999999</v>
      </c>
      <c r="F49" s="16">
        <v>-46.392000000000003</v>
      </c>
      <c r="G49" s="16">
        <v>-46.931699999999999</v>
      </c>
      <c r="H49" s="16">
        <v>-10.3939</v>
      </c>
      <c r="I49" s="16">
        <v>-22.183299999999999</v>
      </c>
      <c r="J49" s="16">
        <v>-50.360900000000001</v>
      </c>
      <c r="K49" s="16">
        <v>-34.244300000000003</v>
      </c>
      <c r="L49" s="16">
        <v>-28.298599999999997</v>
      </c>
      <c r="M49" s="16">
        <v>-23.056999999999999</v>
      </c>
      <c r="N49" s="16">
        <v>-23.6526</v>
      </c>
      <c r="O49" s="16">
        <v>-18.731300000000001</v>
      </c>
      <c r="P49" s="16">
        <v>-34.493000000000002</v>
      </c>
      <c r="Q49" s="16">
        <v>-34.719099999999997</v>
      </c>
      <c r="R49" s="16">
        <v>-39.354300000000002</v>
      </c>
      <c r="S49" s="16">
        <v>-36.816499999999998</v>
      </c>
      <c r="T49" s="16">
        <v>-31.096499999999999</v>
      </c>
      <c r="U49" s="16">
        <v>-26.820700000000002</v>
      </c>
      <c r="V49" s="16">
        <v>-39.596599999999995</v>
      </c>
      <c r="W49" s="16">
        <v>-38.490600000000001</v>
      </c>
      <c r="X49" s="16">
        <v>-7.4329700000000001</v>
      </c>
      <c r="Y49" s="16">
        <v>-6.8644499999999997</v>
      </c>
      <c r="Z49" s="16">
        <v>-16.915599999999998</v>
      </c>
      <c r="AA49" s="16">
        <v>-37.536199999999994</v>
      </c>
      <c r="AB49" s="16">
        <v>-51.6753</v>
      </c>
      <c r="AC49" s="16">
        <v>-49.0565</v>
      </c>
      <c r="AD49" s="16">
        <v>3.8323470000000004</v>
      </c>
      <c r="AE49" s="16">
        <v>-59.116</v>
      </c>
      <c r="AF49" s="16">
        <v>-58.070099999999996</v>
      </c>
      <c r="AG49" s="16">
        <v>-46.224299999999999</v>
      </c>
      <c r="AH49" s="16">
        <v>-45.231099999999998</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46143</v>
      </c>
      <c r="B50" s="34">
        <v>-37.652999999999999</v>
      </c>
      <c r="C50" s="12">
        <v>-37.652999999999999</v>
      </c>
      <c r="D50" s="45">
        <v>-37.652999999999999</v>
      </c>
      <c r="E50" s="16">
        <v>-29.909500000000001</v>
      </c>
      <c r="F50" s="16">
        <v>-28.129300000000001</v>
      </c>
      <c r="G50" s="16">
        <v>-49.9146</v>
      </c>
      <c r="H50" s="16">
        <v>-34.603400000000001</v>
      </c>
      <c r="I50" s="16">
        <v>-27.749099999999999</v>
      </c>
      <c r="J50" s="16">
        <v>-15.6434</v>
      </c>
      <c r="K50" s="16">
        <v>-26.480900000000002</v>
      </c>
      <c r="L50" s="16">
        <v>-13.461499999999999</v>
      </c>
      <c r="M50" s="16">
        <v>-3.12216</v>
      </c>
      <c r="N50" s="16">
        <v>-37.49</v>
      </c>
      <c r="O50" s="16">
        <v>-28.581900000000001</v>
      </c>
      <c r="P50" s="16">
        <v>-34.988099999999996</v>
      </c>
      <c r="Q50" s="16">
        <v>-27.610599999999998</v>
      </c>
      <c r="R50" s="16">
        <v>-13.771700000000001</v>
      </c>
      <c r="S50" s="16">
        <v>-19.453499999999998</v>
      </c>
      <c r="T50" s="16">
        <v>-43.834099999999999</v>
      </c>
      <c r="U50" s="16">
        <v>-36.948999999999998</v>
      </c>
      <c r="V50" s="16">
        <v>-18.708599999999997</v>
      </c>
      <c r="W50" s="16">
        <v>-25.398700000000002</v>
      </c>
      <c r="X50" s="16">
        <v>-18.684200000000001</v>
      </c>
      <c r="Y50" s="16">
        <v>-10.974200000000002</v>
      </c>
      <c r="Z50" s="16">
        <v>-34.367400000000004</v>
      </c>
      <c r="AA50" s="16">
        <v>-27.658300000000001</v>
      </c>
      <c r="AB50" s="16">
        <v>-22.264099999999999</v>
      </c>
      <c r="AC50" s="16">
        <v>-16.6996</v>
      </c>
      <c r="AD50" s="16">
        <v>-67.282200000000003</v>
      </c>
      <c r="AE50" s="16">
        <v>-19.012</v>
      </c>
      <c r="AF50" s="16">
        <v>-19.098700000000001</v>
      </c>
      <c r="AG50" s="16">
        <v>-31.252700000000001</v>
      </c>
      <c r="AH50" s="16">
        <v>-147.96199999999999</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46174</v>
      </c>
      <c r="B51" s="34">
        <v>-51.258000000000003</v>
      </c>
      <c r="C51" s="12">
        <v>-51.258000000000003</v>
      </c>
      <c r="D51" s="45">
        <v>-51.258000000000003</v>
      </c>
      <c r="E51" s="16">
        <v>-63.558300000000003</v>
      </c>
      <c r="F51" s="16">
        <v>-43.443300000000001</v>
      </c>
      <c r="G51" s="16">
        <v>-78.712100000000007</v>
      </c>
      <c r="H51" s="16">
        <v>-44.4283</v>
      </c>
      <c r="I51" s="16">
        <v>-46.623400000000004</v>
      </c>
      <c r="J51" s="16">
        <v>-26.48</v>
      </c>
      <c r="K51" s="16">
        <v>-49.249099999999999</v>
      </c>
      <c r="L51" s="16">
        <v>-37.820300000000003</v>
      </c>
      <c r="M51" s="16">
        <v>-37.123800000000003</v>
      </c>
      <c r="N51" s="16">
        <v>-46.805699999999995</v>
      </c>
      <c r="O51" s="16">
        <v>-42.2714</v>
      </c>
      <c r="P51" s="16">
        <v>-36.915500000000002</v>
      </c>
      <c r="Q51" s="16">
        <v>-53.137800000000006</v>
      </c>
      <c r="R51" s="16">
        <v>-64.9482</v>
      </c>
      <c r="S51" s="16">
        <v>-25.7806</v>
      </c>
      <c r="T51" s="16">
        <v>-34.943199999999997</v>
      </c>
      <c r="U51" s="16">
        <v>-51.296099999999996</v>
      </c>
      <c r="V51" s="16">
        <v>-57.331800000000001</v>
      </c>
      <c r="W51" s="16">
        <v>-54.558199999999999</v>
      </c>
      <c r="X51" s="16">
        <v>-68.587000000000003</v>
      </c>
      <c r="Y51" s="16">
        <v>-37.685099999999998</v>
      </c>
      <c r="Z51" s="16">
        <v>-32.256500000000003</v>
      </c>
      <c r="AA51" s="16">
        <v>-52.228699999999996</v>
      </c>
      <c r="AB51" s="16">
        <v>-55.433399999999999</v>
      </c>
      <c r="AC51" s="16">
        <v>-50.623800000000003</v>
      </c>
      <c r="AD51" s="16">
        <v>-49.755000000000003</v>
      </c>
      <c r="AE51" s="16">
        <v>-57.844000000000001</v>
      </c>
      <c r="AF51" s="16">
        <v>-49.321300000000001</v>
      </c>
      <c r="AG51" s="16">
        <v>-51.9298</v>
      </c>
      <c r="AH51" s="16">
        <v>-183.62299999999999</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46204</v>
      </c>
      <c r="B52" s="34">
        <v>-31.135000000000002</v>
      </c>
      <c r="C52" s="12">
        <v>-31.135000000000002</v>
      </c>
      <c r="D52" s="45">
        <v>-31.135000000000002</v>
      </c>
      <c r="E52" s="16">
        <v>-65.305999999999997</v>
      </c>
      <c r="F52" s="16">
        <v>-37.942</v>
      </c>
      <c r="G52" s="16">
        <v>-73.786799999999999</v>
      </c>
      <c r="H52" s="16">
        <v>-40.766500000000001</v>
      </c>
      <c r="I52" s="16">
        <v>-6.4570799999999995</v>
      </c>
      <c r="J52" s="16">
        <v>-40.478199999999994</v>
      </c>
      <c r="K52" s="16">
        <v>-35.347099999999998</v>
      </c>
      <c r="L52" s="16">
        <v>-30.984200000000001</v>
      </c>
      <c r="M52" s="16">
        <v>-12.644399999999999</v>
      </c>
      <c r="N52" s="16">
        <v>-15.251700000000001</v>
      </c>
      <c r="O52" s="16">
        <v>-52.766100000000002</v>
      </c>
      <c r="P52" s="16">
        <v>-45.935900000000004</v>
      </c>
      <c r="Q52" s="16">
        <v>-47.300400000000003</v>
      </c>
      <c r="R52" s="16">
        <v>-39.221400000000003</v>
      </c>
      <c r="S52" s="16">
        <v>-35.222799999999999</v>
      </c>
      <c r="T52" s="16">
        <v>-42.721499999999999</v>
      </c>
      <c r="U52" s="16">
        <v>-48.900100000000002</v>
      </c>
      <c r="V52" s="16">
        <v>-17.8947</v>
      </c>
      <c r="W52" s="16">
        <v>-23.696200000000001</v>
      </c>
      <c r="X52" s="16">
        <v>-7.1829000000000001</v>
      </c>
      <c r="Y52" s="16">
        <v>-15.904399999999999</v>
      </c>
      <c r="Z52" s="16">
        <v>-28.589599999999997</v>
      </c>
      <c r="AA52" s="16">
        <v>-43.727499999999999</v>
      </c>
      <c r="AB52" s="16">
        <v>-35.582300000000004</v>
      </c>
      <c r="AC52" s="16">
        <v>-30.575500000000002</v>
      </c>
      <c r="AD52" s="16">
        <v>-37.180800000000005</v>
      </c>
      <c r="AE52" s="16">
        <v>-48.3</v>
      </c>
      <c r="AF52" s="16">
        <v>-25.503700000000002</v>
      </c>
      <c r="AG52" s="16">
        <v>-48.567099999999996</v>
      </c>
      <c r="AH52" s="16">
        <v>-182.99199999999999</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46235</v>
      </c>
      <c r="B53" s="34">
        <v>-31.536999999999999</v>
      </c>
      <c r="C53" s="12">
        <v>-31.536999999999999</v>
      </c>
      <c r="D53" s="45">
        <v>-31.536999999999999</v>
      </c>
      <c r="E53" s="16">
        <v>-27.815000000000001</v>
      </c>
      <c r="F53" s="16">
        <v>-14.0517</v>
      </c>
      <c r="G53" s="16">
        <v>-65.381299999999996</v>
      </c>
      <c r="H53" s="16">
        <v>-36.5657</v>
      </c>
      <c r="I53" s="16">
        <v>-19.854400000000002</v>
      </c>
      <c r="J53" s="16">
        <v>-3.75305</v>
      </c>
      <c r="K53" s="16">
        <v>-2.8775900000000001</v>
      </c>
      <c r="L53" s="16">
        <v>-12.666399999999999</v>
      </c>
      <c r="M53" s="16">
        <v>-13.9602</v>
      </c>
      <c r="N53" s="16">
        <v>-39.998400000000004</v>
      </c>
      <c r="O53" s="16">
        <v>7.2850600000000005</v>
      </c>
      <c r="P53" s="16">
        <v>-24.3444</v>
      </c>
      <c r="Q53" s="16">
        <v>-33.449400000000004</v>
      </c>
      <c r="R53" s="16">
        <v>-19.831900000000001</v>
      </c>
      <c r="S53" s="16">
        <v>-46.257599999999996</v>
      </c>
      <c r="T53" s="16">
        <v>-32.945300000000003</v>
      </c>
      <c r="U53" s="16">
        <v>-39.458300000000001</v>
      </c>
      <c r="V53" s="16">
        <v>-23.445799999999998</v>
      </c>
      <c r="W53" s="16">
        <v>-14.442500000000001</v>
      </c>
      <c r="X53" s="16">
        <v>-5.3147600000000006</v>
      </c>
      <c r="Y53" s="16">
        <v>-20.151</v>
      </c>
      <c r="Z53" s="16">
        <v>-29.148299999999999</v>
      </c>
      <c r="AA53" s="16">
        <v>-33.437899999999999</v>
      </c>
      <c r="AB53" s="16">
        <v>-29.450599999999998</v>
      </c>
      <c r="AC53" s="16">
        <v>-25.803599999999999</v>
      </c>
      <c r="AD53" s="16">
        <v>-58.466900000000003</v>
      </c>
      <c r="AE53" s="16">
        <v>-23.998000000000001</v>
      </c>
      <c r="AF53" s="16">
        <v>5.8436199999999996</v>
      </c>
      <c r="AG53" s="16">
        <v>-37.121300000000005</v>
      </c>
      <c r="AH53" s="16">
        <v>-39.379899999999999</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46266</v>
      </c>
      <c r="B54" s="34">
        <v>-10.928000000000001</v>
      </c>
      <c r="C54" s="12">
        <v>-10.928000000000001</v>
      </c>
      <c r="D54" s="45">
        <v>-10.928000000000001</v>
      </c>
      <c r="E54" s="16">
        <v>-41.415900000000001</v>
      </c>
      <c r="F54" s="16">
        <v>-22.555199999999999</v>
      </c>
      <c r="G54" s="16">
        <v>0.85353000000000001</v>
      </c>
      <c r="H54" s="16">
        <v>-61.966300000000004</v>
      </c>
      <c r="I54" s="16">
        <v>-54.048999999999999</v>
      </c>
      <c r="J54" s="16">
        <v>-27.7121</v>
      </c>
      <c r="K54" s="16">
        <v>-18.022099999999998</v>
      </c>
      <c r="L54" s="16">
        <v>-8.8447199999999988</v>
      </c>
      <c r="M54" s="16">
        <v>-17.9664</v>
      </c>
      <c r="N54" s="16">
        <v>-5.1358199999999998</v>
      </c>
      <c r="O54" s="16">
        <v>-10.9739</v>
      </c>
      <c r="P54" s="16">
        <v>-32.469799999999999</v>
      </c>
      <c r="Q54" s="16">
        <v>-35.090000000000003</v>
      </c>
      <c r="R54" s="16">
        <v>-20.7882</v>
      </c>
      <c r="S54" s="16">
        <v>-50.804099999999998</v>
      </c>
      <c r="T54" s="16">
        <v>-26.487200000000001</v>
      </c>
      <c r="U54" s="16">
        <v>-30.253900000000002</v>
      </c>
      <c r="V54" s="16">
        <v>-43.0578</v>
      </c>
      <c r="W54" s="16">
        <v>-36.350099999999998</v>
      </c>
      <c r="X54" s="16">
        <v>-18.872799999999998</v>
      </c>
      <c r="Y54" s="16">
        <v>-16.6816</v>
      </c>
      <c r="Z54" s="16">
        <v>-22.602599999999999</v>
      </c>
      <c r="AA54" s="16">
        <v>-13.866299999999999</v>
      </c>
      <c r="AB54" s="16">
        <v>-20.75</v>
      </c>
      <c r="AC54" s="16">
        <v>-8.9183799999999991</v>
      </c>
      <c r="AD54" s="16">
        <v>-33.353900000000003</v>
      </c>
      <c r="AE54" s="16">
        <v>-15.521000000000001</v>
      </c>
      <c r="AF54" s="16">
        <v>-12.745700000000001</v>
      </c>
      <c r="AG54" s="16">
        <v>-31.333599999999997</v>
      </c>
      <c r="AH54" s="16">
        <v>-19.856300000000001</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46296</v>
      </c>
      <c r="B55" s="34">
        <v>-7.6130000000000004</v>
      </c>
      <c r="C55" s="12">
        <v>-7.6130000000000004</v>
      </c>
      <c r="D55" s="45">
        <v>-7.6130000000000004</v>
      </c>
      <c r="E55" s="16">
        <v>8.3438300000000005</v>
      </c>
      <c r="F55" s="16">
        <v>1.6283399999999999</v>
      </c>
      <c r="G55" s="16">
        <v>-1.5256099999999999</v>
      </c>
      <c r="H55" s="16">
        <v>0.55819000000000007</v>
      </c>
      <c r="I55" s="16">
        <v>-0.40666000000000002</v>
      </c>
      <c r="J55" s="16">
        <v>-3.3743600000000002</v>
      </c>
      <c r="K55" s="16">
        <v>10.40099</v>
      </c>
      <c r="L55" s="16">
        <v>3.1250999999999998</v>
      </c>
      <c r="M55" s="16">
        <v>0.16553999999999999</v>
      </c>
      <c r="N55" s="16">
        <v>26.085080000000001</v>
      </c>
      <c r="O55" s="16">
        <v>-4.4398100000000005</v>
      </c>
      <c r="P55" s="16">
        <v>7.4000500000000002</v>
      </c>
      <c r="Q55" s="16">
        <v>-11.6661</v>
      </c>
      <c r="R55" s="16">
        <v>-2.7408399999999999</v>
      </c>
      <c r="S55" s="16">
        <v>-4.4333</v>
      </c>
      <c r="T55" s="16">
        <v>-10.0848</v>
      </c>
      <c r="U55" s="16">
        <v>-27.032599999999999</v>
      </c>
      <c r="V55" s="16">
        <v>-5.7554099999999995</v>
      </c>
      <c r="W55" s="16">
        <v>-10.2515</v>
      </c>
      <c r="X55" s="16">
        <v>-12.6999</v>
      </c>
      <c r="Y55" s="16">
        <v>-3.16777</v>
      </c>
      <c r="Z55" s="16">
        <v>-24.611999999999998</v>
      </c>
      <c r="AA55" s="16">
        <v>-28.077099999999998</v>
      </c>
      <c r="AB55" s="16">
        <v>-12.1576</v>
      </c>
      <c r="AC55" s="16">
        <v>1.7223250000000001</v>
      </c>
      <c r="AD55" s="16">
        <v>-9.7818899999999989</v>
      </c>
      <c r="AE55" s="16">
        <v>3.17</v>
      </c>
      <c r="AF55" s="16">
        <v>-15.058</v>
      </c>
      <c r="AG55" s="16">
        <v>-8.1872799999999994</v>
      </c>
      <c r="AH55" s="16">
        <v>-13.261700000000001</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46327</v>
      </c>
      <c r="B56" s="34">
        <v>8.7159999999999993</v>
      </c>
      <c r="C56" s="12">
        <v>8.7159999999999993</v>
      </c>
      <c r="D56" s="45">
        <v>8.7159999999999993</v>
      </c>
      <c r="E56" s="16">
        <v>4.5023100000000005</v>
      </c>
      <c r="F56" s="16">
        <v>13.97513</v>
      </c>
      <c r="G56" s="16">
        <v>6.8756899999999996</v>
      </c>
      <c r="H56" s="16">
        <v>-37.753900000000002</v>
      </c>
      <c r="I56" s="16">
        <v>12.579600000000001</v>
      </c>
      <c r="J56" s="16">
        <v>4.9528100000000004</v>
      </c>
      <c r="K56" s="16">
        <v>14.292</v>
      </c>
      <c r="L56" s="16">
        <v>10.398250000000001</v>
      </c>
      <c r="M56" s="16">
        <v>14.77266</v>
      </c>
      <c r="N56" s="16">
        <v>2.89751</v>
      </c>
      <c r="O56" s="16">
        <v>-5.1595500000000003</v>
      </c>
      <c r="P56" s="16">
        <v>8.3595300000000012</v>
      </c>
      <c r="Q56" s="16">
        <v>0.24359</v>
      </c>
      <c r="R56" s="16">
        <v>-2.1938</v>
      </c>
      <c r="S56" s="16">
        <v>-8.1242999999999999</v>
      </c>
      <c r="T56" s="16">
        <v>-20.0396</v>
      </c>
      <c r="U56" s="16">
        <v>-7.1350500000000006</v>
      </c>
      <c r="V56" s="16">
        <v>-4.9749300000000005</v>
      </c>
      <c r="W56" s="16">
        <v>-2.7747700000000002</v>
      </c>
      <c r="X56" s="16">
        <v>-5.4642499999999998</v>
      </c>
      <c r="Y56" s="16">
        <v>12.753399999999999</v>
      </c>
      <c r="Z56" s="16">
        <v>1.235026</v>
      </c>
      <c r="AA56" s="16">
        <v>6.9389319999999994</v>
      </c>
      <c r="AB56" s="16">
        <v>-9.7391900000000007</v>
      </c>
      <c r="AC56" s="16">
        <v>26.70477</v>
      </c>
      <c r="AD56" s="16">
        <v>4.1004740000000002</v>
      </c>
      <c r="AE56" s="16">
        <v>8.6760000000000002</v>
      </c>
      <c r="AF56" s="16">
        <v>-7.5486000000000004</v>
      </c>
      <c r="AG56" s="16">
        <v>1.3323900000000002</v>
      </c>
      <c r="AH56" s="16">
        <v>8.9617099999999983</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46357</v>
      </c>
      <c r="B57" s="34">
        <v>16.178999999999998</v>
      </c>
      <c r="C57" s="12">
        <v>16.178999999999998</v>
      </c>
      <c r="D57" s="45">
        <v>16.178999999999998</v>
      </c>
      <c r="E57" s="16">
        <v>6.48062</v>
      </c>
      <c r="F57" s="16">
        <v>-1.6886700000000001</v>
      </c>
      <c r="G57" s="16">
        <v>-26.622299999999999</v>
      </c>
      <c r="H57" s="16">
        <v>-69.312100000000001</v>
      </c>
      <c r="I57" s="16">
        <v>30.47054</v>
      </c>
      <c r="J57" s="16">
        <v>12.73404</v>
      </c>
      <c r="K57" s="16">
        <v>16.88007</v>
      </c>
      <c r="L57" s="16">
        <v>5.8597900000000003</v>
      </c>
      <c r="M57" s="16">
        <v>7.4444699999999999</v>
      </c>
      <c r="N57" s="16">
        <v>33.224269999999997</v>
      </c>
      <c r="O57" s="16">
        <v>12.479979999999999</v>
      </c>
      <c r="P57" s="16">
        <v>17.551400000000001</v>
      </c>
      <c r="Q57" s="16">
        <v>6.2706099999999996</v>
      </c>
      <c r="R57" s="16">
        <v>38.814579999999999</v>
      </c>
      <c r="S57" s="16">
        <v>9.5693099999999998</v>
      </c>
      <c r="T57" s="16">
        <v>34.180550000000004</v>
      </c>
      <c r="U57" s="16">
        <v>4.3811200000000001</v>
      </c>
      <c r="V57" s="16">
        <v>12.84577</v>
      </c>
      <c r="W57" s="16">
        <v>-9.6169899999999995</v>
      </c>
      <c r="X57" s="16">
        <v>8.3672789999999999</v>
      </c>
      <c r="Y57" s="16">
        <v>21.699849999999998</v>
      </c>
      <c r="Z57" s="16">
        <v>30.923099999999998</v>
      </c>
      <c r="AA57" s="16">
        <v>2.6434799999999998</v>
      </c>
      <c r="AB57" s="16">
        <v>7.848967</v>
      </c>
      <c r="AC57" s="16">
        <v>2.9376329999999999</v>
      </c>
      <c r="AD57" s="16">
        <v>20.856740000000002</v>
      </c>
      <c r="AE57" s="16">
        <v>18.335000000000001</v>
      </c>
      <c r="AF57" s="16">
        <v>4.6582799999999995</v>
      </c>
      <c r="AG57" s="16">
        <v>11.40897</v>
      </c>
      <c r="AH57" s="16">
        <v>18.883740000000003</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46388</v>
      </c>
      <c r="B58" s="34">
        <v>0</v>
      </c>
      <c r="C58" s="12">
        <v>0</v>
      </c>
      <c r="D58" s="45">
        <v>0</v>
      </c>
      <c r="E58" s="16">
        <v>-5.6275300000000001</v>
      </c>
      <c r="F58" s="16">
        <v>-64.680900000000008</v>
      </c>
      <c r="G58" s="16">
        <v>-113.199</v>
      </c>
      <c r="H58" s="16">
        <v>36.242400000000004</v>
      </c>
      <c r="I58" s="16">
        <v>-10.6774</v>
      </c>
      <c r="J58" s="16">
        <v>8.1581399999999995</v>
      </c>
      <c r="K58" s="16">
        <v>1.3930199999999999</v>
      </c>
      <c r="L58" s="16">
        <v>10.17</v>
      </c>
      <c r="M58" s="16">
        <v>3.6542600000000003</v>
      </c>
      <c r="N58" s="16">
        <v>8.1713000000000005</v>
      </c>
      <c r="O58" s="16">
        <v>-29.2118</v>
      </c>
      <c r="P58" s="16">
        <v>-12.4862</v>
      </c>
      <c r="Q58" s="16">
        <v>-4.2013100000000003</v>
      </c>
      <c r="R58" s="16">
        <v>-21.987200000000001</v>
      </c>
      <c r="S58" s="16">
        <v>21.381310000000003</v>
      </c>
      <c r="T58" s="16">
        <v>-39.100499999999997</v>
      </c>
      <c r="U58" s="16">
        <v>-31.088799999999999</v>
      </c>
      <c r="V58" s="16">
        <v>7.3067399999999996</v>
      </c>
      <c r="W58" s="16">
        <v>-13.319000000000001</v>
      </c>
      <c r="X58" s="16">
        <v>-6.39839</v>
      </c>
      <c r="Y58" s="16">
        <v>-23.134</v>
      </c>
      <c r="Z58" s="16">
        <v>-29.637900000000002</v>
      </c>
      <c r="AA58" s="16">
        <v>-24.356300000000001</v>
      </c>
      <c r="AB58" s="16">
        <v>-6.12601</v>
      </c>
      <c r="AC58" s="16">
        <v>-35.9651</v>
      </c>
      <c r="AD58" s="16">
        <v>-1.4319999999999999</v>
      </c>
      <c r="AE58" s="16">
        <v>-16.688599999999997</v>
      </c>
      <c r="AF58" s="16">
        <v>33.015449999999994</v>
      </c>
      <c r="AG58" s="16">
        <v>-30.712700000000002</v>
      </c>
      <c r="AH58" s="16">
        <v>-2.2970100000000002</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46419</v>
      </c>
      <c r="B59" s="34">
        <v>0</v>
      </c>
      <c r="C59" s="12">
        <v>0</v>
      </c>
      <c r="D59" s="45">
        <v>0</v>
      </c>
      <c r="E59" s="16">
        <v>-26.556999999999999</v>
      </c>
      <c r="F59" s="16">
        <v>-43.0946</v>
      </c>
      <c r="G59" s="16">
        <v>-46.804400000000001</v>
      </c>
      <c r="H59" s="16">
        <v>-20.875299999999999</v>
      </c>
      <c r="I59" s="16">
        <v>-24.3658</v>
      </c>
      <c r="J59" s="16">
        <v>1.18557</v>
      </c>
      <c r="K59" s="16">
        <v>-25.8432</v>
      </c>
      <c r="L59" s="16">
        <v>-4.4762599999999999</v>
      </c>
      <c r="M59" s="16">
        <v>-2.36822</v>
      </c>
      <c r="N59" s="16">
        <v>5.9079799999999993</v>
      </c>
      <c r="O59" s="16">
        <v>-17.978400000000001</v>
      </c>
      <c r="P59" s="16">
        <v>-35.601699999999994</v>
      </c>
      <c r="Q59" s="16">
        <v>-45.1038</v>
      </c>
      <c r="R59" s="16">
        <v>-5.1178299999999997</v>
      </c>
      <c r="S59" s="16">
        <v>-37.283000000000001</v>
      </c>
      <c r="T59" s="16">
        <v>-15.6464</v>
      </c>
      <c r="U59" s="16">
        <v>-40.071800000000003</v>
      </c>
      <c r="V59" s="16">
        <v>-32.633000000000003</v>
      </c>
      <c r="W59" s="16">
        <v>-26.703299999999999</v>
      </c>
      <c r="X59" s="16">
        <v>-28.727499999999999</v>
      </c>
      <c r="Y59" s="16">
        <v>-41.463300000000004</v>
      </c>
      <c r="Z59" s="16">
        <v>-12.364799999999999</v>
      </c>
      <c r="AA59" s="16">
        <v>-17.944700000000001</v>
      </c>
      <c r="AB59" s="16">
        <v>-30.381799999999998</v>
      </c>
      <c r="AC59" s="16">
        <v>-39.880099999999999</v>
      </c>
      <c r="AD59" s="16">
        <v>-13.894</v>
      </c>
      <c r="AE59" s="16">
        <v>-22.5732</v>
      </c>
      <c r="AF59" s="16">
        <v>-17.1022</v>
      </c>
      <c r="AG59" s="16">
        <v>-38.901800000000001</v>
      </c>
      <c r="AH59" s="16">
        <v>-63.575199999999995</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46447</v>
      </c>
      <c r="B60" s="34">
        <v>-46.244</v>
      </c>
      <c r="C60" s="12">
        <v>-46.244</v>
      </c>
      <c r="D60" s="45">
        <v>-46.244</v>
      </c>
      <c r="E60" s="16">
        <v>-96.0959</v>
      </c>
      <c r="F60" s="16">
        <v>-38.881300000000003</v>
      </c>
      <c r="G60" s="16">
        <v>-9.1832499999999992</v>
      </c>
      <c r="H60" s="16">
        <v>-13.1533</v>
      </c>
      <c r="I60" s="16">
        <v>-27.913900000000002</v>
      </c>
      <c r="J60" s="16">
        <v>-37.945300000000003</v>
      </c>
      <c r="K60" s="16">
        <v>-37.232500000000002</v>
      </c>
      <c r="L60" s="16">
        <v>-84.1511</v>
      </c>
      <c r="M60" s="16">
        <v>-52.822800000000001</v>
      </c>
      <c r="N60" s="16">
        <v>-62.375399999999999</v>
      </c>
      <c r="O60" s="16">
        <v>-22.7028</v>
      </c>
      <c r="P60" s="16">
        <v>-24.410799999999998</v>
      </c>
      <c r="Q60" s="16">
        <v>-35.779199999999996</v>
      </c>
      <c r="R60" s="16">
        <v>-52.189599999999999</v>
      </c>
      <c r="S60" s="16">
        <v>-44.594099999999997</v>
      </c>
      <c r="T60" s="16">
        <v>-46.276900000000005</v>
      </c>
      <c r="U60" s="16">
        <v>-41.1785</v>
      </c>
      <c r="V60" s="16">
        <v>-54.098800000000004</v>
      </c>
      <c r="W60" s="16">
        <v>-94.38669999999999</v>
      </c>
      <c r="X60" s="16">
        <v>-68.116</v>
      </c>
      <c r="Y60" s="16">
        <v>-21.329699999999999</v>
      </c>
      <c r="Z60" s="16">
        <v>-45.133600000000001</v>
      </c>
      <c r="AA60" s="16">
        <v>-41.103999999999999</v>
      </c>
      <c r="AB60" s="16">
        <v>-52.287500000000001</v>
      </c>
      <c r="AC60" s="16">
        <v>-39.996499999999997</v>
      </c>
      <c r="AD60" s="16">
        <v>-34.947000000000003</v>
      </c>
      <c r="AE60" s="16">
        <v>-9.4451399999999985</v>
      </c>
      <c r="AF60" s="16">
        <v>-51.122900000000001</v>
      </c>
      <c r="AG60" s="16">
        <v>-40.1935</v>
      </c>
      <c r="AH60" s="16">
        <v>-34.902000000000001</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46478</v>
      </c>
      <c r="B61" s="34">
        <v>-41.89</v>
      </c>
      <c r="C61" s="12">
        <v>-41.89</v>
      </c>
      <c r="D61" s="45">
        <v>-41.89</v>
      </c>
      <c r="E61" s="16">
        <v>-46.392000000000003</v>
      </c>
      <c r="F61" s="16">
        <v>-46.931699999999999</v>
      </c>
      <c r="G61" s="16">
        <v>-10.3939</v>
      </c>
      <c r="H61" s="16">
        <v>-22.183299999999999</v>
      </c>
      <c r="I61" s="16">
        <v>-50.360900000000001</v>
      </c>
      <c r="J61" s="16">
        <v>-34.244300000000003</v>
      </c>
      <c r="K61" s="16">
        <v>-28.298599999999997</v>
      </c>
      <c r="L61" s="16">
        <v>-23.056999999999999</v>
      </c>
      <c r="M61" s="16">
        <v>-23.6526</v>
      </c>
      <c r="N61" s="16">
        <v>-18.731300000000001</v>
      </c>
      <c r="O61" s="16">
        <v>-34.493000000000002</v>
      </c>
      <c r="P61" s="16">
        <v>-34.719099999999997</v>
      </c>
      <c r="Q61" s="16">
        <v>-39.354300000000002</v>
      </c>
      <c r="R61" s="16">
        <v>-36.816499999999998</v>
      </c>
      <c r="S61" s="16">
        <v>-31.096499999999999</v>
      </c>
      <c r="T61" s="16">
        <v>-26.820700000000002</v>
      </c>
      <c r="U61" s="16">
        <v>-39.596599999999995</v>
      </c>
      <c r="V61" s="16">
        <v>-38.490600000000001</v>
      </c>
      <c r="W61" s="16">
        <v>-7.4329700000000001</v>
      </c>
      <c r="X61" s="16">
        <v>-6.8644499999999997</v>
      </c>
      <c r="Y61" s="16">
        <v>-16.915599999999998</v>
      </c>
      <c r="Z61" s="16">
        <v>-37.536199999999994</v>
      </c>
      <c r="AA61" s="16">
        <v>-51.6753</v>
      </c>
      <c r="AB61" s="16">
        <v>-49.0565</v>
      </c>
      <c r="AC61" s="16">
        <v>3.8323470000000004</v>
      </c>
      <c r="AD61" s="16">
        <v>-59.116</v>
      </c>
      <c r="AE61" s="16">
        <v>-58.070099999999996</v>
      </c>
      <c r="AF61" s="16">
        <v>-46.224299999999999</v>
      </c>
      <c r="AG61" s="16">
        <v>-45.231099999999998</v>
      </c>
      <c r="AH61" s="16">
        <v>-21.337199999999999</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46508</v>
      </c>
      <c r="B62" s="34">
        <v>-37.652999999999999</v>
      </c>
      <c r="C62" s="12">
        <v>-37.652999999999999</v>
      </c>
      <c r="D62" s="45">
        <v>-37.652999999999999</v>
      </c>
      <c r="E62" s="16">
        <v>-28.129300000000001</v>
      </c>
      <c r="F62" s="16">
        <v>-49.9146</v>
      </c>
      <c r="G62" s="16">
        <v>-34.603400000000001</v>
      </c>
      <c r="H62" s="16">
        <v>-27.749099999999999</v>
      </c>
      <c r="I62" s="16">
        <v>-15.6434</v>
      </c>
      <c r="J62" s="16">
        <v>-26.480900000000002</v>
      </c>
      <c r="K62" s="16">
        <v>-13.461499999999999</v>
      </c>
      <c r="L62" s="16">
        <v>-3.12216</v>
      </c>
      <c r="M62" s="16">
        <v>-37.49</v>
      </c>
      <c r="N62" s="16">
        <v>-28.581900000000001</v>
      </c>
      <c r="O62" s="16">
        <v>-34.988099999999996</v>
      </c>
      <c r="P62" s="16">
        <v>-27.610599999999998</v>
      </c>
      <c r="Q62" s="16">
        <v>-13.771700000000001</v>
      </c>
      <c r="R62" s="16">
        <v>-19.453499999999998</v>
      </c>
      <c r="S62" s="16">
        <v>-43.834099999999999</v>
      </c>
      <c r="T62" s="16">
        <v>-36.948999999999998</v>
      </c>
      <c r="U62" s="16">
        <v>-18.708599999999997</v>
      </c>
      <c r="V62" s="16">
        <v>-25.398700000000002</v>
      </c>
      <c r="W62" s="16">
        <v>-18.684200000000001</v>
      </c>
      <c r="X62" s="16">
        <v>-10.974200000000002</v>
      </c>
      <c r="Y62" s="16">
        <v>-34.367400000000004</v>
      </c>
      <c r="Z62" s="16">
        <v>-27.658300000000001</v>
      </c>
      <c r="AA62" s="16">
        <v>-22.264099999999999</v>
      </c>
      <c r="AB62" s="16">
        <v>-16.6996</v>
      </c>
      <c r="AC62" s="16">
        <v>-67.282200000000003</v>
      </c>
      <c r="AD62" s="16">
        <v>-19.012</v>
      </c>
      <c r="AE62" s="16">
        <v>-19.098700000000001</v>
      </c>
      <c r="AF62" s="16">
        <v>-31.252700000000001</v>
      </c>
      <c r="AG62" s="16">
        <v>-147.96199999999999</v>
      </c>
      <c r="AH62" s="16">
        <v>-29.909500000000001</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46539</v>
      </c>
      <c r="B63" s="34">
        <v>-51.258000000000003</v>
      </c>
      <c r="C63" s="12">
        <v>-51.258000000000003</v>
      </c>
      <c r="D63" s="45">
        <v>-51.258000000000003</v>
      </c>
      <c r="E63" s="16">
        <v>-43.443300000000001</v>
      </c>
      <c r="F63" s="16">
        <v>-78.712100000000007</v>
      </c>
      <c r="G63" s="16">
        <v>-44.4283</v>
      </c>
      <c r="H63" s="16">
        <v>-46.623400000000004</v>
      </c>
      <c r="I63" s="16">
        <v>-26.48</v>
      </c>
      <c r="J63" s="16">
        <v>-49.249099999999999</v>
      </c>
      <c r="K63" s="16">
        <v>-37.820300000000003</v>
      </c>
      <c r="L63" s="16">
        <v>-37.123800000000003</v>
      </c>
      <c r="M63" s="16">
        <v>-46.805699999999995</v>
      </c>
      <c r="N63" s="16">
        <v>-42.2714</v>
      </c>
      <c r="O63" s="16">
        <v>-36.915500000000002</v>
      </c>
      <c r="P63" s="16">
        <v>-53.137800000000006</v>
      </c>
      <c r="Q63" s="16">
        <v>-64.9482</v>
      </c>
      <c r="R63" s="16">
        <v>-25.7806</v>
      </c>
      <c r="S63" s="16">
        <v>-34.943199999999997</v>
      </c>
      <c r="T63" s="16">
        <v>-51.296099999999996</v>
      </c>
      <c r="U63" s="16">
        <v>-57.331800000000001</v>
      </c>
      <c r="V63" s="16">
        <v>-54.558199999999999</v>
      </c>
      <c r="W63" s="16">
        <v>-68.587000000000003</v>
      </c>
      <c r="X63" s="16">
        <v>-37.685099999999998</v>
      </c>
      <c r="Y63" s="16">
        <v>-32.256500000000003</v>
      </c>
      <c r="Z63" s="16">
        <v>-52.228699999999996</v>
      </c>
      <c r="AA63" s="16">
        <v>-55.433399999999999</v>
      </c>
      <c r="AB63" s="16">
        <v>-50.623800000000003</v>
      </c>
      <c r="AC63" s="16">
        <v>-49.755000000000003</v>
      </c>
      <c r="AD63" s="16">
        <v>-57.844000000000001</v>
      </c>
      <c r="AE63" s="16">
        <v>-49.321300000000001</v>
      </c>
      <c r="AF63" s="16">
        <v>-51.9298</v>
      </c>
      <c r="AG63" s="16">
        <v>-183.62299999999999</v>
      </c>
      <c r="AH63" s="16">
        <v>-63.558300000000003</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46569</v>
      </c>
      <c r="B64" s="34">
        <v>-31.135000000000002</v>
      </c>
      <c r="C64" s="12">
        <v>-31.135000000000002</v>
      </c>
      <c r="D64" s="45">
        <v>-31.135000000000002</v>
      </c>
      <c r="E64" s="16">
        <v>-37.942</v>
      </c>
      <c r="F64" s="16">
        <v>-73.786799999999999</v>
      </c>
      <c r="G64" s="16">
        <v>-40.766500000000001</v>
      </c>
      <c r="H64" s="16">
        <v>-6.4570799999999995</v>
      </c>
      <c r="I64" s="16">
        <v>-40.478199999999994</v>
      </c>
      <c r="J64" s="16">
        <v>-35.347099999999998</v>
      </c>
      <c r="K64" s="16">
        <v>-30.984200000000001</v>
      </c>
      <c r="L64" s="16">
        <v>-12.644399999999999</v>
      </c>
      <c r="M64" s="16">
        <v>-15.251700000000001</v>
      </c>
      <c r="N64" s="16">
        <v>-52.766100000000002</v>
      </c>
      <c r="O64" s="16">
        <v>-45.935900000000004</v>
      </c>
      <c r="P64" s="16">
        <v>-47.300400000000003</v>
      </c>
      <c r="Q64" s="16">
        <v>-39.221400000000003</v>
      </c>
      <c r="R64" s="16">
        <v>-35.222799999999999</v>
      </c>
      <c r="S64" s="16">
        <v>-42.721499999999999</v>
      </c>
      <c r="T64" s="16">
        <v>-48.900100000000002</v>
      </c>
      <c r="U64" s="16">
        <v>-17.8947</v>
      </c>
      <c r="V64" s="16">
        <v>-23.696200000000001</v>
      </c>
      <c r="W64" s="16">
        <v>-7.1829000000000001</v>
      </c>
      <c r="X64" s="16">
        <v>-15.904399999999999</v>
      </c>
      <c r="Y64" s="16">
        <v>-28.589599999999997</v>
      </c>
      <c r="Z64" s="16">
        <v>-43.727499999999999</v>
      </c>
      <c r="AA64" s="16">
        <v>-35.582300000000004</v>
      </c>
      <c r="AB64" s="16">
        <v>-30.575500000000002</v>
      </c>
      <c r="AC64" s="16">
        <v>-37.180800000000005</v>
      </c>
      <c r="AD64" s="16">
        <v>-48.3</v>
      </c>
      <c r="AE64" s="16">
        <v>-25.503700000000002</v>
      </c>
      <c r="AF64" s="16">
        <v>-48.567099999999996</v>
      </c>
      <c r="AG64" s="16">
        <v>-182.99199999999999</v>
      </c>
      <c r="AH64" s="16">
        <v>-65.305999999999997</v>
      </c>
      <c r="AI64" s="46"/>
      <c r="AJ64" s="46"/>
      <c r="AK64" s="46"/>
      <c r="AL64" s="46"/>
      <c r="AM64" s="46"/>
      <c r="AN64" s="4"/>
      <c r="AO64" s="4"/>
      <c r="AP64" s="4"/>
      <c r="AQ64" s="4"/>
      <c r="AR64" s="4"/>
      <c r="AS64" s="4"/>
      <c r="AT64" s="4"/>
      <c r="AU64" s="4"/>
      <c r="AV64" s="4"/>
      <c r="AW64" s="4"/>
      <c r="AX64" s="4"/>
      <c r="AY64" s="4"/>
      <c r="ALQ64" t="e">
        <v>#N/A</v>
      </c>
    </row>
    <row r="65" spans="1:1005" ht="15" x14ac:dyDescent="0.25">
      <c r="A65" s="136">
        <f>YampaRiverInflow.TotalOutflow!A65</f>
        <v>46600</v>
      </c>
      <c r="B65" s="34">
        <v>-31.536999999999999</v>
      </c>
      <c r="C65" s="12">
        <v>-31.536999999999999</v>
      </c>
      <c r="D65" s="45">
        <v>-31.536999999999999</v>
      </c>
      <c r="E65" s="16">
        <v>-14.0517</v>
      </c>
      <c r="F65" s="16">
        <v>-65.381299999999996</v>
      </c>
      <c r="G65" s="16">
        <v>-36.5657</v>
      </c>
      <c r="H65" s="16">
        <v>-19.854400000000002</v>
      </c>
      <c r="I65" s="16">
        <v>-3.75305</v>
      </c>
      <c r="J65" s="16">
        <v>-2.8775900000000001</v>
      </c>
      <c r="K65" s="16">
        <v>-12.666399999999999</v>
      </c>
      <c r="L65" s="16">
        <v>-13.9602</v>
      </c>
      <c r="M65" s="16">
        <v>-39.998400000000004</v>
      </c>
      <c r="N65" s="16">
        <v>7.2850600000000005</v>
      </c>
      <c r="O65" s="16">
        <v>-24.3444</v>
      </c>
      <c r="P65" s="16">
        <v>-33.449400000000004</v>
      </c>
      <c r="Q65" s="16">
        <v>-19.831900000000001</v>
      </c>
      <c r="R65" s="16">
        <v>-46.257599999999996</v>
      </c>
      <c r="S65" s="16">
        <v>-32.945300000000003</v>
      </c>
      <c r="T65" s="16">
        <v>-39.458300000000001</v>
      </c>
      <c r="U65" s="16">
        <v>-23.445799999999998</v>
      </c>
      <c r="V65" s="16">
        <v>-14.442500000000001</v>
      </c>
      <c r="W65" s="16">
        <v>-5.3147600000000006</v>
      </c>
      <c r="X65" s="16">
        <v>-20.151</v>
      </c>
      <c r="Y65" s="16">
        <v>-29.148299999999999</v>
      </c>
      <c r="Z65" s="16">
        <v>-33.437899999999999</v>
      </c>
      <c r="AA65" s="16">
        <v>-29.450599999999998</v>
      </c>
      <c r="AB65" s="16">
        <v>-25.803599999999999</v>
      </c>
      <c r="AC65" s="16">
        <v>-58.466900000000003</v>
      </c>
      <c r="AD65" s="16">
        <v>-23.998000000000001</v>
      </c>
      <c r="AE65" s="16">
        <v>5.8436199999999996</v>
      </c>
      <c r="AF65" s="16">
        <v>-37.121300000000005</v>
      </c>
      <c r="AG65" s="16">
        <v>-39.379899999999999</v>
      </c>
      <c r="AH65" s="16">
        <v>-27.815000000000001</v>
      </c>
      <c r="AI65" s="46"/>
      <c r="AJ65" s="46"/>
      <c r="AK65" s="46"/>
      <c r="AL65" s="46"/>
      <c r="AM65" s="46"/>
      <c r="AN65" s="4"/>
      <c r="AO65" s="4"/>
      <c r="AP65" s="4"/>
      <c r="AQ65" s="4"/>
      <c r="AR65" s="4"/>
      <c r="AS65" s="4"/>
      <c r="AT65" s="4"/>
      <c r="AU65" s="4"/>
      <c r="AV65" s="4"/>
      <c r="AW65" s="4"/>
      <c r="AX65" s="4"/>
      <c r="AY65" s="4"/>
      <c r="ALQ65" t="e">
        <v>#N/A</v>
      </c>
    </row>
    <row r="66" spans="1:1005" ht="15" x14ac:dyDescent="0.25">
      <c r="A66" s="136">
        <f>YampaRiverInflow.TotalOutflow!A66</f>
        <v>46631</v>
      </c>
      <c r="B66" s="34">
        <v>-10.928000000000001</v>
      </c>
      <c r="C66" s="12">
        <v>-10.928000000000001</v>
      </c>
      <c r="D66" s="45">
        <v>-10.928000000000001</v>
      </c>
      <c r="E66" s="16">
        <v>-22.555199999999999</v>
      </c>
      <c r="F66" s="16">
        <v>0.85353000000000001</v>
      </c>
      <c r="G66" s="16">
        <v>-61.966300000000004</v>
      </c>
      <c r="H66" s="16">
        <v>-54.048999999999999</v>
      </c>
      <c r="I66" s="16">
        <v>-27.7121</v>
      </c>
      <c r="J66" s="16">
        <v>-18.022099999999998</v>
      </c>
      <c r="K66" s="16">
        <v>-8.8447199999999988</v>
      </c>
      <c r="L66" s="16">
        <v>-17.9664</v>
      </c>
      <c r="M66" s="16">
        <v>-5.1358199999999998</v>
      </c>
      <c r="N66" s="16">
        <v>-10.9739</v>
      </c>
      <c r="O66" s="16">
        <v>-32.469799999999999</v>
      </c>
      <c r="P66" s="16">
        <v>-35.090000000000003</v>
      </c>
      <c r="Q66" s="16">
        <v>-20.7882</v>
      </c>
      <c r="R66" s="16">
        <v>-50.804099999999998</v>
      </c>
      <c r="S66" s="16">
        <v>-26.487200000000001</v>
      </c>
      <c r="T66" s="16">
        <v>-30.253900000000002</v>
      </c>
      <c r="U66" s="16">
        <v>-43.0578</v>
      </c>
      <c r="V66" s="16">
        <v>-36.350099999999998</v>
      </c>
      <c r="W66" s="16">
        <v>-18.872799999999998</v>
      </c>
      <c r="X66" s="16">
        <v>-16.6816</v>
      </c>
      <c r="Y66" s="16">
        <v>-22.602599999999999</v>
      </c>
      <c r="Z66" s="16">
        <v>-13.866299999999999</v>
      </c>
      <c r="AA66" s="16">
        <v>-20.75</v>
      </c>
      <c r="AB66" s="16">
        <v>-8.9183799999999991</v>
      </c>
      <c r="AC66" s="16">
        <v>-33.353900000000003</v>
      </c>
      <c r="AD66" s="16">
        <v>-15.521000000000001</v>
      </c>
      <c r="AE66" s="16">
        <v>-12.745700000000001</v>
      </c>
      <c r="AF66" s="16">
        <v>-31.333599999999997</v>
      </c>
      <c r="AG66" s="16">
        <v>-19.856300000000001</v>
      </c>
      <c r="AH66" s="16">
        <v>-41.415900000000001</v>
      </c>
      <c r="AI66" s="46"/>
      <c r="AJ66" s="46"/>
      <c r="AK66" s="46"/>
      <c r="AL66" s="46"/>
      <c r="AM66" s="46"/>
      <c r="AN66" s="4"/>
      <c r="AO66" s="4"/>
      <c r="AP66" s="4"/>
      <c r="AQ66" s="4"/>
      <c r="AR66" s="4"/>
      <c r="AS66" s="4"/>
      <c r="AT66" s="4"/>
      <c r="AU66" s="4"/>
      <c r="AV66" s="4"/>
      <c r="AW66" s="4"/>
      <c r="AX66" s="4"/>
      <c r="AY66" s="4"/>
      <c r="ALQ66" t="e">
        <v>#N/A</v>
      </c>
    </row>
    <row r="67" spans="1:1005" ht="15" x14ac:dyDescent="0.25">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3"/>
      <c r="C72" s="8"/>
      <c r="D72" s="11"/>
      <c r="AI72" s="16"/>
      <c r="AJ72" s="16"/>
      <c r="AK72" s="16"/>
      <c r="AL72" s="16"/>
      <c r="AM72" s="16"/>
      <c r="ALQ72" t="e">
        <v>#N/A</v>
      </c>
    </row>
    <row r="73" spans="1:1005" ht="12.75" customHeight="1" x14ac:dyDescent="0.25">
      <c r="A73" s="136"/>
      <c r="B73" s="33"/>
      <c r="C73" s="8"/>
      <c r="D73" s="11"/>
      <c r="E73" s="16"/>
      <c r="AI73" s="16"/>
      <c r="AJ73" s="16"/>
      <c r="AK73" s="16"/>
      <c r="AL73" s="16"/>
      <c r="AM73" s="16"/>
    </row>
    <row r="74" spans="1:1005" ht="12.75" customHeight="1" x14ac:dyDescent="0.25">
      <c r="A74" s="136"/>
      <c r="B74" s="33"/>
      <c r="C74" s="8"/>
      <c r="D74" s="11"/>
      <c r="AI74" s="16"/>
      <c r="AJ74" s="16"/>
      <c r="AK74" s="16"/>
      <c r="AL74" s="16"/>
      <c r="AM74" s="16"/>
    </row>
    <row r="75" spans="1:1005" ht="12.75" customHeight="1" x14ac:dyDescent="0.25">
      <c r="A75" s="136"/>
      <c r="B75" s="33"/>
      <c r="C75" s="8"/>
      <c r="D75" s="11"/>
    </row>
    <row r="76" spans="1:1005" ht="12.75" customHeight="1" x14ac:dyDescent="0.25">
      <c r="A76" s="136"/>
      <c r="B76" s="33"/>
      <c r="C76" s="8"/>
      <c r="D76" s="11"/>
    </row>
    <row r="77" spans="1:1005" ht="12.75" customHeight="1" x14ac:dyDescent="0.25">
      <c r="A77" s="136"/>
      <c r="B77" s="33"/>
      <c r="C77" s="8"/>
      <c r="D77" s="11"/>
    </row>
    <row r="78" spans="1:1005" ht="12.75" customHeight="1" x14ac:dyDescent="0.25">
      <c r="A78" s="136"/>
      <c r="B78" s="33"/>
      <c r="C78" s="8"/>
      <c r="D78" s="11"/>
    </row>
    <row r="79" spans="1:1005" ht="12.75" customHeight="1" x14ac:dyDescent="0.25">
      <c r="A79" s="136"/>
      <c r="B79" s="33"/>
      <c r="C79" s="8"/>
      <c r="D79" s="11"/>
    </row>
    <row r="80" spans="1:1005" ht="12.75" customHeight="1" x14ac:dyDescent="0.25">
      <c r="A80" s="136"/>
      <c r="B80" s="33"/>
      <c r="C80" s="8"/>
      <c r="D80" s="11"/>
    </row>
    <row r="81" spans="1:4" ht="12.75" customHeight="1" x14ac:dyDescent="0.25">
      <c r="A81" s="136"/>
      <c r="B81" s="33"/>
      <c r="C81" s="8"/>
      <c r="D81" s="11"/>
    </row>
    <row r="82" spans="1:4" ht="12.75" customHeight="1" x14ac:dyDescent="0.25">
      <c r="A82" s="136"/>
      <c r="B82" s="33"/>
      <c r="C82" s="8"/>
      <c r="D82" s="11"/>
    </row>
    <row r="83" spans="1:4" ht="12.75" customHeight="1" x14ac:dyDescent="0.25">
      <c r="A83" s="136"/>
      <c r="B83" s="33"/>
      <c r="C83" s="8"/>
      <c r="D83" s="11"/>
    </row>
    <row r="84" spans="1:4" ht="12.75" customHeight="1" x14ac:dyDescent="0.25">
      <c r="A84" s="136"/>
      <c r="B84" s="33"/>
      <c r="C84" s="8"/>
      <c r="D84" s="11"/>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422A9-7AC2-45A9-86F3-0A8B178D8B8F}">
  <sheetPr codeName="Sheet29">
    <tabColor rgb="FFFF0000"/>
  </sheetPr>
  <dimension ref="A1:ALQ113"/>
  <sheetViews>
    <sheetView zoomScale="96" zoomScaleNormal="96" workbookViewId="0">
      <selection activeCell="B4" sqref="B4:AZ100"/>
    </sheetView>
  </sheetViews>
  <sheetFormatPr defaultColWidth="18.7109375" defaultRowHeight="12.75" customHeight="1" x14ac:dyDescent="0.25"/>
  <cols>
    <col min="1" max="54" width="9.140625" customWidth="1"/>
  </cols>
  <sheetData>
    <row r="1" spans="1:44"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5" x14ac:dyDescent="0.25">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5" x14ac:dyDescent="0.25">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5" x14ac:dyDescent="0.25">
      <c r="A4" s="137">
        <f>YampaRiverInflow.TotalOutflow!A4</f>
        <v>44743</v>
      </c>
      <c r="B4" s="81">
        <v>14.287000000000001</v>
      </c>
      <c r="C4" s="82">
        <v>14.287000000000001</v>
      </c>
      <c r="D4" s="129">
        <v>14.287000000000001</v>
      </c>
      <c r="E4" s="16">
        <v>37.980930000000001</v>
      </c>
      <c r="F4" s="16">
        <v>46.885179999999998</v>
      </c>
      <c r="G4" s="16">
        <v>38.639189999999999</v>
      </c>
      <c r="H4" s="16">
        <v>161.9752</v>
      </c>
      <c r="I4" s="16">
        <v>38.31944</v>
      </c>
      <c r="J4" s="16">
        <v>19.69941</v>
      </c>
      <c r="K4" s="16">
        <v>17.99015</v>
      </c>
      <c r="L4" s="16">
        <v>13.171860000000001</v>
      </c>
      <c r="M4" s="16">
        <v>40.615339999999996</v>
      </c>
      <c r="N4" s="16">
        <v>26.544730000000001</v>
      </c>
      <c r="O4" s="16">
        <v>25.423359999999999</v>
      </c>
      <c r="P4" s="16">
        <v>13.888549999999999</v>
      </c>
      <c r="Q4" s="16">
        <v>15.145760000000001</v>
      </c>
      <c r="R4" s="16">
        <v>6.6023500000000004</v>
      </c>
      <c r="S4" s="16">
        <v>10.07929</v>
      </c>
      <c r="T4" s="16">
        <v>4.5085600000000001</v>
      </c>
      <c r="U4" s="16">
        <v>26.234180000000002</v>
      </c>
      <c r="V4" s="16">
        <v>12.146379999999999</v>
      </c>
      <c r="W4" s="16">
        <v>17.390999999999998</v>
      </c>
      <c r="X4" s="16">
        <v>17.51343</v>
      </c>
      <c r="Y4" s="16">
        <v>34.483599999999996</v>
      </c>
      <c r="Z4" s="16">
        <v>45.963620000000006</v>
      </c>
      <c r="AA4" s="16">
        <v>28.082819999999998</v>
      </c>
      <c r="AB4" s="16">
        <v>19.215400000000002</v>
      </c>
      <c r="AC4" s="16">
        <v>17.710519999999999</v>
      </c>
      <c r="AD4" s="16">
        <v>20.118539999999999</v>
      </c>
      <c r="AE4" s="16">
        <v>18.059009999999997</v>
      </c>
      <c r="AF4" s="16">
        <v>20.378209999999999</v>
      </c>
      <c r="AG4" s="16">
        <v>15.53816</v>
      </c>
      <c r="AH4" s="16">
        <v>2.6186829999999999</v>
      </c>
      <c r="AI4" s="16"/>
      <c r="AJ4" s="16"/>
      <c r="AK4" s="16"/>
      <c r="AL4" s="16"/>
      <c r="AM4" s="16"/>
    </row>
    <row r="5" spans="1:44" ht="15" x14ac:dyDescent="0.25">
      <c r="A5" s="137">
        <f>YampaRiverInflow.TotalOutflow!A5</f>
        <v>44774</v>
      </c>
      <c r="B5" s="34">
        <v>13.164999999999999</v>
      </c>
      <c r="C5" s="12">
        <v>13.164999999999999</v>
      </c>
      <c r="D5" s="45">
        <v>13.164999999999999</v>
      </c>
      <c r="E5" s="16">
        <v>45.93045</v>
      </c>
      <c r="F5" s="16">
        <v>51.271099999999997</v>
      </c>
      <c r="G5" s="16">
        <v>50.55104</v>
      </c>
      <c r="H5" s="16">
        <v>39.051919999999996</v>
      </c>
      <c r="I5" s="16">
        <v>28.86665</v>
      </c>
      <c r="J5" s="16">
        <v>22.441749999999999</v>
      </c>
      <c r="K5" s="16">
        <v>26.15324</v>
      </c>
      <c r="L5" s="16">
        <v>32.817900000000002</v>
      </c>
      <c r="M5" s="16">
        <v>21.52835</v>
      </c>
      <c r="N5" s="16">
        <v>35.833640000000003</v>
      </c>
      <c r="O5" s="16">
        <v>31.181180000000001</v>
      </c>
      <c r="P5" s="16">
        <v>15.6302</v>
      </c>
      <c r="Q5" s="16">
        <v>23.108509999999999</v>
      </c>
      <c r="R5" s="16">
        <v>11.401249999999999</v>
      </c>
      <c r="S5" s="16">
        <v>31.261939999999999</v>
      </c>
      <c r="T5" s="16">
        <v>3.6801999999999997</v>
      </c>
      <c r="U5" s="16">
        <v>14.693910000000001</v>
      </c>
      <c r="V5" s="16">
        <v>25.271129999999999</v>
      </c>
      <c r="W5" s="16">
        <v>24.69454</v>
      </c>
      <c r="X5" s="16">
        <v>21.273709999999998</v>
      </c>
      <c r="Y5" s="16">
        <v>24.753779999999999</v>
      </c>
      <c r="Z5" s="16">
        <v>25.619619999999998</v>
      </c>
      <c r="AA5" s="16">
        <v>36.973279999999995</v>
      </c>
      <c r="AB5" s="16">
        <v>26.050840000000001</v>
      </c>
      <c r="AC5" s="16">
        <v>15.60383</v>
      </c>
      <c r="AD5" s="16">
        <v>22.495830000000002</v>
      </c>
      <c r="AE5" s="16">
        <v>11.813360000000001</v>
      </c>
      <c r="AF5" s="16">
        <v>21.487629999999999</v>
      </c>
      <c r="AG5" s="16">
        <v>15.17426</v>
      </c>
      <c r="AH5" s="16">
        <v>1.5523019999999998</v>
      </c>
      <c r="AI5" s="16"/>
      <c r="AJ5" s="16"/>
      <c r="AK5" s="16"/>
      <c r="AL5" s="16"/>
      <c r="AM5" s="16"/>
    </row>
    <row r="6" spans="1:44" ht="15" x14ac:dyDescent="0.25">
      <c r="A6" s="137">
        <f>YampaRiverInflow.TotalOutflow!A6</f>
        <v>44805</v>
      </c>
      <c r="B6" s="34">
        <v>11.956</v>
      </c>
      <c r="C6" s="12">
        <v>11.956</v>
      </c>
      <c r="D6" s="45">
        <v>11.956</v>
      </c>
      <c r="E6" s="16">
        <v>44.919650000000004</v>
      </c>
      <c r="F6" s="16">
        <v>38.738219999999998</v>
      </c>
      <c r="G6" s="16">
        <v>36.226120000000002</v>
      </c>
      <c r="H6" s="16">
        <v>28.125509999999998</v>
      </c>
      <c r="I6" s="16">
        <v>31.235990000000001</v>
      </c>
      <c r="J6" s="16">
        <v>22.33502</v>
      </c>
      <c r="K6" s="16">
        <v>48.394019999999998</v>
      </c>
      <c r="L6" s="16">
        <v>28.478590000000001</v>
      </c>
      <c r="M6" s="16">
        <v>11.490879999999999</v>
      </c>
      <c r="N6" s="16">
        <v>18.042580000000001</v>
      </c>
      <c r="O6" s="16">
        <v>23.867799999999999</v>
      </c>
      <c r="P6" s="16">
        <v>14.97372</v>
      </c>
      <c r="Q6" s="16">
        <v>17.04288</v>
      </c>
      <c r="R6" s="16">
        <v>23.401450000000001</v>
      </c>
      <c r="S6" s="16">
        <v>6.1058300000000001</v>
      </c>
      <c r="T6" s="16">
        <v>5.0821000000000005</v>
      </c>
      <c r="U6" s="16">
        <v>18.601369999999999</v>
      </c>
      <c r="V6" s="16">
        <v>14.47564</v>
      </c>
      <c r="W6" s="16">
        <v>21.351419999999997</v>
      </c>
      <c r="X6" s="16">
        <v>17.48638</v>
      </c>
      <c r="Y6" s="16">
        <v>30.457650000000001</v>
      </c>
      <c r="Z6" s="16">
        <v>31.318210000000001</v>
      </c>
      <c r="AA6" s="16">
        <v>23.158259999999999</v>
      </c>
      <c r="AB6" s="16">
        <v>13.249139999999999</v>
      </c>
      <c r="AC6" s="16">
        <v>19.108810000000002</v>
      </c>
      <c r="AD6" s="16">
        <v>13.42262</v>
      </c>
      <c r="AE6" s="16">
        <v>16.063879999999997</v>
      </c>
      <c r="AF6" s="16">
        <v>9.2318680000000004</v>
      </c>
      <c r="AG6" s="16">
        <v>25.419049999999999</v>
      </c>
      <c r="AH6" s="16">
        <v>3.7183029999999997</v>
      </c>
      <c r="AI6" s="16"/>
      <c r="AJ6" s="16"/>
      <c r="AK6" s="16"/>
      <c r="AL6" s="16"/>
      <c r="AM6" s="16"/>
    </row>
    <row r="7" spans="1:44" ht="15" x14ac:dyDescent="0.25">
      <c r="A7" s="137">
        <f>YampaRiverInflow.TotalOutflow!A7</f>
        <v>44835</v>
      </c>
      <c r="B7" s="34">
        <v>17.71</v>
      </c>
      <c r="C7" s="12">
        <v>17.71</v>
      </c>
      <c r="D7" s="45">
        <v>17.71</v>
      </c>
      <c r="E7" s="16">
        <v>34.431249999999999</v>
      </c>
      <c r="F7" s="16">
        <v>38.233789999999999</v>
      </c>
      <c r="G7" s="16">
        <v>25.995049999999999</v>
      </c>
      <c r="H7" s="16">
        <v>33.972290000000001</v>
      </c>
      <c r="I7" s="16">
        <v>22.088529999999999</v>
      </c>
      <c r="J7" s="16">
        <v>19.114159999999998</v>
      </c>
      <c r="K7" s="16">
        <v>8.2817099999999986</v>
      </c>
      <c r="L7" s="16">
        <v>40.549999999999997</v>
      </c>
      <c r="M7" s="16">
        <v>-13.924200000000001</v>
      </c>
      <c r="N7" s="16">
        <v>25.10202</v>
      </c>
      <c r="O7" s="16">
        <v>12.98898</v>
      </c>
      <c r="P7" s="16">
        <v>27.75198</v>
      </c>
      <c r="Q7" s="16">
        <v>9.3924799999999991</v>
      </c>
      <c r="R7" s="16">
        <v>43.769359999999999</v>
      </c>
      <c r="S7" s="16">
        <v>22.534610000000001</v>
      </c>
      <c r="T7" s="16">
        <v>16.070049999999998</v>
      </c>
      <c r="U7" s="16">
        <v>21.862349999999999</v>
      </c>
      <c r="V7" s="16">
        <v>21.155540000000002</v>
      </c>
      <c r="W7" s="16">
        <v>17.678609999999999</v>
      </c>
      <c r="X7" s="16">
        <v>24.983849999999997</v>
      </c>
      <c r="Y7" s="16">
        <v>30.878040000000002</v>
      </c>
      <c r="Z7" s="16">
        <v>34.297699999999999</v>
      </c>
      <c r="AA7" s="16">
        <v>18.70016</v>
      </c>
      <c r="AB7" s="16">
        <v>16.06213</v>
      </c>
      <c r="AC7" s="16">
        <v>34.16733</v>
      </c>
      <c r="AD7" s="16">
        <v>35.623899999999999</v>
      </c>
      <c r="AE7" s="16">
        <v>8.9423110000000001</v>
      </c>
      <c r="AF7" s="16">
        <v>22.663040000000002</v>
      </c>
      <c r="AG7" s="16">
        <v>18.12434</v>
      </c>
      <c r="AH7" s="16">
        <v>20.913310000000003</v>
      </c>
      <c r="AI7" s="16"/>
      <c r="AJ7" s="16"/>
      <c r="AK7" s="16"/>
      <c r="AL7" s="16"/>
      <c r="AM7" s="16"/>
    </row>
    <row r="8" spans="1:44" ht="15" x14ac:dyDescent="0.25">
      <c r="A8" s="137">
        <f>YampaRiverInflow.TotalOutflow!A8</f>
        <v>44866</v>
      </c>
      <c r="B8" s="34">
        <v>16.579000000000001</v>
      </c>
      <c r="C8" s="12">
        <v>16.579000000000001</v>
      </c>
      <c r="D8" s="45">
        <v>16.579000000000001</v>
      </c>
      <c r="E8" s="16">
        <v>35.786089999999994</v>
      </c>
      <c r="F8" s="16">
        <v>28.035019999999999</v>
      </c>
      <c r="G8" s="16">
        <v>16.97213</v>
      </c>
      <c r="H8" s="16">
        <v>32.303910000000002</v>
      </c>
      <c r="I8" s="16">
        <v>27.994340000000001</v>
      </c>
      <c r="J8" s="16">
        <v>18.408459999999998</v>
      </c>
      <c r="K8" s="16">
        <v>27.646930000000001</v>
      </c>
      <c r="L8" s="16">
        <v>13.904860000000001</v>
      </c>
      <c r="M8" s="16">
        <v>20.08203</v>
      </c>
      <c r="N8" s="16">
        <v>-4.2350600000000007</v>
      </c>
      <c r="O8" s="16">
        <v>5.5237799999999995</v>
      </c>
      <c r="P8" s="16">
        <v>13.936260000000001</v>
      </c>
      <c r="Q8" s="16">
        <v>18.488499999999998</v>
      </c>
      <c r="R8" s="16">
        <v>53.005609999999997</v>
      </c>
      <c r="S8" s="16">
        <v>26.384319999999999</v>
      </c>
      <c r="T8" s="16">
        <v>7.4658100000000003</v>
      </c>
      <c r="U8" s="16">
        <v>17.107009999999999</v>
      </c>
      <c r="V8" s="16">
        <v>28.95552</v>
      </c>
      <c r="W8" s="16">
        <v>31.72842</v>
      </c>
      <c r="X8" s="16">
        <v>37.927500000000002</v>
      </c>
      <c r="Y8" s="16">
        <v>37.545540000000003</v>
      </c>
      <c r="Z8" s="16">
        <v>26.962349999999997</v>
      </c>
      <c r="AA8" s="16">
        <v>24.636060000000001</v>
      </c>
      <c r="AB8" s="16">
        <v>9.1373110000000004</v>
      </c>
      <c r="AC8" s="16">
        <v>11.013590000000001</v>
      </c>
      <c r="AD8" s="16">
        <v>20.70234</v>
      </c>
      <c r="AE8" s="16">
        <v>12.13466</v>
      </c>
      <c r="AF8" s="16">
        <v>16.070899999999998</v>
      </c>
      <c r="AG8" s="16">
        <v>21.472249999999999</v>
      </c>
      <c r="AH8" s="16">
        <v>19.997520000000002</v>
      </c>
      <c r="AI8" s="16"/>
      <c r="AJ8" s="16"/>
      <c r="AK8" s="16"/>
      <c r="AL8" s="16"/>
      <c r="AM8" s="16"/>
    </row>
    <row r="9" spans="1:44" ht="15" x14ac:dyDescent="0.25">
      <c r="A9" s="137">
        <f>YampaRiverInflow.TotalOutflow!A9</f>
        <v>44896</v>
      </c>
      <c r="B9" s="34">
        <v>17.748000000000001</v>
      </c>
      <c r="C9" s="12">
        <v>17.748000000000001</v>
      </c>
      <c r="D9" s="45">
        <v>17.748000000000001</v>
      </c>
      <c r="E9" s="16">
        <v>28.205020000000001</v>
      </c>
      <c r="F9" s="16">
        <v>40.244050000000001</v>
      </c>
      <c r="G9" s="16">
        <v>27.56195</v>
      </c>
      <c r="H9" s="16">
        <v>42.93092</v>
      </c>
      <c r="I9" s="16">
        <v>16.8964</v>
      </c>
      <c r="J9" s="16">
        <v>5.2648799999999998</v>
      </c>
      <c r="K9" s="16">
        <v>14.9133</v>
      </c>
      <c r="L9" s="16">
        <v>20.716919999999998</v>
      </c>
      <c r="M9" s="16">
        <v>34.09957</v>
      </c>
      <c r="N9" s="16">
        <v>30.479970000000002</v>
      </c>
      <c r="O9" s="16">
        <v>17.71199</v>
      </c>
      <c r="P9" s="16">
        <v>14.28424</v>
      </c>
      <c r="Q9" s="16">
        <v>19.058679999999999</v>
      </c>
      <c r="R9" s="16">
        <v>32.092640000000003</v>
      </c>
      <c r="S9" s="16">
        <v>31.069230000000001</v>
      </c>
      <c r="T9" s="16">
        <v>-1.1337300000000001</v>
      </c>
      <c r="U9" s="16">
        <v>19.942029999999999</v>
      </c>
      <c r="V9" s="16">
        <v>24.682869999999998</v>
      </c>
      <c r="W9" s="16">
        <v>26.541930000000001</v>
      </c>
      <c r="X9" s="16">
        <v>32.755090000000003</v>
      </c>
      <c r="Y9" s="16">
        <v>27.805679999999999</v>
      </c>
      <c r="Z9" s="16">
        <v>21.076700000000002</v>
      </c>
      <c r="AA9" s="16">
        <v>7.0595299999999996</v>
      </c>
      <c r="AB9" s="16">
        <v>18.49559</v>
      </c>
      <c r="AC9" s="16">
        <v>21.64105</v>
      </c>
      <c r="AD9" s="16">
        <v>26.011500000000002</v>
      </c>
      <c r="AE9" s="16">
        <v>17.06305</v>
      </c>
      <c r="AF9" s="16">
        <v>26.540560000000003</v>
      </c>
      <c r="AG9" s="16">
        <v>19.891179999999999</v>
      </c>
      <c r="AH9" s="16">
        <v>8.7936929999999993</v>
      </c>
      <c r="AI9" s="16"/>
      <c r="AJ9" s="16"/>
      <c r="AK9" s="16"/>
      <c r="AL9" s="16"/>
      <c r="AM9" s="16"/>
    </row>
    <row r="10" spans="1:44" ht="15" x14ac:dyDescent="0.25">
      <c r="A10" s="137">
        <f>YampaRiverInflow.TotalOutflow!A10</f>
        <v>44927</v>
      </c>
      <c r="B10" s="34">
        <v>13.885</v>
      </c>
      <c r="C10" s="12">
        <v>13.885</v>
      </c>
      <c r="D10" s="45">
        <v>13.885</v>
      </c>
      <c r="E10" s="16">
        <v>18.1145</v>
      </c>
      <c r="F10" s="16">
        <v>101.17739999999999</v>
      </c>
      <c r="G10" s="16">
        <v>19.38391</v>
      </c>
      <c r="H10" s="16">
        <v>30.74776</v>
      </c>
      <c r="I10" s="16">
        <v>9.8134800000000002</v>
      </c>
      <c r="J10" s="16">
        <v>-4.5364899999999997</v>
      </c>
      <c r="K10" s="16">
        <v>13.92507</v>
      </c>
      <c r="L10" s="16">
        <v>62.106730000000006</v>
      </c>
      <c r="M10" s="16">
        <v>30.139110000000002</v>
      </c>
      <c r="N10" s="16">
        <v>34.121430000000004</v>
      </c>
      <c r="O10" s="16">
        <v>0.29199999999999998</v>
      </c>
      <c r="P10" s="16">
        <v>8.3659300000000005</v>
      </c>
      <c r="Q10" s="16">
        <v>7.2980700000000001</v>
      </c>
      <c r="R10" s="16">
        <v>137.14750000000001</v>
      </c>
      <c r="S10" s="16">
        <v>5.1085200000000004</v>
      </c>
      <c r="T10" s="16">
        <v>9.6737900000000003</v>
      </c>
      <c r="U10" s="16">
        <v>13.99601</v>
      </c>
      <c r="V10" s="16">
        <v>3.7156899999999999</v>
      </c>
      <c r="W10" s="16">
        <v>41.649769999999997</v>
      </c>
      <c r="X10" s="16">
        <v>7.6267299999999993</v>
      </c>
      <c r="Y10" s="16">
        <v>11.469899999999999</v>
      </c>
      <c r="Z10" s="16">
        <v>17.2136</v>
      </c>
      <c r="AA10" s="16">
        <v>12.56814</v>
      </c>
      <c r="AB10" s="16">
        <v>17.381460000000001</v>
      </c>
      <c r="AC10" s="16">
        <v>26.231240000000003</v>
      </c>
      <c r="AD10" s="16">
        <v>33.2042</v>
      </c>
      <c r="AE10" s="16">
        <v>2.9696009999999999</v>
      </c>
      <c r="AF10" s="16">
        <v>19.397919999999999</v>
      </c>
      <c r="AG10" s="16">
        <v>1.1771969999999998</v>
      </c>
      <c r="AH10" s="16">
        <v>30.506990000000002</v>
      </c>
      <c r="AI10" s="16"/>
      <c r="AJ10" s="16"/>
      <c r="AK10" s="16"/>
      <c r="AL10" s="16"/>
      <c r="AM10" s="16"/>
    </row>
    <row r="11" spans="1:44" ht="15" x14ac:dyDescent="0.25">
      <c r="A11" s="137">
        <f>YampaRiverInflow.TotalOutflow!A11</f>
        <v>44958</v>
      </c>
      <c r="B11" s="34">
        <v>4.8780000000000001</v>
      </c>
      <c r="C11" s="12">
        <v>4.8780000000000001</v>
      </c>
      <c r="D11" s="45">
        <v>4.8780000000000001</v>
      </c>
      <c r="E11" s="16">
        <v>29.243689999999997</v>
      </c>
      <c r="F11" s="16">
        <v>221.90360000000001</v>
      </c>
      <c r="G11" s="16">
        <v>10.26454</v>
      </c>
      <c r="H11" s="16">
        <v>85.662350000000004</v>
      </c>
      <c r="I11" s="16">
        <v>11.232760000000001</v>
      </c>
      <c r="J11" s="16">
        <v>13.169319999999999</v>
      </c>
      <c r="K11" s="16">
        <v>35.386319999999998</v>
      </c>
      <c r="L11" s="16">
        <v>17.077069999999999</v>
      </c>
      <c r="M11" s="16">
        <v>13.379719999999999</v>
      </c>
      <c r="N11" s="16">
        <v>16.086819999999999</v>
      </c>
      <c r="O11" s="16">
        <v>-0.86568000000000001</v>
      </c>
      <c r="P11" s="16">
        <v>23.462679999999999</v>
      </c>
      <c r="Q11" s="16">
        <v>14.080209999999999</v>
      </c>
      <c r="R11" s="16">
        <v>174.5822</v>
      </c>
      <c r="S11" s="16">
        <v>11.06955</v>
      </c>
      <c r="T11" s="16">
        <v>-5.6684799999999997</v>
      </c>
      <c r="U11" s="16">
        <v>3.0183800000000001</v>
      </c>
      <c r="V11" s="16">
        <v>14.69007</v>
      </c>
      <c r="W11" s="16">
        <v>8.8202999999999996</v>
      </c>
      <c r="X11" s="16">
        <v>14.744759999999999</v>
      </c>
      <c r="Y11" s="16">
        <v>10.63569</v>
      </c>
      <c r="Z11" s="16">
        <v>3.61049</v>
      </c>
      <c r="AA11" s="16">
        <v>19.49475</v>
      </c>
      <c r="AB11" s="16">
        <v>9.0798199999999998</v>
      </c>
      <c r="AC11" s="16">
        <v>9.4230560000000008</v>
      </c>
      <c r="AD11" s="16">
        <v>14.433450000000001</v>
      </c>
      <c r="AE11" s="16">
        <v>2.5804749999999999</v>
      </c>
      <c r="AF11" s="16">
        <v>12.939129999999999</v>
      </c>
      <c r="AG11" s="16">
        <v>-3.2752500000000002</v>
      </c>
      <c r="AH11" s="16">
        <v>44.287480000000002</v>
      </c>
      <c r="AI11" s="16"/>
      <c r="AJ11" s="16"/>
      <c r="AK11" s="16"/>
      <c r="AL11" s="16"/>
      <c r="AM11" s="16"/>
    </row>
    <row r="12" spans="1:44" ht="15" x14ac:dyDescent="0.25">
      <c r="A12" s="137">
        <f>YampaRiverInflow.TotalOutflow!A12</f>
        <v>44986</v>
      </c>
      <c r="B12" s="34">
        <v>3.944</v>
      </c>
      <c r="C12" s="12">
        <v>3.944</v>
      </c>
      <c r="D12" s="45">
        <v>3.944</v>
      </c>
      <c r="E12" s="16">
        <v>61.31456</v>
      </c>
      <c r="F12" s="16">
        <v>316.43129999999996</v>
      </c>
      <c r="G12" s="16">
        <v>30.523220000000002</v>
      </c>
      <c r="H12" s="16">
        <v>99.089590000000001</v>
      </c>
      <c r="I12" s="16">
        <v>0.26749000000000001</v>
      </c>
      <c r="J12" s="16">
        <v>21.557400000000001</v>
      </c>
      <c r="K12" s="16">
        <v>29.812529999999999</v>
      </c>
      <c r="L12" s="16">
        <v>17.33398</v>
      </c>
      <c r="M12" s="16">
        <v>4.5499399999999994</v>
      </c>
      <c r="N12" s="16">
        <v>29.456400000000002</v>
      </c>
      <c r="O12" s="16">
        <v>7.59199</v>
      </c>
      <c r="P12" s="16">
        <v>0.58572999999999997</v>
      </c>
      <c r="Q12" s="16">
        <v>5.9264799999999997</v>
      </c>
      <c r="R12" s="16">
        <v>168.7243</v>
      </c>
      <c r="S12" s="16">
        <v>24.415849999999999</v>
      </c>
      <c r="T12" s="16">
        <v>16.08663</v>
      </c>
      <c r="U12" s="16">
        <v>3.1996100000000003</v>
      </c>
      <c r="V12" s="16">
        <v>10.91578</v>
      </c>
      <c r="W12" s="16">
        <v>55.120930000000001</v>
      </c>
      <c r="X12" s="16">
        <v>5.3349099999999998</v>
      </c>
      <c r="Y12" s="16">
        <v>8.3023799999999994</v>
      </c>
      <c r="Z12" s="16">
        <v>7.6192200000000003</v>
      </c>
      <c r="AA12" s="16">
        <v>-3.1343100000000002</v>
      </c>
      <c r="AB12" s="16">
        <v>2.8256300000000003</v>
      </c>
      <c r="AC12" s="16">
        <v>17.701610000000002</v>
      </c>
      <c r="AD12" s="16">
        <v>10.766690000000001</v>
      </c>
      <c r="AE12" s="16">
        <v>-2.6526999999999998</v>
      </c>
      <c r="AF12" s="16">
        <v>-4.7138400000000003</v>
      </c>
      <c r="AG12" s="16">
        <v>14.927820000000001</v>
      </c>
      <c r="AH12" s="16">
        <v>37.971170000000001</v>
      </c>
      <c r="AI12" s="16"/>
      <c r="AJ12" s="16"/>
      <c r="AK12" s="16"/>
      <c r="AL12" s="16"/>
      <c r="AM12" s="16"/>
    </row>
    <row r="13" spans="1:44" ht="15" x14ac:dyDescent="0.25">
      <c r="A13" s="137">
        <f>YampaRiverInflow.TotalOutflow!A13</f>
        <v>45017</v>
      </c>
      <c r="B13" s="34">
        <v>7.9370000000000003</v>
      </c>
      <c r="C13" s="12">
        <v>7.9370000000000003</v>
      </c>
      <c r="D13" s="45">
        <v>7.9370000000000003</v>
      </c>
      <c r="E13" s="16">
        <v>34.07152</v>
      </c>
      <c r="F13" s="16">
        <v>40.68047</v>
      </c>
      <c r="G13" s="16">
        <v>13.75267</v>
      </c>
      <c r="H13" s="16">
        <v>16.01717</v>
      </c>
      <c r="I13" s="16">
        <v>14.181340000000001</v>
      </c>
      <c r="J13" s="16">
        <v>10.90859</v>
      </c>
      <c r="K13" s="16">
        <v>31.157610000000002</v>
      </c>
      <c r="L13" s="16">
        <v>9.207790000000001</v>
      </c>
      <c r="M13" s="16">
        <v>-60.225830000000002</v>
      </c>
      <c r="N13" s="16">
        <v>53.373489999999997</v>
      </c>
      <c r="O13" s="16">
        <v>10.18976</v>
      </c>
      <c r="P13" s="16">
        <v>22.325830000000003</v>
      </c>
      <c r="Q13" s="16">
        <v>12.528739999999999</v>
      </c>
      <c r="R13" s="16">
        <v>16.69754</v>
      </c>
      <c r="S13" s="16">
        <v>14.457510000000001</v>
      </c>
      <c r="T13" s="16">
        <v>15.693350000000001</v>
      </c>
      <c r="U13" s="16">
        <v>12.19009</v>
      </c>
      <c r="V13" s="16">
        <v>15.191180000000001</v>
      </c>
      <c r="W13" s="16">
        <v>34.110879999999995</v>
      </c>
      <c r="X13" s="16">
        <v>18.928849999999997</v>
      </c>
      <c r="Y13" s="16">
        <v>23.699870000000001</v>
      </c>
      <c r="Z13" s="16">
        <v>14.320200000000002</v>
      </c>
      <c r="AA13" s="16">
        <v>23.981200000000001</v>
      </c>
      <c r="AB13" s="16">
        <v>12.70073</v>
      </c>
      <c r="AC13" s="16">
        <v>17.83746</v>
      </c>
      <c r="AD13" s="16">
        <v>12.692639999999999</v>
      </c>
      <c r="AE13" s="16">
        <v>-8.0273199999999996</v>
      </c>
      <c r="AF13" s="16">
        <v>5.617337</v>
      </c>
      <c r="AG13" s="16">
        <v>29.066040000000001</v>
      </c>
      <c r="AH13" s="16">
        <v>68.50724000000001</v>
      </c>
      <c r="AI13" s="16"/>
      <c r="AJ13" s="16"/>
      <c r="AK13" s="16"/>
      <c r="AL13" s="16"/>
      <c r="AM13" s="16"/>
    </row>
    <row r="14" spans="1:44" ht="15" x14ac:dyDescent="0.25">
      <c r="A14" s="137">
        <f>YampaRiverInflow.TotalOutflow!A14</f>
        <v>45047</v>
      </c>
      <c r="B14" s="34">
        <v>6.3540000000000001</v>
      </c>
      <c r="C14" s="12">
        <v>6.3540000000000001</v>
      </c>
      <c r="D14" s="45">
        <v>6.3540000000000001</v>
      </c>
      <c r="E14" s="16">
        <v>30.619150000000001</v>
      </c>
      <c r="F14" s="16">
        <v>51.445999999999998</v>
      </c>
      <c r="G14" s="16">
        <v>147.4316</v>
      </c>
      <c r="H14" s="16">
        <v>31.464639999999999</v>
      </c>
      <c r="I14" s="16">
        <v>16.225469999999998</v>
      </c>
      <c r="J14" s="16">
        <v>15.98751</v>
      </c>
      <c r="K14" s="16">
        <v>22.762439999999998</v>
      </c>
      <c r="L14" s="16">
        <v>16.884130000000003</v>
      </c>
      <c r="M14" s="16">
        <v>-18.579159999999998</v>
      </c>
      <c r="N14" s="16">
        <v>0.76658000000000004</v>
      </c>
      <c r="O14" s="16">
        <v>15.05968</v>
      </c>
      <c r="P14" s="16">
        <v>18.966650000000001</v>
      </c>
      <c r="Q14" s="16">
        <v>6.8135300000000001</v>
      </c>
      <c r="R14" s="16">
        <v>10.48025</v>
      </c>
      <c r="S14" s="16">
        <v>-4.4347899999999996</v>
      </c>
      <c r="T14" s="16">
        <v>13.546040000000001</v>
      </c>
      <c r="U14" s="16">
        <v>14.374000000000001</v>
      </c>
      <c r="V14" s="16">
        <v>20.312279999999998</v>
      </c>
      <c r="W14" s="16">
        <v>24.09412</v>
      </c>
      <c r="X14" s="16">
        <v>17.2925</v>
      </c>
      <c r="Y14" s="16">
        <v>26.04485</v>
      </c>
      <c r="Z14" s="16">
        <v>20.55932</v>
      </c>
      <c r="AA14" s="16">
        <v>-2.9233899999999999</v>
      </c>
      <c r="AB14" s="16">
        <v>20.669799999999999</v>
      </c>
      <c r="AC14" s="16">
        <v>13.049940000000001</v>
      </c>
      <c r="AD14" s="16">
        <v>22.04082</v>
      </c>
      <c r="AE14" s="16">
        <v>10.49208</v>
      </c>
      <c r="AF14" s="16">
        <v>8.221705</v>
      </c>
      <c r="AG14" s="16">
        <v>-6.3989399999999996</v>
      </c>
      <c r="AH14" s="16">
        <v>35.158190000000005</v>
      </c>
      <c r="AI14" s="16"/>
      <c r="AJ14" s="16"/>
      <c r="AK14" s="16"/>
      <c r="AL14" s="16"/>
      <c r="AM14" s="16"/>
    </row>
    <row r="15" spans="1:44" ht="15" x14ac:dyDescent="0.25">
      <c r="A15" s="137">
        <f>YampaRiverInflow.TotalOutflow!A15</f>
        <v>45078</v>
      </c>
      <c r="B15" s="34">
        <v>6.5380000000000003</v>
      </c>
      <c r="C15" s="12">
        <v>6.5380000000000003</v>
      </c>
      <c r="D15" s="45">
        <v>6.5380000000000003</v>
      </c>
      <c r="E15" s="16">
        <v>17.90776</v>
      </c>
      <c r="F15" s="16">
        <v>23.242540000000002</v>
      </c>
      <c r="G15" s="16">
        <v>149.01420000000002</v>
      </c>
      <c r="H15" s="16">
        <v>25.634610000000002</v>
      </c>
      <c r="I15" s="16">
        <v>16.579849999999997</v>
      </c>
      <c r="J15" s="16">
        <v>17.054269999999999</v>
      </c>
      <c r="K15" s="16">
        <v>19.0702</v>
      </c>
      <c r="L15" s="16">
        <v>13.2582</v>
      </c>
      <c r="M15" s="16">
        <v>34.340009999999999</v>
      </c>
      <c r="N15" s="16">
        <v>31.23612</v>
      </c>
      <c r="O15" s="16">
        <v>9.42577</v>
      </c>
      <c r="P15" s="16">
        <v>11.861139999999999</v>
      </c>
      <c r="Q15" s="16">
        <v>3.2528800000000002</v>
      </c>
      <c r="R15" s="16">
        <v>10.676410000000001</v>
      </c>
      <c r="S15" s="16">
        <v>-12.562700000000001</v>
      </c>
      <c r="T15" s="16">
        <v>10.9498</v>
      </c>
      <c r="U15" s="16">
        <v>4.9075899999999999</v>
      </c>
      <c r="V15" s="16">
        <v>20.479099999999999</v>
      </c>
      <c r="W15" s="16">
        <v>23.339099999999998</v>
      </c>
      <c r="X15" s="16">
        <v>14.779639999999999</v>
      </c>
      <c r="Y15" s="16">
        <v>10.374750000000001</v>
      </c>
      <c r="Z15" s="16">
        <v>15.253579999999999</v>
      </c>
      <c r="AA15" s="16">
        <v>10.87237</v>
      </c>
      <c r="AB15" s="16">
        <v>19.39621</v>
      </c>
      <c r="AC15" s="16">
        <v>18.288060000000002</v>
      </c>
      <c r="AD15" s="16">
        <v>0.1727841</v>
      </c>
      <c r="AE15" s="16">
        <v>6.1307309999999999</v>
      </c>
      <c r="AF15" s="16">
        <v>10.9467</v>
      </c>
      <c r="AG15" s="16">
        <v>-4.7618999999999998</v>
      </c>
      <c r="AH15" s="16">
        <v>38.329680000000003</v>
      </c>
      <c r="AI15" s="16"/>
      <c r="AJ15" s="16"/>
      <c r="AK15" s="16"/>
      <c r="AL15" s="16"/>
      <c r="AM15" s="16"/>
    </row>
    <row r="16" spans="1:44" ht="15" x14ac:dyDescent="0.25">
      <c r="A16" s="137">
        <f>YampaRiverInflow.TotalOutflow!A16</f>
        <v>45108</v>
      </c>
      <c r="B16" s="34">
        <v>14.287000000000001</v>
      </c>
      <c r="C16" s="12">
        <v>14.287000000000001</v>
      </c>
      <c r="D16" s="45">
        <v>14.287000000000001</v>
      </c>
      <c r="E16" s="16">
        <v>46.885179999999998</v>
      </c>
      <c r="F16" s="16">
        <v>38.639189999999999</v>
      </c>
      <c r="G16" s="16">
        <v>161.9752</v>
      </c>
      <c r="H16" s="16">
        <v>38.31944</v>
      </c>
      <c r="I16" s="16">
        <v>19.69941</v>
      </c>
      <c r="J16" s="16">
        <v>17.99015</v>
      </c>
      <c r="K16" s="16">
        <v>13.171860000000001</v>
      </c>
      <c r="L16" s="16">
        <v>40.615339999999996</v>
      </c>
      <c r="M16" s="16">
        <v>26.544730000000001</v>
      </c>
      <c r="N16" s="16">
        <v>25.423359999999999</v>
      </c>
      <c r="O16" s="16">
        <v>13.888549999999999</v>
      </c>
      <c r="P16" s="16">
        <v>15.145760000000001</v>
      </c>
      <c r="Q16" s="16">
        <v>6.6023500000000004</v>
      </c>
      <c r="R16" s="16">
        <v>10.07929</v>
      </c>
      <c r="S16" s="16">
        <v>4.5085600000000001</v>
      </c>
      <c r="T16" s="16">
        <v>26.234180000000002</v>
      </c>
      <c r="U16" s="16">
        <v>12.146379999999999</v>
      </c>
      <c r="V16" s="16">
        <v>17.390999999999998</v>
      </c>
      <c r="W16" s="16">
        <v>17.51343</v>
      </c>
      <c r="X16" s="16">
        <v>34.483599999999996</v>
      </c>
      <c r="Y16" s="16">
        <v>45.963620000000006</v>
      </c>
      <c r="Z16" s="16">
        <v>28.082819999999998</v>
      </c>
      <c r="AA16" s="16">
        <v>19.215400000000002</v>
      </c>
      <c r="AB16" s="16">
        <v>17.710519999999999</v>
      </c>
      <c r="AC16" s="16">
        <v>20.118539999999999</v>
      </c>
      <c r="AD16" s="16">
        <v>18.059009999999997</v>
      </c>
      <c r="AE16" s="16">
        <v>20.378209999999999</v>
      </c>
      <c r="AF16" s="16">
        <v>15.53816</v>
      </c>
      <c r="AG16" s="16">
        <v>2.6186829999999999</v>
      </c>
      <c r="AH16" s="16">
        <v>37.980930000000001</v>
      </c>
      <c r="AI16" s="16"/>
      <c r="AJ16" s="16"/>
      <c r="AK16" s="16"/>
      <c r="AL16" s="16"/>
      <c r="AM16" s="16"/>
    </row>
    <row r="17" spans="1:39" ht="15" x14ac:dyDescent="0.25">
      <c r="A17" s="137">
        <f>YampaRiverInflow.TotalOutflow!A17</f>
        <v>45139</v>
      </c>
      <c r="B17" s="34">
        <v>13.164999999999999</v>
      </c>
      <c r="C17" s="12">
        <v>13.164999999999999</v>
      </c>
      <c r="D17" s="45">
        <v>13.164999999999999</v>
      </c>
      <c r="E17" s="16">
        <v>51.271099999999997</v>
      </c>
      <c r="F17" s="16">
        <v>50.55104</v>
      </c>
      <c r="G17" s="16">
        <v>39.051919999999996</v>
      </c>
      <c r="H17" s="16">
        <v>28.86665</v>
      </c>
      <c r="I17" s="16">
        <v>22.441749999999999</v>
      </c>
      <c r="J17" s="16">
        <v>26.15324</v>
      </c>
      <c r="K17" s="16">
        <v>32.817900000000002</v>
      </c>
      <c r="L17" s="16">
        <v>21.52835</v>
      </c>
      <c r="M17" s="16">
        <v>35.833640000000003</v>
      </c>
      <c r="N17" s="16">
        <v>31.181180000000001</v>
      </c>
      <c r="O17" s="16">
        <v>15.6302</v>
      </c>
      <c r="P17" s="16">
        <v>23.108509999999999</v>
      </c>
      <c r="Q17" s="16">
        <v>11.401249999999999</v>
      </c>
      <c r="R17" s="16">
        <v>31.261939999999999</v>
      </c>
      <c r="S17" s="16">
        <v>3.6801999999999997</v>
      </c>
      <c r="T17" s="16">
        <v>14.693910000000001</v>
      </c>
      <c r="U17" s="16">
        <v>25.271129999999999</v>
      </c>
      <c r="V17" s="16">
        <v>24.69454</v>
      </c>
      <c r="W17" s="16">
        <v>21.273709999999998</v>
      </c>
      <c r="X17" s="16">
        <v>24.753779999999999</v>
      </c>
      <c r="Y17" s="16">
        <v>25.619619999999998</v>
      </c>
      <c r="Z17" s="16">
        <v>36.973279999999995</v>
      </c>
      <c r="AA17" s="16">
        <v>26.050840000000001</v>
      </c>
      <c r="AB17" s="16">
        <v>15.60383</v>
      </c>
      <c r="AC17" s="16">
        <v>22.495830000000002</v>
      </c>
      <c r="AD17" s="16">
        <v>11.813360000000001</v>
      </c>
      <c r="AE17" s="16">
        <v>21.487629999999999</v>
      </c>
      <c r="AF17" s="16">
        <v>15.17426</v>
      </c>
      <c r="AG17" s="16">
        <v>1.5523019999999998</v>
      </c>
      <c r="AH17" s="16">
        <v>45.93045</v>
      </c>
      <c r="AI17" s="16"/>
      <c r="AJ17" s="16"/>
      <c r="AK17" s="16"/>
      <c r="AL17" s="16"/>
      <c r="AM17" s="16"/>
    </row>
    <row r="18" spans="1:39" ht="15" x14ac:dyDescent="0.25">
      <c r="A18" s="137">
        <f>YampaRiverInflow.TotalOutflow!A18</f>
        <v>45170</v>
      </c>
      <c r="B18" s="34">
        <v>11.956</v>
      </c>
      <c r="C18" s="12">
        <v>11.956</v>
      </c>
      <c r="D18" s="45">
        <v>11.956</v>
      </c>
      <c r="E18" s="16">
        <v>38.738219999999998</v>
      </c>
      <c r="F18" s="16">
        <v>36.226120000000002</v>
      </c>
      <c r="G18" s="16">
        <v>28.125509999999998</v>
      </c>
      <c r="H18" s="16">
        <v>31.235990000000001</v>
      </c>
      <c r="I18" s="16">
        <v>22.33502</v>
      </c>
      <c r="J18" s="16">
        <v>48.394019999999998</v>
      </c>
      <c r="K18" s="16">
        <v>28.478590000000001</v>
      </c>
      <c r="L18" s="16">
        <v>11.490879999999999</v>
      </c>
      <c r="M18" s="16">
        <v>18.042580000000001</v>
      </c>
      <c r="N18" s="16">
        <v>23.867799999999999</v>
      </c>
      <c r="O18" s="16">
        <v>14.97372</v>
      </c>
      <c r="P18" s="16">
        <v>17.04288</v>
      </c>
      <c r="Q18" s="16">
        <v>23.401450000000001</v>
      </c>
      <c r="R18" s="16">
        <v>6.1058300000000001</v>
      </c>
      <c r="S18" s="16">
        <v>5.0821000000000005</v>
      </c>
      <c r="T18" s="16">
        <v>18.601369999999999</v>
      </c>
      <c r="U18" s="16">
        <v>14.47564</v>
      </c>
      <c r="V18" s="16">
        <v>21.351419999999997</v>
      </c>
      <c r="W18" s="16">
        <v>17.48638</v>
      </c>
      <c r="X18" s="16">
        <v>30.457650000000001</v>
      </c>
      <c r="Y18" s="16">
        <v>31.318210000000001</v>
      </c>
      <c r="Z18" s="16">
        <v>23.158259999999999</v>
      </c>
      <c r="AA18" s="16">
        <v>13.249139999999999</v>
      </c>
      <c r="AB18" s="16">
        <v>19.108810000000002</v>
      </c>
      <c r="AC18" s="16">
        <v>13.42262</v>
      </c>
      <c r="AD18" s="16">
        <v>16.063879999999997</v>
      </c>
      <c r="AE18" s="16">
        <v>9.2318680000000004</v>
      </c>
      <c r="AF18" s="16">
        <v>25.419049999999999</v>
      </c>
      <c r="AG18" s="16">
        <v>3.7183029999999997</v>
      </c>
      <c r="AH18" s="16">
        <v>44.919650000000004</v>
      </c>
      <c r="AI18" s="16"/>
      <c r="AJ18" s="16"/>
      <c r="AK18" s="16"/>
      <c r="AL18" s="16"/>
      <c r="AM18" s="16"/>
    </row>
    <row r="19" spans="1:39" ht="15" x14ac:dyDescent="0.25">
      <c r="A19" s="137">
        <f>YampaRiverInflow.TotalOutflow!A19</f>
        <v>45200</v>
      </c>
      <c r="B19" s="34">
        <v>17.71</v>
      </c>
      <c r="C19" s="12">
        <v>17.71</v>
      </c>
      <c r="D19" s="45">
        <v>17.71</v>
      </c>
      <c r="E19" s="16">
        <v>38.233789999999999</v>
      </c>
      <c r="F19" s="16">
        <v>25.995049999999999</v>
      </c>
      <c r="G19" s="16">
        <v>33.972290000000001</v>
      </c>
      <c r="H19" s="16">
        <v>22.088529999999999</v>
      </c>
      <c r="I19" s="16">
        <v>19.114159999999998</v>
      </c>
      <c r="J19" s="16">
        <v>8.2817099999999986</v>
      </c>
      <c r="K19" s="16">
        <v>40.549999999999997</v>
      </c>
      <c r="L19" s="16">
        <v>-13.924200000000001</v>
      </c>
      <c r="M19" s="16">
        <v>25.10202</v>
      </c>
      <c r="N19" s="16">
        <v>12.98898</v>
      </c>
      <c r="O19" s="16">
        <v>27.75198</v>
      </c>
      <c r="P19" s="16">
        <v>9.3924799999999991</v>
      </c>
      <c r="Q19" s="16">
        <v>43.769359999999999</v>
      </c>
      <c r="R19" s="16">
        <v>22.534610000000001</v>
      </c>
      <c r="S19" s="16">
        <v>16.070049999999998</v>
      </c>
      <c r="T19" s="16">
        <v>21.862349999999999</v>
      </c>
      <c r="U19" s="16">
        <v>21.155540000000002</v>
      </c>
      <c r="V19" s="16">
        <v>17.678609999999999</v>
      </c>
      <c r="W19" s="16">
        <v>24.983849999999997</v>
      </c>
      <c r="X19" s="16">
        <v>30.878040000000002</v>
      </c>
      <c r="Y19" s="16">
        <v>34.297699999999999</v>
      </c>
      <c r="Z19" s="16">
        <v>18.70016</v>
      </c>
      <c r="AA19" s="16">
        <v>16.06213</v>
      </c>
      <c r="AB19" s="16">
        <v>34.16733</v>
      </c>
      <c r="AC19" s="16">
        <v>35.623899999999999</v>
      </c>
      <c r="AD19" s="16">
        <v>8.9423110000000001</v>
      </c>
      <c r="AE19" s="16">
        <v>22.663040000000002</v>
      </c>
      <c r="AF19" s="16">
        <v>18.12434</v>
      </c>
      <c r="AG19" s="16">
        <v>20.913310000000003</v>
      </c>
      <c r="AH19" s="16">
        <v>34.431249999999999</v>
      </c>
      <c r="AI19" s="16"/>
      <c r="AJ19" s="16"/>
      <c r="AK19" s="16"/>
      <c r="AL19" s="16"/>
      <c r="AM19" s="16"/>
    </row>
    <row r="20" spans="1:39" ht="15" x14ac:dyDescent="0.25">
      <c r="A20" s="137">
        <f>YampaRiverInflow.TotalOutflow!A20</f>
        <v>45231</v>
      </c>
      <c r="B20" s="34">
        <v>16.579000000000001</v>
      </c>
      <c r="C20" s="12">
        <v>16.579000000000001</v>
      </c>
      <c r="D20" s="45">
        <v>16.579000000000001</v>
      </c>
      <c r="E20" s="16">
        <v>28.035019999999999</v>
      </c>
      <c r="F20" s="16">
        <v>16.97213</v>
      </c>
      <c r="G20" s="16">
        <v>32.303910000000002</v>
      </c>
      <c r="H20" s="16">
        <v>27.994340000000001</v>
      </c>
      <c r="I20" s="16">
        <v>18.408459999999998</v>
      </c>
      <c r="J20" s="16">
        <v>27.646930000000001</v>
      </c>
      <c r="K20" s="16">
        <v>13.904860000000001</v>
      </c>
      <c r="L20" s="16">
        <v>20.08203</v>
      </c>
      <c r="M20" s="16">
        <v>-4.2350600000000007</v>
      </c>
      <c r="N20" s="16">
        <v>5.5237799999999995</v>
      </c>
      <c r="O20" s="16">
        <v>13.936260000000001</v>
      </c>
      <c r="P20" s="16">
        <v>18.488499999999998</v>
      </c>
      <c r="Q20" s="16">
        <v>53.005609999999997</v>
      </c>
      <c r="R20" s="16">
        <v>26.384319999999999</v>
      </c>
      <c r="S20" s="16">
        <v>7.4658100000000003</v>
      </c>
      <c r="T20" s="16">
        <v>17.107009999999999</v>
      </c>
      <c r="U20" s="16">
        <v>28.95552</v>
      </c>
      <c r="V20" s="16">
        <v>31.72842</v>
      </c>
      <c r="W20" s="16">
        <v>37.927500000000002</v>
      </c>
      <c r="X20" s="16">
        <v>37.545540000000003</v>
      </c>
      <c r="Y20" s="16">
        <v>26.962349999999997</v>
      </c>
      <c r="Z20" s="16">
        <v>24.636060000000001</v>
      </c>
      <c r="AA20" s="16">
        <v>9.1373110000000004</v>
      </c>
      <c r="AB20" s="16">
        <v>11.013590000000001</v>
      </c>
      <c r="AC20" s="16">
        <v>20.70234</v>
      </c>
      <c r="AD20" s="16">
        <v>12.13466</v>
      </c>
      <c r="AE20" s="16">
        <v>16.070899999999998</v>
      </c>
      <c r="AF20" s="16">
        <v>21.472249999999999</v>
      </c>
      <c r="AG20" s="16">
        <v>19.997520000000002</v>
      </c>
      <c r="AH20" s="16">
        <v>35.786089999999994</v>
      </c>
      <c r="AI20" s="16"/>
      <c r="AJ20" s="16"/>
      <c r="AK20" s="16"/>
      <c r="AL20" s="16"/>
      <c r="AM20" s="16"/>
    </row>
    <row r="21" spans="1:39" ht="15" x14ac:dyDescent="0.25">
      <c r="A21" s="137">
        <f>YampaRiverInflow.TotalOutflow!A21</f>
        <v>45261</v>
      </c>
      <c r="B21" s="34">
        <v>17.748000000000001</v>
      </c>
      <c r="C21" s="12">
        <v>17.748000000000001</v>
      </c>
      <c r="D21" s="45">
        <v>17.748000000000001</v>
      </c>
      <c r="E21" s="16">
        <v>40.244050000000001</v>
      </c>
      <c r="F21" s="16">
        <v>27.56195</v>
      </c>
      <c r="G21" s="16">
        <v>42.93092</v>
      </c>
      <c r="H21" s="16">
        <v>16.8964</v>
      </c>
      <c r="I21" s="16">
        <v>5.2648799999999998</v>
      </c>
      <c r="J21" s="16">
        <v>14.9133</v>
      </c>
      <c r="K21" s="16">
        <v>20.716919999999998</v>
      </c>
      <c r="L21" s="16">
        <v>34.09957</v>
      </c>
      <c r="M21" s="16">
        <v>30.479970000000002</v>
      </c>
      <c r="N21" s="16">
        <v>17.71199</v>
      </c>
      <c r="O21" s="16">
        <v>14.28424</v>
      </c>
      <c r="P21" s="16">
        <v>19.058679999999999</v>
      </c>
      <c r="Q21" s="16">
        <v>32.092640000000003</v>
      </c>
      <c r="R21" s="16">
        <v>31.069230000000001</v>
      </c>
      <c r="S21" s="16">
        <v>-1.1337300000000001</v>
      </c>
      <c r="T21" s="16">
        <v>19.942029999999999</v>
      </c>
      <c r="U21" s="16">
        <v>24.682869999999998</v>
      </c>
      <c r="V21" s="16">
        <v>26.541930000000001</v>
      </c>
      <c r="W21" s="16">
        <v>32.755090000000003</v>
      </c>
      <c r="X21" s="16">
        <v>27.805679999999999</v>
      </c>
      <c r="Y21" s="16">
        <v>21.076700000000002</v>
      </c>
      <c r="Z21" s="16">
        <v>7.0595299999999996</v>
      </c>
      <c r="AA21" s="16">
        <v>18.49559</v>
      </c>
      <c r="AB21" s="16">
        <v>21.64105</v>
      </c>
      <c r="AC21" s="16">
        <v>26.011500000000002</v>
      </c>
      <c r="AD21" s="16">
        <v>17.06305</v>
      </c>
      <c r="AE21" s="16">
        <v>26.540560000000003</v>
      </c>
      <c r="AF21" s="16">
        <v>19.891179999999999</v>
      </c>
      <c r="AG21" s="16">
        <v>8.7936929999999993</v>
      </c>
      <c r="AH21" s="16">
        <v>28.205020000000001</v>
      </c>
      <c r="AI21" s="16"/>
      <c r="AJ21" s="16"/>
      <c r="AK21" s="16"/>
      <c r="AL21" s="16"/>
      <c r="AM21" s="16"/>
    </row>
    <row r="22" spans="1:39" ht="15" x14ac:dyDescent="0.25">
      <c r="A22" s="137">
        <f>YampaRiverInflow.TotalOutflow!A22</f>
        <v>45292</v>
      </c>
      <c r="B22" s="34">
        <v>13.885</v>
      </c>
      <c r="C22" s="12">
        <v>13.885</v>
      </c>
      <c r="D22" s="45">
        <v>13.885</v>
      </c>
      <c r="E22" s="16">
        <v>101.17739999999999</v>
      </c>
      <c r="F22" s="16">
        <v>19.38391</v>
      </c>
      <c r="G22" s="16">
        <v>30.74776</v>
      </c>
      <c r="H22" s="16">
        <v>9.8134800000000002</v>
      </c>
      <c r="I22" s="16">
        <v>-4.5364899999999997</v>
      </c>
      <c r="J22" s="16">
        <v>13.92507</v>
      </c>
      <c r="K22" s="16">
        <v>62.106730000000006</v>
      </c>
      <c r="L22" s="16">
        <v>30.139110000000002</v>
      </c>
      <c r="M22" s="16">
        <v>34.121430000000004</v>
      </c>
      <c r="N22" s="16">
        <v>0.29199999999999998</v>
      </c>
      <c r="O22" s="16">
        <v>8.3659300000000005</v>
      </c>
      <c r="P22" s="16">
        <v>7.2980700000000001</v>
      </c>
      <c r="Q22" s="16">
        <v>137.14750000000001</v>
      </c>
      <c r="R22" s="16">
        <v>5.1085200000000004</v>
      </c>
      <c r="S22" s="16">
        <v>9.6737900000000003</v>
      </c>
      <c r="T22" s="16">
        <v>13.99601</v>
      </c>
      <c r="U22" s="16">
        <v>3.7156899999999999</v>
      </c>
      <c r="V22" s="16">
        <v>41.649769999999997</v>
      </c>
      <c r="W22" s="16">
        <v>7.6267299999999993</v>
      </c>
      <c r="X22" s="16">
        <v>11.469899999999999</v>
      </c>
      <c r="Y22" s="16">
        <v>17.2136</v>
      </c>
      <c r="Z22" s="16">
        <v>12.56814</v>
      </c>
      <c r="AA22" s="16">
        <v>17.381460000000001</v>
      </c>
      <c r="AB22" s="16">
        <v>26.231240000000003</v>
      </c>
      <c r="AC22" s="16">
        <v>33.2042</v>
      </c>
      <c r="AD22" s="16">
        <v>2.9696009999999999</v>
      </c>
      <c r="AE22" s="16">
        <v>19.397919999999999</v>
      </c>
      <c r="AF22" s="16">
        <v>1.1771969999999998</v>
      </c>
      <c r="AG22" s="16">
        <v>30.506990000000002</v>
      </c>
      <c r="AH22" s="16">
        <v>18.1145</v>
      </c>
      <c r="AI22" s="16"/>
      <c r="AJ22" s="16"/>
      <c r="AK22" s="16"/>
      <c r="AL22" s="16"/>
      <c r="AM22" s="16"/>
    </row>
    <row r="23" spans="1:39" ht="15" x14ac:dyDescent="0.25">
      <c r="A23" s="137">
        <f>YampaRiverInflow.TotalOutflow!A23</f>
        <v>45323</v>
      </c>
      <c r="B23" s="34">
        <v>4.8780000000000001</v>
      </c>
      <c r="C23" s="12">
        <v>4.8780000000000001</v>
      </c>
      <c r="D23" s="45">
        <v>4.8780000000000001</v>
      </c>
      <c r="E23" s="16">
        <v>221.90360000000001</v>
      </c>
      <c r="F23" s="16">
        <v>10.26454</v>
      </c>
      <c r="G23" s="16">
        <v>85.662350000000004</v>
      </c>
      <c r="H23" s="16">
        <v>11.232760000000001</v>
      </c>
      <c r="I23" s="16">
        <v>13.169319999999999</v>
      </c>
      <c r="J23" s="16">
        <v>35.386319999999998</v>
      </c>
      <c r="K23" s="16">
        <v>17.077069999999999</v>
      </c>
      <c r="L23" s="16">
        <v>13.379719999999999</v>
      </c>
      <c r="M23" s="16">
        <v>16.086819999999999</v>
      </c>
      <c r="N23" s="16">
        <v>-0.86568000000000001</v>
      </c>
      <c r="O23" s="16">
        <v>23.462679999999999</v>
      </c>
      <c r="P23" s="16">
        <v>14.080209999999999</v>
      </c>
      <c r="Q23" s="16">
        <v>174.5822</v>
      </c>
      <c r="R23" s="16">
        <v>11.06955</v>
      </c>
      <c r="S23" s="16">
        <v>-5.6684799999999997</v>
      </c>
      <c r="T23" s="16">
        <v>3.0183800000000001</v>
      </c>
      <c r="U23" s="16">
        <v>14.69007</v>
      </c>
      <c r="V23" s="16">
        <v>8.8202999999999996</v>
      </c>
      <c r="W23" s="16">
        <v>14.744759999999999</v>
      </c>
      <c r="X23" s="16">
        <v>10.63569</v>
      </c>
      <c r="Y23" s="16">
        <v>3.61049</v>
      </c>
      <c r="Z23" s="16">
        <v>19.49475</v>
      </c>
      <c r="AA23" s="16">
        <v>9.0798199999999998</v>
      </c>
      <c r="AB23" s="16">
        <v>9.4230560000000008</v>
      </c>
      <c r="AC23" s="16">
        <v>14.433450000000001</v>
      </c>
      <c r="AD23" s="16">
        <v>2.5804749999999999</v>
      </c>
      <c r="AE23" s="16">
        <v>12.939129999999999</v>
      </c>
      <c r="AF23" s="16">
        <v>-3.2752500000000002</v>
      </c>
      <c r="AG23" s="16">
        <v>44.287480000000002</v>
      </c>
      <c r="AH23" s="16">
        <v>29.243689999999997</v>
      </c>
      <c r="AI23" s="16"/>
      <c r="AJ23" s="16"/>
      <c r="AK23" s="16"/>
      <c r="AL23" s="16"/>
      <c r="AM23" s="16"/>
    </row>
    <row r="24" spans="1:39" ht="15" x14ac:dyDescent="0.25">
      <c r="A24" s="137">
        <f>YampaRiverInflow.TotalOutflow!A24</f>
        <v>45352</v>
      </c>
      <c r="B24" s="34">
        <v>3.944</v>
      </c>
      <c r="C24" s="12">
        <v>3.944</v>
      </c>
      <c r="D24" s="45">
        <v>3.944</v>
      </c>
      <c r="E24" s="16">
        <v>316.43129999999996</v>
      </c>
      <c r="F24" s="16">
        <v>30.523220000000002</v>
      </c>
      <c r="G24" s="16">
        <v>99.089590000000001</v>
      </c>
      <c r="H24" s="16">
        <v>0.26749000000000001</v>
      </c>
      <c r="I24" s="16">
        <v>21.557400000000001</v>
      </c>
      <c r="J24" s="16">
        <v>29.812529999999999</v>
      </c>
      <c r="K24" s="16">
        <v>17.33398</v>
      </c>
      <c r="L24" s="16">
        <v>4.5499399999999994</v>
      </c>
      <c r="M24" s="16">
        <v>29.456400000000002</v>
      </c>
      <c r="N24" s="16">
        <v>7.59199</v>
      </c>
      <c r="O24" s="16">
        <v>0.58572999999999997</v>
      </c>
      <c r="P24" s="16">
        <v>5.9264799999999997</v>
      </c>
      <c r="Q24" s="16">
        <v>168.7243</v>
      </c>
      <c r="R24" s="16">
        <v>24.415849999999999</v>
      </c>
      <c r="S24" s="16">
        <v>16.08663</v>
      </c>
      <c r="T24" s="16">
        <v>3.1996100000000003</v>
      </c>
      <c r="U24" s="16">
        <v>10.91578</v>
      </c>
      <c r="V24" s="16">
        <v>55.120930000000001</v>
      </c>
      <c r="W24" s="16">
        <v>5.3349099999999998</v>
      </c>
      <c r="X24" s="16">
        <v>8.3023799999999994</v>
      </c>
      <c r="Y24" s="16">
        <v>7.6192200000000003</v>
      </c>
      <c r="Z24" s="16">
        <v>-3.1343100000000002</v>
      </c>
      <c r="AA24" s="16">
        <v>2.8256300000000003</v>
      </c>
      <c r="AB24" s="16">
        <v>17.701610000000002</v>
      </c>
      <c r="AC24" s="16">
        <v>10.766690000000001</v>
      </c>
      <c r="AD24" s="16">
        <v>-2.6526999999999998</v>
      </c>
      <c r="AE24" s="16">
        <v>-4.7138400000000003</v>
      </c>
      <c r="AF24" s="16">
        <v>14.927820000000001</v>
      </c>
      <c r="AG24" s="16">
        <v>37.971170000000001</v>
      </c>
      <c r="AH24" s="16">
        <v>61.31456</v>
      </c>
      <c r="AI24" s="16"/>
      <c r="AJ24" s="16"/>
      <c r="AK24" s="16"/>
      <c r="AL24" s="16"/>
      <c r="AM24" s="16"/>
    </row>
    <row r="25" spans="1:39" ht="15" x14ac:dyDescent="0.25">
      <c r="A25" s="137">
        <f>YampaRiverInflow.TotalOutflow!A25</f>
        <v>45383</v>
      </c>
      <c r="B25" s="34">
        <v>7.9370000000000003</v>
      </c>
      <c r="C25" s="12">
        <v>7.9370000000000003</v>
      </c>
      <c r="D25" s="45">
        <v>7.9370000000000003</v>
      </c>
      <c r="E25" s="16">
        <v>40.68047</v>
      </c>
      <c r="F25" s="16">
        <v>13.75267</v>
      </c>
      <c r="G25" s="16">
        <v>16.01717</v>
      </c>
      <c r="H25" s="16">
        <v>14.181340000000001</v>
      </c>
      <c r="I25" s="16">
        <v>10.90859</v>
      </c>
      <c r="J25" s="16">
        <v>31.157610000000002</v>
      </c>
      <c r="K25" s="16">
        <v>9.207790000000001</v>
      </c>
      <c r="L25" s="16">
        <v>-60.225830000000002</v>
      </c>
      <c r="M25" s="16">
        <v>53.373489999999997</v>
      </c>
      <c r="N25" s="16">
        <v>10.18976</v>
      </c>
      <c r="O25" s="16">
        <v>22.325830000000003</v>
      </c>
      <c r="P25" s="16">
        <v>12.528739999999999</v>
      </c>
      <c r="Q25" s="16">
        <v>16.69754</v>
      </c>
      <c r="R25" s="16">
        <v>14.457510000000001</v>
      </c>
      <c r="S25" s="16">
        <v>15.693350000000001</v>
      </c>
      <c r="T25" s="16">
        <v>12.19009</v>
      </c>
      <c r="U25" s="16">
        <v>15.191180000000001</v>
      </c>
      <c r="V25" s="16">
        <v>34.110879999999995</v>
      </c>
      <c r="W25" s="16">
        <v>18.928849999999997</v>
      </c>
      <c r="X25" s="16">
        <v>23.699870000000001</v>
      </c>
      <c r="Y25" s="16">
        <v>14.320200000000002</v>
      </c>
      <c r="Z25" s="16">
        <v>23.981200000000001</v>
      </c>
      <c r="AA25" s="16">
        <v>12.70073</v>
      </c>
      <c r="AB25" s="16">
        <v>17.83746</v>
      </c>
      <c r="AC25" s="16">
        <v>12.692639999999999</v>
      </c>
      <c r="AD25" s="16">
        <v>-8.0273199999999996</v>
      </c>
      <c r="AE25" s="16">
        <v>5.617337</v>
      </c>
      <c r="AF25" s="16">
        <v>29.066040000000001</v>
      </c>
      <c r="AG25" s="16">
        <v>68.50724000000001</v>
      </c>
      <c r="AH25" s="16">
        <v>34.07152</v>
      </c>
      <c r="AI25" s="16"/>
      <c r="AJ25" s="16"/>
      <c r="AK25" s="16"/>
      <c r="AL25" s="16"/>
      <c r="AM25" s="16"/>
    </row>
    <row r="26" spans="1:39" ht="15" x14ac:dyDescent="0.25">
      <c r="A26" s="137">
        <f>YampaRiverInflow.TotalOutflow!A26</f>
        <v>45413</v>
      </c>
      <c r="B26" s="34">
        <v>6.3540000000000001</v>
      </c>
      <c r="C26" s="12">
        <v>6.3540000000000001</v>
      </c>
      <c r="D26" s="45">
        <v>6.3540000000000001</v>
      </c>
      <c r="E26" s="16">
        <v>51.445999999999998</v>
      </c>
      <c r="F26" s="16">
        <v>147.4316</v>
      </c>
      <c r="G26" s="16">
        <v>31.464639999999999</v>
      </c>
      <c r="H26" s="16">
        <v>16.225469999999998</v>
      </c>
      <c r="I26" s="16">
        <v>15.98751</v>
      </c>
      <c r="J26" s="16">
        <v>22.762439999999998</v>
      </c>
      <c r="K26" s="16">
        <v>16.884130000000003</v>
      </c>
      <c r="L26" s="16">
        <v>-18.579159999999998</v>
      </c>
      <c r="M26" s="16">
        <v>0.76658000000000004</v>
      </c>
      <c r="N26" s="16">
        <v>15.05968</v>
      </c>
      <c r="O26" s="16">
        <v>18.966650000000001</v>
      </c>
      <c r="P26" s="16">
        <v>6.8135300000000001</v>
      </c>
      <c r="Q26" s="16">
        <v>10.48025</v>
      </c>
      <c r="R26" s="16">
        <v>-4.4347899999999996</v>
      </c>
      <c r="S26" s="16">
        <v>13.546040000000001</v>
      </c>
      <c r="T26" s="16">
        <v>14.374000000000001</v>
      </c>
      <c r="U26" s="16">
        <v>20.312279999999998</v>
      </c>
      <c r="V26" s="16">
        <v>24.09412</v>
      </c>
      <c r="W26" s="16">
        <v>17.2925</v>
      </c>
      <c r="X26" s="16">
        <v>26.04485</v>
      </c>
      <c r="Y26" s="16">
        <v>20.55932</v>
      </c>
      <c r="Z26" s="16">
        <v>-2.9233899999999999</v>
      </c>
      <c r="AA26" s="16">
        <v>20.669799999999999</v>
      </c>
      <c r="AB26" s="16">
        <v>13.049940000000001</v>
      </c>
      <c r="AC26" s="16">
        <v>22.04082</v>
      </c>
      <c r="AD26" s="16">
        <v>10.49208</v>
      </c>
      <c r="AE26" s="16">
        <v>8.221705</v>
      </c>
      <c r="AF26" s="16">
        <v>-6.3989399999999996</v>
      </c>
      <c r="AG26" s="16">
        <v>35.158190000000005</v>
      </c>
      <c r="AH26" s="16">
        <v>30.619150000000001</v>
      </c>
      <c r="AI26" s="16"/>
      <c r="AJ26" s="16"/>
      <c r="AK26" s="16"/>
      <c r="AL26" s="16"/>
      <c r="AM26" s="16"/>
    </row>
    <row r="27" spans="1:39" ht="15" x14ac:dyDescent="0.25">
      <c r="A27" s="137">
        <f>YampaRiverInflow.TotalOutflow!A27</f>
        <v>45444</v>
      </c>
      <c r="B27" s="34">
        <v>6.5380000000000003</v>
      </c>
      <c r="C27" s="12">
        <v>6.5380000000000003</v>
      </c>
      <c r="D27" s="45">
        <v>6.5380000000000003</v>
      </c>
      <c r="E27" s="16">
        <v>23.242540000000002</v>
      </c>
      <c r="F27" s="16">
        <v>149.01420000000002</v>
      </c>
      <c r="G27" s="16">
        <v>25.634610000000002</v>
      </c>
      <c r="H27" s="16">
        <v>16.579849999999997</v>
      </c>
      <c r="I27" s="16">
        <v>17.054269999999999</v>
      </c>
      <c r="J27" s="16">
        <v>19.0702</v>
      </c>
      <c r="K27" s="16">
        <v>13.2582</v>
      </c>
      <c r="L27" s="16">
        <v>34.340009999999999</v>
      </c>
      <c r="M27" s="16">
        <v>31.23612</v>
      </c>
      <c r="N27" s="16">
        <v>9.42577</v>
      </c>
      <c r="O27" s="16">
        <v>11.861139999999999</v>
      </c>
      <c r="P27" s="16">
        <v>3.2528800000000002</v>
      </c>
      <c r="Q27" s="16">
        <v>10.676410000000001</v>
      </c>
      <c r="R27" s="16">
        <v>-12.562700000000001</v>
      </c>
      <c r="S27" s="16">
        <v>10.9498</v>
      </c>
      <c r="T27" s="16">
        <v>4.9075899999999999</v>
      </c>
      <c r="U27" s="16">
        <v>20.479099999999999</v>
      </c>
      <c r="V27" s="16">
        <v>23.339099999999998</v>
      </c>
      <c r="W27" s="16">
        <v>14.779639999999999</v>
      </c>
      <c r="X27" s="16">
        <v>10.374750000000001</v>
      </c>
      <c r="Y27" s="16">
        <v>15.253579999999999</v>
      </c>
      <c r="Z27" s="16">
        <v>10.87237</v>
      </c>
      <c r="AA27" s="16">
        <v>19.39621</v>
      </c>
      <c r="AB27" s="16">
        <v>18.288060000000002</v>
      </c>
      <c r="AC27" s="16">
        <v>0.1727841</v>
      </c>
      <c r="AD27" s="16">
        <v>6.1307309999999999</v>
      </c>
      <c r="AE27" s="16">
        <v>10.9467</v>
      </c>
      <c r="AF27" s="16">
        <v>-4.7618999999999998</v>
      </c>
      <c r="AG27" s="16">
        <v>38.329680000000003</v>
      </c>
      <c r="AH27" s="16">
        <v>17.90776</v>
      </c>
      <c r="AI27" s="16"/>
      <c r="AJ27" s="16"/>
      <c r="AK27" s="16"/>
      <c r="AL27" s="16"/>
      <c r="AM27" s="16"/>
    </row>
    <row r="28" spans="1:39" ht="15" x14ac:dyDescent="0.25">
      <c r="A28" s="137">
        <f>YampaRiverInflow.TotalOutflow!A28</f>
        <v>45474</v>
      </c>
      <c r="B28" s="34">
        <v>14.287000000000001</v>
      </c>
      <c r="C28" s="12">
        <v>14.287000000000001</v>
      </c>
      <c r="D28" s="45">
        <v>14.287000000000001</v>
      </c>
      <c r="E28" s="16">
        <v>38.639189999999999</v>
      </c>
      <c r="F28" s="16">
        <v>161.9752</v>
      </c>
      <c r="G28" s="16">
        <v>38.31944</v>
      </c>
      <c r="H28" s="16">
        <v>19.69941</v>
      </c>
      <c r="I28" s="16">
        <v>17.99015</v>
      </c>
      <c r="J28" s="16">
        <v>13.171860000000001</v>
      </c>
      <c r="K28" s="16">
        <v>40.615339999999996</v>
      </c>
      <c r="L28" s="16">
        <v>26.544730000000001</v>
      </c>
      <c r="M28" s="16">
        <v>25.423359999999999</v>
      </c>
      <c r="N28" s="16">
        <v>13.888549999999999</v>
      </c>
      <c r="O28" s="16">
        <v>15.145760000000001</v>
      </c>
      <c r="P28" s="16">
        <v>6.6023500000000004</v>
      </c>
      <c r="Q28" s="16">
        <v>10.07929</v>
      </c>
      <c r="R28" s="16">
        <v>4.5085600000000001</v>
      </c>
      <c r="S28" s="16">
        <v>26.234180000000002</v>
      </c>
      <c r="T28" s="16">
        <v>12.146379999999999</v>
      </c>
      <c r="U28" s="16">
        <v>17.390999999999998</v>
      </c>
      <c r="V28" s="16">
        <v>17.51343</v>
      </c>
      <c r="W28" s="16">
        <v>34.483599999999996</v>
      </c>
      <c r="X28" s="16">
        <v>45.963620000000006</v>
      </c>
      <c r="Y28" s="16">
        <v>28.082819999999998</v>
      </c>
      <c r="Z28" s="16">
        <v>19.215400000000002</v>
      </c>
      <c r="AA28" s="16">
        <v>17.710519999999999</v>
      </c>
      <c r="AB28" s="16">
        <v>20.118539999999999</v>
      </c>
      <c r="AC28" s="16">
        <v>18.059009999999997</v>
      </c>
      <c r="AD28" s="16">
        <v>20.378209999999999</v>
      </c>
      <c r="AE28" s="16">
        <v>15.53816</v>
      </c>
      <c r="AF28" s="16">
        <v>2.6186829999999999</v>
      </c>
      <c r="AG28" s="16">
        <v>37.980930000000001</v>
      </c>
      <c r="AH28" s="16">
        <v>46.885179999999998</v>
      </c>
      <c r="AI28" s="16"/>
      <c r="AJ28" s="16"/>
      <c r="AK28" s="16"/>
      <c r="AL28" s="16"/>
      <c r="AM28" s="16"/>
    </row>
    <row r="29" spans="1:39" ht="15" x14ac:dyDescent="0.25">
      <c r="A29" s="137">
        <f>YampaRiverInflow.TotalOutflow!A29</f>
        <v>45505</v>
      </c>
      <c r="B29" s="34">
        <v>13.164999999999999</v>
      </c>
      <c r="C29" s="12">
        <v>13.164999999999999</v>
      </c>
      <c r="D29" s="45">
        <v>13.164999999999999</v>
      </c>
      <c r="E29" s="16">
        <v>50.55104</v>
      </c>
      <c r="F29" s="16">
        <v>39.051919999999996</v>
      </c>
      <c r="G29" s="16">
        <v>28.86665</v>
      </c>
      <c r="H29" s="16">
        <v>22.441749999999999</v>
      </c>
      <c r="I29" s="16">
        <v>26.15324</v>
      </c>
      <c r="J29" s="16">
        <v>32.817900000000002</v>
      </c>
      <c r="K29" s="16">
        <v>21.52835</v>
      </c>
      <c r="L29" s="16">
        <v>35.833640000000003</v>
      </c>
      <c r="M29" s="16">
        <v>31.181180000000001</v>
      </c>
      <c r="N29" s="16">
        <v>15.6302</v>
      </c>
      <c r="O29" s="16">
        <v>23.108509999999999</v>
      </c>
      <c r="P29" s="16">
        <v>11.401249999999999</v>
      </c>
      <c r="Q29" s="16">
        <v>31.261939999999999</v>
      </c>
      <c r="R29" s="16">
        <v>3.6801999999999997</v>
      </c>
      <c r="S29" s="16">
        <v>14.693910000000001</v>
      </c>
      <c r="T29" s="16">
        <v>25.271129999999999</v>
      </c>
      <c r="U29" s="16">
        <v>24.69454</v>
      </c>
      <c r="V29" s="16">
        <v>21.273709999999998</v>
      </c>
      <c r="W29" s="16">
        <v>24.753779999999999</v>
      </c>
      <c r="X29" s="16">
        <v>25.619619999999998</v>
      </c>
      <c r="Y29" s="16">
        <v>36.973279999999995</v>
      </c>
      <c r="Z29" s="16">
        <v>26.050840000000001</v>
      </c>
      <c r="AA29" s="16">
        <v>15.60383</v>
      </c>
      <c r="AB29" s="16">
        <v>22.495830000000002</v>
      </c>
      <c r="AC29" s="16">
        <v>11.813360000000001</v>
      </c>
      <c r="AD29" s="16">
        <v>21.487629999999999</v>
      </c>
      <c r="AE29" s="16">
        <v>15.17426</v>
      </c>
      <c r="AF29" s="16">
        <v>1.5523019999999998</v>
      </c>
      <c r="AG29" s="16">
        <v>45.93045</v>
      </c>
      <c r="AH29" s="16">
        <v>51.271099999999997</v>
      </c>
      <c r="AI29" s="16"/>
      <c r="AJ29" s="16"/>
      <c r="AK29" s="16"/>
      <c r="AL29" s="16"/>
      <c r="AM29" s="16"/>
    </row>
    <row r="30" spans="1:39" ht="15" x14ac:dyDescent="0.25">
      <c r="A30" s="137">
        <f>YampaRiverInflow.TotalOutflow!A30</f>
        <v>45536</v>
      </c>
      <c r="B30" s="34">
        <v>11.956</v>
      </c>
      <c r="C30" s="12">
        <v>11.956</v>
      </c>
      <c r="D30" s="45">
        <v>11.956</v>
      </c>
      <c r="E30" s="16">
        <v>36.226120000000002</v>
      </c>
      <c r="F30" s="16">
        <v>28.125509999999998</v>
      </c>
      <c r="G30" s="16">
        <v>31.235990000000001</v>
      </c>
      <c r="H30" s="16">
        <v>22.33502</v>
      </c>
      <c r="I30" s="16">
        <v>48.394019999999998</v>
      </c>
      <c r="J30" s="16">
        <v>28.478590000000001</v>
      </c>
      <c r="K30" s="16">
        <v>11.490879999999999</v>
      </c>
      <c r="L30" s="16">
        <v>18.042580000000001</v>
      </c>
      <c r="M30" s="16">
        <v>23.867799999999999</v>
      </c>
      <c r="N30" s="16">
        <v>14.97372</v>
      </c>
      <c r="O30" s="16">
        <v>17.04288</v>
      </c>
      <c r="P30" s="16">
        <v>23.401450000000001</v>
      </c>
      <c r="Q30" s="16">
        <v>6.1058300000000001</v>
      </c>
      <c r="R30" s="16">
        <v>5.0821000000000005</v>
      </c>
      <c r="S30" s="16">
        <v>18.601369999999999</v>
      </c>
      <c r="T30" s="16">
        <v>14.47564</v>
      </c>
      <c r="U30" s="16">
        <v>21.351419999999997</v>
      </c>
      <c r="V30" s="16">
        <v>17.48638</v>
      </c>
      <c r="W30" s="16">
        <v>30.457650000000001</v>
      </c>
      <c r="X30" s="16">
        <v>31.318210000000001</v>
      </c>
      <c r="Y30" s="16">
        <v>23.158259999999999</v>
      </c>
      <c r="Z30" s="16">
        <v>13.249139999999999</v>
      </c>
      <c r="AA30" s="16">
        <v>19.108810000000002</v>
      </c>
      <c r="AB30" s="16">
        <v>13.42262</v>
      </c>
      <c r="AC30" s="16">
        <v>16.063879999999997</v>
      </c>
      <c r="AD30" s="16">
        <v>9.2318680000000004</v>
      </c>
      <c r="AE30" s="16">
        <v>25.419049999999999</v>
      </c>
      <c r="AF30" s="16">
        <v>3.7183029999999997</v>
      </c>
      <c r="AG30" s="16">
        <v>44.919650000000004</v>
      </c>
      <c r="AH30" s="16">
        <v>38.738219999999998</v>
      </c>
      <c r="AI30" s="16"/>
      <c r="AJ30" s="16"/>
      <c r="AK30" s="16"/>
      <c r="AL30" s="16"/>
      <c r="AM30" s="16"/>
    </row>
    <row r="31" spans="1:39" ht="15" x14ac:dyDescent="0.25">
      <c r="A31" s="137">
        <f>YampaRiverInflow.TotalOutflow!A31</f>
        <v>45566</v>
      </c>
      <c r="B31" s="34">
        <v>17.71</v>
      </c>
      <c r="C31" s="12">
        <v>17.71</v>
      </c>
      <c r="D31" s="45">
        <v>17.71</v>
      </c>
      <c r="E31" s="16">
        <v>25.995049999999999</v>
      </c>
      <c r="F31" s="16">
        <v>33.972290000000001</v>
      </c>
      <c r="G31" s="16">
        <v>22.088529999999999</v>
      </c>
      <c r="H31" s="16">
        <v>19.114159999999998</v>
      </c>
      <c r="I31" s="16">
        <v>8.2817099999999986</v>
      </c>
      <c r="J31" s="16">
        <v>40.549999999999997</v>
      </c>
      <c r="K31" s="16">
        <v>-13.924200000000001</v>
      </c>
      <c r="L31" s="16">
        <v>25.10202</v>
      </c>
      <c r="M31" s="16">
        <v>12.98898</v>
      </c>
      <c r="N31" s="16">
        <v>27.75198</v>
      </c>
      <c r="O31" s="16">
        <v>9.3924799999999991</v>
      </c>
      <c r="P31" s="16">
        <v>43.769359999999999</v>
      </c>
      <c r="Q31" s="16">
        <v>22.534610000000001</v>
      </c>
      <c r="R31" s="16">
        <v>16.070049999999998</v>
      </c>
      <c r="S31" s="16">
        <v>21.862349999999999</v>
      </c>
      <c r="T31" s="16">
        <v>21.155540000000002</v>
      </c>
      <c r="U31" s="16">
        <v>17.678609999999999</v>
      </c>
      <c r="V31" s="16">
        <v>24.983849999999997</v>
      </c>
      <c r="W31" s="16">
        <v>30.878040000000002</v>
      </c>
      <c r="X31" s="16">
        <v>34.297699999999999</v>
      </c>
      <c r="Y31" s="16">
        <v>18.70016</v>
      </c>
      <c r="Z31" s="16">
        <v>16.06213</v>
      </c>
      <c r="AA31" s="16">
        <v>34.16733</v>
      </c>
      <c r="AB31" s="16">
        <v>35.623899999999999</v>
      </c>
      <c r="AC31" s="16">
        <v>8.9423110000000001</v>
      </c>
      <c r="AD31" s="16">
        <v>22.663040000000002</v>
      </c>
      <c r="AE31" s="16">
        <v>18.12434</v>
      </c>
      <c r="AF31" s="16">
        <v>20.913310000000003</v>
      </c>
      <c r="AG31" s="16">
        <v>34.431249999999999</v>
      </c>
      <c r="AH31" s="16">
        <v>38.233789999999999</v>
      </c>
      <c r="AI31" s="16"/>
      <c r="AJ31" s="16"/>
      <c r="AK31" s="16"/>
      <c r="AL31" s="16"/>
      <c r="AM31" s="16"/>
    </row>
    <row r="32" spans="1:39" ht="15" x14ac:dyDescent="0.25">
      <c r="A32" s="137">
        <f>YampaRiverInflow.TotalOutflow!A32</f>
        <v>45597</v>
      </c>
      <c r="B32" s="34">
        <v>16.579000000000001</v>
      </c>
      <c r="C32" s="12">
        <v>16.579000000000001</v>
      </c>
      <c r="D32" s="45">
        <v>16.579000000000001</v>
      </c>
      <c r="E32" s="16">
        <v>16.97213</v>
      </c>
      <c r="F32" s="16">
        <v>32.303910000000002</v>
      </c>
      <c r="G32" s="16">
        <v>27.994340000000001</v>
      </c>
      <c r="H32" s="16">
        <v>18.408459999999998</v>
      </c>
      <c r="I32" s="16">
        <v>27.646930000000001</v>
      </c>
      <c r="J32" s="16">
        <v>13.904860000000001</v>
      </c>
      <c r="K32" s="16">
        <v>20.08203</v>
      </c>
      <c r="L32" s="16">
        <v>-4.2350600000000007</v>
      </c>
      <c r="M32" s="16">
        <v>5.5237799999999995</v>
      </c>
      <c r="N32" s="16">
        <v>13.936260000000001</v>
      </c>
      <c r="O32" s="16">
        <v>18.488499999999998</v>
      </c>
      <c r="P32" s="16">
        <v>53.005609999999997</v>
      </c>
      <c r="Q32" s="16">
        <v>26.384319999999999</v>
      </c>
      <c r="R32" s="16">
        <v>7.4658100000000003</v>
      </c>
      <c r="S32" s="16">
        <v>17.107009999999999</v>
      </c>
      <c r="T32" s="16">
        <v>28.95552</v>
      </c>
      <c r="U32" s="16">
        <v>31.72842</v>
      </c>
      <c r="V32" s="16">
        <v>37.927500000000002</v>
      </c>
      <c r="W32" s="16">
        <v>37.545540000000003</v>
      </c>
      <c r="X32" s="16">
        <v>26.962349999999997</v>
      </c>
      <c r="Y32" s="16">
        <v>24.636060000000001</v>
      </c>
      <c r="Z32" s="16">
        <v>9.1373110000000004</v>
      </c>
      <c r="AA32" s="16">
        <v>11.013590000000001</v>
      </c>
      <c r="AB32" s="16">
        <v>20.70234</v>
      </c>
      <c r="AC32" s="16">
        <v>12.13466</v>
      </c>
      <c r="AD32" s="16">
        <v>16.070899999999998</v>
      </c>
      <c r="AE32" s="16">
        <v>21.472249999999999</v>
      </c>
      <c r="AF32" s="16">
        <v>19.997520000000002</v>
      </c>
      <c r="AG32" s="16">
        <v>35.786089999999994</v>
      </c>
      <c r="AH32" s="16">
        <v>28.035019999999999</v>
      </c>
      <c r="AI32" s="16"/>
      <c r="AJ32" s="16"/>
      <c r="AK32" s="16"/>
      <c r="AL32" s="16"/>
      <c r="AM32" s="16"/>
    </row>
    <row r="33" spans="1:39" ht="15" x14ac:dyDescent="0.25">
      <c r="A33" s="137">
        <f>YampaRiverInflow.TotalOutflow!A33</f>
        <v>45627</v>
      </c>
      <c r="B33" s="34">
        <v>17.748000000000001</v>
      </c>
      <c r="C33" s="12">
        <v>17.748000000000001</v>
      </c>
      <c r="D33" s="45">
        <v>17.748000000000001</v>
      </c>
      <c r="E33" s="16">
        <v>27.56195</v>
      </c>
      <c r="F33" s="16">
        <v>42.93092</v>
      </c>
      <c r="G33" s="16">
        <v>16.8964</v>
      </c>
      <c r="H33" s="16">
        <v>5.2648799999999998</v>
      </c>
      <c r="I33" s="16">
        <v>14.9133</v>
      </c>
      <c r="J33" s="16">
        <v>20.716919999999998</v>
      </c>
      <c r="K33" s="16">
        <v>34.09957</v>
      </c>
      <c r="L33" s="16">
        <v>30.479970000000002</v>
      </c>
      <c r="M33" s="16">
        <v>17.71199</v>
      </c>
      <c r="N33" s="16">
        <v>14.28424</v>
      </c>
      <c r="O33" s="16">
        <v>19.058679999999999</v>
      </c>
      <c r="P33" s="16">
        <v>32.092640000000003</v>
      </c>
      <c r="Q33" s="16">
        <v>31.069230000000001</v>
      </c>
      <c r="R33" s="16">
        <v>-1.1337300000000001</v>
      </c>
      <c r="S33" s="16">
        <v>19.942029999999999</v>
      </c>
      <c r="T33" s="16">
        <v>24.682869999999998</v>
      </c>
      <c r="U33" s="16">
        <v>26.541930000000001</v>
      </c>
      <c r="V33" s="16">
        <v>32.755090000000003</v>
      </c>
      <c r="W33" s="16">
        <v>27.805679999999999</v>
      </c>
      <c r="X33" s="16">
        <v>21.076700000000002</v>
      </c>
      <c r="Y33" s="16">
        <v>7.0595299999999996</v>
      </c>
      <c r="Z33" s="16">
        <v>18.49559</v>
      </c>
      <c r="AA33" s="16">
        <v>21.64105</v>
      </c>
      <c r="AB33" s="16">
        <v>26.011500000000002</v>
      </c>
      <c r="AC33" s="16">
        <v>17.06305</v>
      </c>
      <c r="AD33" s="16">
        <v>26.540560000000003</v>
      </c>
      <c r="AE33" s="16">
        <v>19.891179999999999</v>
      </c>
      <c r="AF33" s="16">
        <v>8.7936929999999993</v>
      </c>
      <c r="AG33" s="16">
        <v>28.205020000000001</v>
      </c>
      <c r="AH33" s="16">
        <v>40.244050000000001</v>
      </c>
      <c r="AI33" s="16"/>
      <c r="AJ33" s="16"/>
      <c r="AK33" s="16"/>
      <c r="AL33" s="16"/>
      <c r="AM33" s="16"/>
    </row>
    <row r="34" spans="1:39" ht="15" x14ac:dyDescent="0.25">
      <c r="A34" s="137">
        <f>YampaRiverInflow.TotalOutflow!A34</f>
        <v>45658</v>
      </c>
      <c r="B34" s="34">
        <v>0</v>
      </c>
      <c r="C34" s="12">
        <v>0</v>
      </c>
      <c r="D34" s="45">
        <v>0</v>
      </c>
      <c r="E34" s="16">
        <v>19.38391</v>
      </c>
      <c r="F34" s="16">
        <v>30.74776</v>
      </c>
      <c r="G34" s="16">
        <v>9.8134800000000002</v>
      </c>
      <c r="H34" s="16">
        <v>-4.5364899999999997</v>
      </c>
      <c r="I34" s="16">
        <v>13.92507</v>
      </c>
      <c r="J34" s="16">
        <v>62.106730000000006</v>
      </c>
      <c r="K34" s="16">
        <v>30.139110000000002</v>
      </c>
      <c r="L34" s="16">
        <v>34.121430000000004</v>
      </c>
      <c r="M34" s="16">
        <v>0.29199999999999998</v>
      </c>
      <c r="N34" s="16">
        <v>8.3659300000000005</v>
      </c>
      <c r="O34" s="16">
        <v>7.2980700000000001</v>
      </c>
      <c r="P34" s="16">
        <v>137.14750000000001</v>
      </c>
      <c r="Q34" s="16">
        <v>5.1085200000000004</v>
      </c>
      <c r="R34" s="16">
        <v>9.6737900000000003</v>
      </c>
      <c r="S34" s="16">
        <v>13.99601</v>
      </c>
      <c r="T34" s="16">
        <v>3.7156899999999999</v>
      </c>
      <c r="U34" s="16">
        <v>41.649769999999997</v>
      </c>
      <c r="V34" s="16">
        <v>7.6267299999999993</v>
      </c>
      <c r="W34" s="16">
        <v>11.469899999999999</v>
      </c>
      <c r="X34" s="16">
        <v>17.2136</v>
      </c>
      <c r="Y34" s="16">
        <v>12.56814</v>
      </c>
      <c r="Z34" s="16">
        <v>17.381460000000001</v>
      </c>
      <c r="AA34" s="16">
        <v>26.231240000000003</v>
      </c>
      <c r="AB34" s="16">
        <v>33.2042</v>
      </c>
      <c r="AC34" s="16">
        <v>2.9696009999999999</v>
      </c>
      <c r="AD34" s="16">
        <v>19.397919999999999</v>
      </c>
      <c r="AE34" s="16">
        <v>1.1771969999999998</v>
      </c>
      <c r="AF34" s="16">
        <v>30.506990000000002</v>
      </c>
      <c r="AG34" s="16">
        <v>18.1145</v>
      </c>
      <c r="AH34" s="16">
        <v>101.17739999999999</v>
      </c>
      <c r="AI34" s="16"/>
      <c r="AJ34" s="16"/>
      <c r="AK34" s="16"/>
      <c r="AL34" s="16"/>
      <c r="AM34" s="16"/>
    </row>
    <row r="35" spans="1:39" ht="15" x14ac:dyDescent="0.25">
      <c r="A35" s="137">
        <f>YampaRiverInflow.TotalOutflow!A35</f>
        <v>45689</v>
      </c>
      <c r="B35" s="34">
        <v>0</v>
      </c>
      <c r="C35" s="12">
        <v>0</v>
      </c>
      <c r="D35" s="45">
        <v>0</v>
      </c>
      <c r="E35" s="16">
        <v>10.26454</v>
      </c>
      <c r="F35" s="16">
        <v>85.662350000000004</v>
      </c>
      <c r="G35" s="16">
        <v>11.232760000000001</v>
      </c>
      <c r="H35" s="16">
        <v>13.169319999999999</v>
      </c>
      <c r="I35" s="16">
        <v>35.386319999999998</v>
      </c>
      <c r="J35" s="16">
        <v>17.077069999999999</v>
      </c>
      <c r="K35" s="16">
        <v>13.379719999999999</v>
      </c>
      <c r="L35" s="16">
        <v>16.086819999999999</v>
      </c>
      <c r="M35" s="16">
        <v>-0.86568000000000001</v>
      </c>
      <c r="N35" s="16">
        <v>23.462679999999999</v>
      </c>
      <c r="O35" s="16">
        <v>14.080209999999999</v>
      </c>
      <c r="P35" s="16">
        <v>174.5822</v>
      </c>
      <c r="Q35" s="16">
        <v>11.06955</v>
      </c>
      <c r="R35" s="16">
        <v>-5.6684799999999997</v>
      </c>
      <c r="S35" s="16">
        <v>3.0183800000000001</v>
      </c>
      <c r="T35" s="16">
        <v>14.69007</v>
      </c>
      <c r="U35" s="16">
        <v>8.8202999999999996</v>
      </c>
      <c r="V35" s="16">
        <v>14.744759999999999</v>
      </c>
      <c r="W35" s="16">
        <v>10.63569</v>
      </c>
      <c r="X35" s="16">
        <v>3.61049</v>
      </c>
      <c r="Y35" s="16">
        <v>19.49475</v>
      </c>
      <c r="Z35" s="16">
        <v>9.0798199999999998</v>
      </c>
      <c r="AA35" s="16">
        <v>9.4230560000000008</v>
      </c>
      <c r="AB35" s="16">
        <v>14.433450000000001</v>
      </c>
      <c r="AC35" s="16">
        <v>2.5804749999999999</v>
      </c>
      <c r="AD35" s="16">
        <v>12.939129999999999</v>
      </c>
      <c r="AE35" s="16">
        <v>-3.2752500000000002</v>
      </c>
      <c r="AF35" s="16">
        <v>44.287480000000002</v>
      </c>
      <c r="AG35" s="16">
        <v>29.243689999999997</v>
      </c>
      <c r="AH35" s="16">
        <v>221.90360000000001</v>
      </c>
      <c r="AI35" s="16"/>
      <c r="AJ35" s="16"/>
      <c r="AK35" s="16"/>
      <c r="AL35" s="16"/>
      <c r="AM35" s="16"/>
    </row>
    <row r="36" spans="1:39" ht="15" x14ac:dyDescent="0.25">
      <c r="A36" s="137">
        <f>YampaRiverInflow.TotalOutflow!A36</f>
        <v>45717</v>
      </c>
      <c r="B36" s="34">
        <v>3.944</v>
      </c>
      <c r="C36" s="12">
        <v>3.944</v>
      </c>
      <c r="D36" s="45">
        <v>3.944</v>
      </c>
      <c r="E36" s="16">
        <v>30.523220000000002</v>
      </c>
      <c r="F36" s="16">
        <v>99.089590000000001</v>
      </c>
      <c r="G36" s="16">
        <v>0.26749000000000001</v>
      </c>
      <c r="H36" s="16">
        <v>21.557400000000001</v>
      </c>
      <c r="I36" s="16">
        <v>29.812529999999999</v>
      </c>
      <c r="J36" s="16">
        <v>17.33398</v>
      </c>
      <c r="K36" s="16">
        <v>4.5499399999999994</v>
      </c>
      <c r="L36" s="16">
        <v>29.456400000000002</v>
      </c>
      <c r="M36" s="16">
        <v>7.59199</v>
      </c>
      <c r="N36" s="16">
        <v>0.58572999999999997</v>
      </c>
      <c r="O36" s="16">
        <v>5.9264799999999997</v>
      </c>
      <c r="P36" s="16">
        <v>168.7243</v>
      </c>
      <c r="Q36" s="16">
        <v>24.415849999999999</v>
      </c>
      <c r="R36" s="16">
        <v>16.08663</v>
      </c>
      <c r="S36" s="16">
        <v>3.1996100000000003</v>
      </c>
      <c r="T36" s="16">
        <v>10.91578</v>
      </c>
      <c r="U36" s="16">
        <v>55.120930000000001</v>
      </c>
      <c r="V36" s="16">
        <v>5.3349099999999998</v>
      </c>
      <c r="W36" s="16">
        <v>8.3023799999999994</v>
      </c>
      <c r="X36" s="16">
        <v>7.6192200000000003</v>
      </c>
      <c r="Y36" s="16">
        <v>-3.1343100000000002</v>
      </c>
      <c r="Z36" s="16">
        <v>2.8256300000000003</v>
      </c>
      <c r="AA36" s="16">
        <v>17.701610000000002</v>
      </c>
      <c r="AB36" s="16">
        <v>10.766690000000001</v>
      </c>
      <c r="AC36" s="16">
        <v>-2.6526999999999998</v>
      </c>
      <c r="AD36" s="16">
        <v>-4.7138400000000003</v>
      </c>
      <c r="AE36" s="16">
        <v>14.927820000000001</v>
      </c>
      <c r="AF36" s="16">
        <v>37.971170000000001</v>
      </c>
      <c r="AG36" s="16">
        <v>61.31456</v>
      </c>
      <c r="AH36" s="16">
        <v>316.43129999999996</v>
      </c>
      <c r="AI36" s="16"/>
      <c r="AJ36" s="16"/>
      <c r="AK36" s="16"/>
      <c r="AL36" s="16"/>
      <c r="AM36" s="16"/>
    </row>
    <row r="37" spans="1:39" ht="15" x14ac:dyDescent="0.25">
      <c r="A37" s="137">
        <f>YampaRiverInflow.TotalOutflow!A37</f>
        <v>45748</v>
      </c>
      <c r="B37" s="34">
        <v>7.9370000000000003</v>
      </c>
      <c r="C37" s="12">
        <v>7.9370000000000003</v>
      </c>
      <c r="D37" s="45">
        <v>7.9370000000000003</v>
      </c>
      <c r="E37" s="16">
        <v>13.75267</v>
      </c>
      <c r="F37" s="16">
        <v>16.01717</v>
      </c>
      <c r="G37" s="16">
        <v>14.181340000000001</v>
      </c>
      <c r="H37" s="16">
        <v>10.90859</v>
      </c>
      <c r="I37" s="16">
        <v>31.157610000000002</v>
      </c>
      <c r="J37" s="16">
        <v>9.207790000000001</v>
      </c>
      <c r="K37" s="16">
        <v>-60.225830000000002</v>
      </c>
      <c r="L37" s="16">
        <v>53.373489999999997</v>
      </c>
      <c r="M37" s="16">
        <v>10.18976</v>
      </c>
      <c r="N37" s="16">
        <v>22.325830000000003</v>
      </c>
      <c r="O37" s="16">
        <v>12.528739999999999</v>
      </c>
      <c r="P37" s="16">
        <v>16.69754</v>
      </c>
      <c r="Q37" s="16">
        <v>14.457510000000001</v>
      </c>
      <c r="R37" s="16">
        <v>15.693350000000001</v>
      </c>
      <c r="S37" s="16">
        <v>12.19009</v>
      </c>
      <c r="T37" s="16">
        <v>15.191180000000001</v>
      </c>
      <c r="U37" s="16">
        <v>34.110879999999995</v>
      </c>
      <c r="V37" s="16">
        <v>18.928849999999997</v>
      </c>
      <c r="W37" s="16">
        <v>23.699870000000001</v>
      </c>
      <c r="X37" s="16">
        <v>14.320200000000002</v>
      </c>
      <c r="Y37" s="16">
        <v>23.981200000000001</v>
      </c>
      <c r="Z37" s="16">
        <v>12.70073</v>
      </c>
      <c r="AA37" s="16">
        <v>17.83746</v>
      </c>
      <c r="AB37" s="16">
        <v>12.692639999999999</v>
      </c>
      <c r="AC37" s="16">
        <v>-8.0273199999999996</v>
      </c>
      <c r="AD37" s="16">
        <v>5.617337</v>
      </c>
      <c r="AE37" s="16">
        <v>29.066040000000001</v>
      </c>
      <c r="AF37" s="16">
        <v>68.50724000000001</v>
      </c>
      <c r="AG37" s="16">
        <v>34.07152</v>
      </c>
      <c r="AH37" s="16">
        <v>40.68047</v>
      </c>
      <c r="AI37" s="16"/>
      <c r="AJ37" s="16"/>
      <c r="AK37" s="16"/>
      <c r="AL37" s="16"/>
      <c r="AM37" s="16"/>
    </row>
    <row r="38" spans="1:39" ht="15" x14ac:dyDescent="0.25">
      <c r="A38" s="137">
        <f>YampaRiverInflow.TotalOutflow!A38</f>
        <v>45778</v>
      </c>
      <c r="B38" s="34">
        <v>6.3540000000000001</v>
      </c>
      <c r="C38" s="12">
        <v>6.3540000000000001</v>
      </c>
      <c r="D38" s="45">
        <v>6.3540000000000001</v>
      </c>
      <c r="E38" s="16">
        <v>147.4316</v>
      </c>
      <c r="F38" s="16">
        <v>31.464639999999999</v>
      </c>
      <c r="G38" s="16">
        <v>16.225469999999998</v>
      </c>
      <c r="H38" s="16">
        <v>15.98751</v>
      </c>
      <c r="I38" s="16">
        <v>22.762439999999998</v>
      </c>
      <c r="J38" s="16">
        <v>16.884130000000003</v>
      </c>
      <c r="K38" s="16">
        <v>-18.579159999999998</v>
      </c>
      <c r="L38" s="16">
        <v>0.76658000000000004</v>
      </c>
      <c r="M38" s="16">
        <v>15.05968</v>
      </c>
      <c r="N38" s="16">
        <v>18.966650000000001</v>
      </c>
      <c r="O38" s="16">
        <v>6.8135300000000001</v>
      </c>
      <c r="P38" s="16">
        <v>10.48025</v>
      </c>
      <c r="Q38" s="16">
        <v>-4.4347899999999996</v>
      </c>
      <c r="R38" s="16">
        <v>13.546040000000001</v>
      </c>
      <c r="S38" s="16">
        <v>14.374000000000001</v>
      </c>
      <c r="T38" s="16">
        <v>20.312279999999998</v>
      </c>
      <c r="U38" s="16">
        <v>24.09412</v>
      </c>
      <c r="V38" s="16">
        <v>17.2925</v>
      </c>
      <c r="W38" s="16">
        <v>26.04485</v>
      </c>
      <c r="X38" s="16">
        <v>20.55932</v>
      </c>
      <c r="Y38" s="16">
        <v>-2.9233899999999999</v>
      </c>
      <c r="Z38" s="16">
        <v>20.669799999999999</v>
      </c>
      <c r="AA38" s="16">
        <v>13.049940000000001</v>
      </c>
      <c r="AB38" s="16">
        <v>22.04082</v>
      </c>
      <c r="AC38" s="16">
        <v>10.49208</v>
      </c>
      <c r="AD38" s="16">
        <v>8.221705</v>
      </c>
      <c r="AE38" s="16">
        <v>-6.3989399999999996</v>
      </c>
      <c r="AF38" s="16">
        <v>35.158190000000005</v>
      </c>
      <c r="AG38" s="16">
        <v>30.619150000000001</v>
      </c>
      <c r="AH38" s="16">
        <v>51.445999999999998</v>
      </c>
      <c r="AI38" s="16"/>
      <c r="AJ38" s="16"/>
      <c r="AK38" s="16"/>
      <c r="AL38" s="16"/>
      <c r="AM38" s="16"/>
    </row>
    <row r="39" spans="1:39" ht="15" x14ac:dyDescent="0.25">
      <c r="A39" s="137">
        <f>YampaRiverInflow.TotalOutflow!A39</f>
        <v>45809</v>
      </c>
      <c r="B39" s="34">
        <v>6.5380000000000003</v>
      </c>
      <c r="C39" s="12">
        <v>6.5380000000000003</v>
      </c>
      <c r="D39" s="45">
        <v>6.5380000000000003</v>
      </c>
      <c r="E39" s="16">
        <v>149.01420000000002</v>
      </c>
      <c r="F39" s="16">
        <v>25.634610000000002</v>
      </c>
      <c r="G39" s="16">
        <v>16.579849999999997</v>
      </c>
      <c r="H39" s="16">
        <v>17.054269999999999</v>
      </c>
      <c r="I39" s="16">
        <v>19.0702</v>
      </c>
      <c r="J39" s="16">
        <v>13.2582</v>
      </c>
      <c r="K39" s="16">
        <v>34.340009999999999</v>
      </c>
      <c r="L39" s="16">
        <v>31.23612</v>
      </c>
      <c r="M39" s="16">
        <v>9.42577</v>
      </c>
      <c r="N39" s="16">
        <v>11.861139999999999</v>
      </c>
      <c r="O39" s="16">
        <v>3.2528800000000002</v>
      </c>
      <c r="P39" s="16">
        <v>10.676410000000001</v>
      </c>
      <c r="Q39" s="16">
        <v>-12.562700000000001</v>
      </c>
      <c r="R39" s="16">
        <v>10.9498</v>
      </c>
      <c r="S39" s="16">
        <v>4.9075899999999999</v>
      </c>
      <c r="T39" s="16">
        <v>20.479099999999999</v>
      </c>
      <c r="U39" s="16">
        <v>23.339099999999998</v>
      </c>
      <c r="V39" s="16">
        <v>14.779639999999999</v>
      </c>
      <c r="W39" s="16">
        <v>10.374750000000001</v>
      </c>
      <c r="X39" s="16">
        <v>15.253579999999999</v>
      </c>
      <c r="Y39" s="16">
        <v>10.87237</v>
      </c>
      <c r="Z39" s="16">
        <v>19.39621</v>
      </c>
      <c r="AA39" s="16">
        <v>18.288060000000002</v>
      </c>
      <c r="AB39" s="16">
        <v>0.1727841</v>
      </c>
      <c r="AC39" s="16">
        <v>6.1307309999999999</v>
      </c>
      <c r="AD39" s="16">
        <v>10.9467</v>
      </c>
      <c r="AE39" s="16">
        <v>-4.7618999999999998</v>
      </c>
      <c r="AF39" s="16">
        <v>38.329680000000003</v>
      </c>
      <c r="AG39" s="16">
        <v>17.90776</v>
      </c>
      <c r="AH39" s="16">
        <v>23.242540000000002</v>
      </c>
      <c r="AI39" s="16"/>
      <c r="AJ39" s="16"/>
      <c r="AK39" s="16"/>
      <c r="AL39" s="16"/>
      <c r="AM39" s="16"/>
    </row>
    <row r="40" spans="1:39" ht="15" x14ac:dyDescent="0.25">
      <c r="A40" s="137">
        <f>YampaRiverInflow.TotalOutflow!A40</f>
        <v>45839</v>
      </c>
      <c r="B40" s="34">
        <v>14.287000000000001</v>
      </c>
      <c r="C40" s="12">
        <v>14.287000000000001</v>
      </c>
      <c r="D40" s="45">
        <v>14.287000000000001</v>
      </c>
      <c r="E40" s="16">
        <v>161.9752</v>
      </c>
      <c r="F40" s="16">
        <v>38.31944</v>
      </c>
      <c r="G40" s="16">
        <v>19.69941</v>
      </c>
      <c r="H40" s="16">
        <v>17.99015</v>
      </c>
      <c r="I40" s="16">
        <v>13.171860000000001</v>
      </c>
      <c r="J40" s="16">
        <v>40.615339999999996</v>
      </c>
      <c r="K40" s="16">
        <v>26.544730000000001</v>
      </c>
      <c r="L40" s="16">
        <v>25.423359999999999</v>
      </c>
      <c r="M40" s="16">
        <v>13.888549999999999</v>
      </c>
      <c r="N40" s="16">
        <v>15.145760000000001</v>
      </c>
      <c r="O40" s="16">
        <v>6.6023500000000004</v>
      </c>
      <c r="P40" s="16">
        <v>10.07929</v>
      </c>
      <c r="Q40" s="16">
        <v>4.5085600000000001</v>
      </c>
      <c r="R40" s="16">
        <v>26.234180000000002</v>
      </c>
      <c r="S40" s="16">
        <v>12.146379999999999</v>
      </c>
      <c r="T40" s="16">
        <v>17.390999999999998</v>
      </c>
      <c r="U40" s="16">
        <v>17.51343</v>
      </c>
      <c r="V40" s="16">
        <v>34.483599999999996</v>
      </c>
      <c r="W40" s="16">
        <v>45.963620000000006</v>
      </c>
      <c r="X40" s="16">
        <v>28.082819999999998</v>
      </c>
      <c r="Y40" s="16">
        <v>19.215400000000002</v>
      </c>
      <c r="Z40" s="16">
        <v>17.710519999999999</v>
      </c>
      <c r="AA40" s="16">
        <v>20.118539999999999</v>
      </c>
      <c r="AB40" s="16">
        <v>18.059009999999997</v>
      </c>
      <c r="AC40" s="16">
        <v>20.378209999999999</v>
      </c>
      <c r="AD40" s="16">
        <v>15.53816</v>
      </c>
      <c r="AE40" s="16">
        <v>2.6186829999999999</v>
      </c>
      <c r="AF40" s="16">
        <v>37.980930000000001</v>
      </c>
      <c r="AG40" s="16">
        <v>46.885179999999998</v>
      </c>
      <c r="AH40" s="16">
        <v>38.639189999999999</v>
      </c>
      <c r="AI40" s="16"/>
      <c r="AJ40" s="16"/>
      <c r="AK40" s="16"/>
      <c r="AL40" s="16"/>
      <c r="AM40" s="16"/>
    </row>
    <row r="41" spans="1:39" ht="15" x14ac:dyDescent="0.25">
      <c r="A41" s="137">
        <f>YampaRiverInflow.TotalOutflow!A41</f>
        <v>45870</v>
      </c>
      <c r="B41" s="34">
        <v>13.164999999999999</v>
      </c>
      <c r="C41" s="12">
        <v>13.164999999999999</v>
      </c>
      <c r="D41" s="45">
        <v>13.164999999999999</v>
      </c>
      <c r="E41" s="16">
        <v>39.051919999999996</v>
      </c>
      <c r="F41" s="16">
        <v>28.86665</v>
      </c>
      <c r="G41" s="16">
        <v>22.441749999999999</v>
      </c>
      <c r="H41" s="16">
        <v>26.15324</v>
      </c>
      <c r="I41" s="16">
        <v>32.817900000000002</v>
      </c>
      <c r="J41" s="16">
        <v>21.52835</v>
      </c>
      <c r="K41" s="16">
        <v>35.833640000000003</v>
      </c>
      <c r="L41" s="16">
        <v>31.181180000000001</v>
      </c>
      <c r="M41" s="16">
        <v>15.6302</v>
      </c>
      <c r="N41" s="16">
        <v>23.108509999999999</v>
      </c>
      <c r="O41" s="16">
        <v>11.401249999999999</v>
      </c>
      <c r="P41" s="16">
        <v>31.261939999999999</v>
      </c>
      <c r="Q41" s="16">
        <v>3.6801999999999997</v>
      </c>
      <c r="R41" s="16">
        <v>14.693910000000001</v>
      </c>
      <c r="S41" s="16">
        <v>25.271129999999999</v>
      </c>
      <c r="T41" s="16">
        <v>24.69454</v>
      </c>
      <c r="U41" s="16">
        <v>21.273709999999998</v>
      </c>
      <c r="V41" s="16">
        <v>24.753779999999999</v>
      </c>
      <c r="W41" s="16">
        <v>25.619619999999998</v>
      </c>
      <c r="X41" s="16">
        <v>36.973279999999995</v>
      </c>
      <c r="Y41" s="16">
        <v>26.050840000000001</v>
      </c>
      <c r="Z41" s="16">
        <v>15.60383</v>
      </c>
      <c r="AA41" s="16">
        <v>22.495830000000002</v>
      </c>
      <c r="AB41" s="16">
        <v>11.813360000000001</v>
      </c>
      <c r="AC41" s="16">
        <v>21.487629999999999</v>
      </c>
      <c r="AD41" s="16">
        <v>15.17426</v>
      </c>
      <c r="AE41" s="16">
        <v>1.5523019999999998</v>
      </c>
      <c r="AF41" s="16">
        <v>45.93045</v>
      </c>
      <c r="AG41" s="16">
        <v>51.271099999999997</v>
      </c>
      <c r="AH41" s="16">
        <v>50.55104</v>
      </c>
      <c r="AI41" s="16"/>
      <c r="AJ41" s="16"/>
      <c r="AK41" s="16"/>
      <c r="AL41" s="16"/>
      <c r="AM41" s="16"/>
    </row>
    <row r="42" spans="1:39" ht="15" x14ac:dyDescent="0.25">
      <c r="A42" s="137">
        <f>YampaRiverInflow.TotalOutflow!A42</f>
        <v>45901</v>
      </c>
      <c r="B42" s="34">
        <v>11.956</v>
      </c>
      <c r="C42" s="12">
        <v>11.956</v>
      </c>
      <c r="D42" s="45">
        <v>11.956</v>
      </c>
      <c r="E42" s="16">
        <v>28.125509999999998</v>
      </c>
      <c r="F42" s="16">
        <v>31.235990000000001</v>
      </c>
      <c r="G42" s="16">
        <v>22.33502</v>
      </c>
      <c r="H42" s="16">
        <v>48.394019999999998</v>
      </c>
      <c r="I42" s="16">
        <v>28.478590000000001</v>
      </c>
      <c r="J42" s="16">
        <v>11.490879999999999</v>
      </c>
      <c r="K42" s="16">
        <v>18.042580000000001</v>
      </c>
      <c r="L42" s="16">
        <v>23.867799999999999</v>
      </c>
      <c r="M42" s="16">
        <v>14.97372</v>
      </c>
      <c r="N42" s="16">
        <v>17.04288</v>
      </c>
      <c r="O42" s="16">
        <v>23.401450000000001</v>
      </c>
      <c r="P42" s="16">
        <v>6.1058300000000001</v>
      </c>
      <c r="Q42" s="16">
        <v>5.0821000000000005</v>
      </c>
      <c r="R42" s="16">
        <v>18.601369999999999</v>
      </c>
      <c r="S42" s="16">
        <v>14.47564</v>
      </c>
      <c r="T42" s="16">
        <v>21.351419999999997</v>
      </c>
      <c r="U42" s="16">
        <v>17.48638</v>
      </c>
      <c r="V42" s="16">
        <v>30.457650000000001</v>
      </c>
      <c r="W42" s="16">
        <v>31.318210000000001</v>
      </c>
      <c r="X42" s="16">
        <v>23.158259999999999</v>
      </c>
      <c r="Y42" s="16">
        <v>13.249139999999999</v>
      </c>
      <c r="Z42" s="16">
        <v>19.108810000000002</v>
      </c>
      <c r="AA42" s="16">
        <v>13.42262</v>
      </c>
      <c r="AB42" s="16">
        <v>16.063879999999997</v>
      </c>
      <c r="AC42" s="16">
        <v>9.2318680000000004</v>
      </c>
      <c r="AD42" s="16">
        <v>25.419049999999999</v>
      </c>
      <c r="AE42" s="16">
        <v>3.7183029999999997</v>
      </c>
      <c r="AF42" s="16">
        <v>44.919650000000004</v>
      </c>
      <c r="AG42" s="16">
        <v>38.738219999999998</v>
      </c>
      <c r="AH42" s="16">
        <v>36.226120000000002</v>
      </c>
      <c r="AI42" s="16"/>
      <c r="AJ42" s="16"/>
      <c r="AK42" s="16"/>
      <c r="AL42" s="16"/>
      <c r="AM42" s="16"/>
    </row>
    <row r="43" spans="1:39" ht="15" x14ac:dyDescent="0.25">
      <c r="A43" s="137">
        <f>YampaRiverInflow.TotalOutflow!A43</f>
        <v>45931</v>
      </c>
      <c r="B43" s="34">
        <v>17.71</v>
      </c>
      <c r="C43" s="12">
        <v>17.71</v>
      </c>
      <c r="D43" s="45">
        <v>17.71</v>
      </c>
      <c r="E43" s="16">
        <v>33.972290000000001</v>
      </c>
      <c r="F43" s="16">
        <v>22.088529999999999</v>
      </c>
      <c r="G43" s="16">
        <v>19.114159999999998</v>
      </c>
      <c r="H43" s="16">
        <v>8.2817099999999986</v>
      </c>
      <c r="I43" s="16">
        <v>40.549999999999997</v>
      </c>
      <c r="J43" s="16">
        <v>-13.924200000000001</v>
      </c>
      <c r="K43" s="16">
        <v>25.10202</v>
      </c>
      <c r="L43" s="16">
        <v>12.98898</v>
      </c>
      <c r="M43" s="16">
        <v>27.75198</v>
      </c>
      <c r="N43" s="16">
        <v>9.3924799999999991</v>
      </c>
      <c r="O43" s="16">
        <v>43.769359999999999</v>
      </c>
      <c r="P43" s="16">
        <v>22.534610000000001</v>
      </c>
      <c r="Q43" s="16">
        <v>16.070049999999998</v>
      </c>
      <c r="R43" s="16">
        <v>21.862349999999999</v>
      </c>
      <c r="S43" s="16">
        <v>21.155540000000002</v>
      </c>
      <c r="T43" s="16">
        <v>17.678609999999999</v>
      </c>
      <c r="U43" s="16">
        <v>24.983849999999997</v>
      </c>
      <c r="V43" s="16">
        <v>30.878040000000002</v>
      </c>
      <c r="W43" s="16">
        <v>34.297699999999999</v>
      </c>
      <c r="X43" s="16">
        <v>18.70016</v>
      </c>
      <c r="Y43" s="16">
        <v>16.06213</v>
      </c>
      <c r="Z43" s="16">
        <v>34.16733</v>
      </c>
      <c r="AA43" s="16">
        <v>35.623899999999999</v>
      </c>
      <c r="AB43" s="16">
        <v>8.9423110000000001</v>
      </c>
      <c r="AC43" s="16">
        <v>22.663040000000002</v>
      </c>
      <c r="AD43" s="16">
        <v>18.12434</v>
      </c>
      <c r="AE43" s="16">
        <v>20.913310000000003</v>
      </c>
      <c r="AF43" s="16">
        <v>34.431249999999999</v>
      </c>
      <c r="AG43" s="16">
        <v>38.233789999999999</v>
      </c>
      <c r="AH43" s="16">
        <v>25.995049999999999</v>
      </c>
      <c r="AI43" s="16"/>
      <c r="AJ43" s="16"/>
      <c r="AK43" s="16"/>
      <c r="AL43" s="16"/>
      <c r="AM43" s="16"/>
    </row>
    <row r="44" spans="1:39" ht="15" x14ac:dyDescent="0.25">
      <c r="A44" s="137">
        <f>YampaRiverInflow.TotalOutflow!A44</f>
        <v>45962</v>
      </c>
      <c r="B44" s="34">
        <v>16.579000000000001</v>
      </c>
      <c r="C44" s="12">
        <v>16.579000000000001</v>
      </c>
      <c r="D44" s="45">
        <v>16.579000000000001</v>
      </c>
      <c r="E44" s="16">
        <v>32.303910000000002</v>
      </c>
      <c r="F44" s="16">
        <v>27.994340000000001</v>
      </c>
      <c r="G44" s="16">
        <v>18.408459999999998</v>
      </c>
      <c r="H44" s="16">
        <v>27.646930000000001</v>
      </c>
      <c r="I44" s="16">
        <v>13.904860000000001</v>
      </c>
      <c r="J44" s="16">
        <v>20.08203</v>
      </c>
      <c r="K44" s="16">
        <v>-4.2350600000000007</v>
      </c>
      <c r="L44" s="16">
        <v>5.5237799999999995</v>
      </c>
      <c r="M44" s="16">
        <v>13.936260000000001</v>
      </c>
      <c r="N44" s="16">
        <v>18.488499999999998</v>
      </c>
      <c r="O44" s="16">
        <v>53.005609999999997</v>
      </c>
      <c r="P44" s="16">
        <v>26.384319999999999</v>
      </c>
      <c r="Q44" s="16">
        <v>7.4658100000000003</v>
      </c>
      <c r="R44" s="16">
        <v>17.107009999999999</v>
      </c>
      <c r="S44" s="16">
        <v>28.95552</v>
      </c>
      <c r="T44" s="16">
        <v>31.72842</v>
      </c>
      <c r="U44" s="16">
        <v>37.927500000000002</v>
      </c>
      <c r="V44" s="16">
        <v>37.545540000000003</v>
      </c>
      <c r="W44" s="16">
        <v>26.962349999999997</v>
      </c>
      <c r="X44" s="16">
        <v>24.636060000000001</v>
      </c>
      <c r="Y44" s="16">
        <v>9.1373110000000004</v>
      </c>
      <c r="Z44" s="16">
        <v>11.013590000000001</v>
      </c>
      <c r="AA44" s="16">
        <v>20.70234</v>
      </c>
      <c r="AB44" s="16">
        <v>12.13466</v>
      </c>
      <c r="AC44" s="16">
        <v>16.070899999999998</v>
      </c>
      <c r="AD44" s="16">
        <v>21.472249999999999</v>
      </c>
      <c r="AE44" s="16">
        <v>19.997520000000002</v>
      </c>
      <c r="AF44" s="16">
        <v>35.786089999999994</v>
      </c>
      <c r="AG44" s="16">
        <v>28.035019999999999</v>
      </c>
      <c r="AH44" s="16">
        <v>16.97213</v>
      </c>
      <c r="AI44" s="16"/>
      <c r="AJ44" s="16"/>
      <c r="AK44" s="16"/>
      <c r="AL44" s="16"/>
      <c r="AM44" s="16"/>
    </row>
    <row r="45" spans="1:39" ht="15" x14ac:dyDescent="0.25">
      <c r="A45" s="137">
        <f>YampaRiverInflow.TotalOutflow!A45</f>
        <v>45992</v>
      </c>
      <c r="B45" s="34">
        <v>17.748000000000001</v>
      </c>
      <c r="C45" s="12">
        <v>17.748000000000001</v>
      </c>
      <c r="D45" s="45">
        <v>17.748000000000001</v>
      </c>
      <c r="E45" s="16">
        <v>42.93092</v>
      </c>
      <c r="F45" s="16">
        <v>16.8964</v>
      </c>
      <c r="G45" s="16">
        <v>5.2648799999999998</v>
      </c>
      <c r="H45" s="16">
        <v>14.9133</v>
      </c>
      <c r="I45" s="16">
        <v>20.716919999999998</v>
      </c>
      <c r="J45" s="16">
        <v>34.09957</v>
      </c>
      <c r="K45" s="16">
        <v>30.479970000000002</v>
      </c>
      <c r="L45" s="16">
        <v>17.71199</v>
      </c>
      <c r="M45" s="16">
        <v>14.28424</v>
      </c>
      <c r="N45" s="16">
        <v>19.058679999999999</v>
      </c>
      <c r="O45" s="16">
        <v>32.092640000000003</v>
      </c>
      <c r="P45" s="16">
        <v>31.069230000000001</v>
      </c>
      <c r="Q45" s="16">
        <v>-1.1337300000000001</v>
      </c>
      <c r="R45" s="16">
        <v>19.942029999999999</v>
      </c>
      <c r="S45" s="16">
        <v>24.682869999999998</v>
      </c>
      <c r="T45" s="16">
        <v>26.541930000000001</v>
      </c>
      <c r="U45" s="16">
        <v>32.755090000000003</v>
      </c>
      <c r="V45" s="16">
        <v>27.805679999999999</v>
      </c>
      <c r="W45" s="16">
        <v>21.076700000000002</v>
      </c>
      <c r="X45" s="16">
        <v>7.0595299999999996</v>
      </c>
      <c r="Y45" s="16">
        <v>18.49559</v>
      </c>
      <c r="Z45" s="16">
        <v>21.64105</v>
      </c>
      <c r="AA45" s="16">
        <v>26.011500000000002</v>
      </c>
      <c r="AB45" s="16">
        <v>17.06305</v>
      </c>
      <c r="AC45" s="16">
        <v>26.540560000000003</v>
      </c>
      <c r="AD45" s="16">
        <v>19.891179999999999</v>
      </c>
      <c r="AE45" s="16">
        <v>8.7936929999999993</v>
      </c>
      <c r="AF45" s="16">
        <v>28.205020000000001</v>
      </c>
      <c r="AG45" s="16">
        <v>40.244050000000001</v>
      </c>
      <c r="AH45" s="16">
        <v>27.56195</v>
      </c>
      <c r="AI45" s="16"/>
      <c r="AJ45" s="16"/>
      <c r="AK45" s="16"/>
      <c r="AL45" s="16"/>
      <c r="AM45" s="16"/>
    </row>
    <row r="46" spans="1:39" ht="15" x14ac:dyDescent="0.25">
      <c r="A46" s="137">
        <f>YampaRiverInflow.TotalOutflow!A46</f>
        <v>46023</v>
      </c>
      <c r="B46" s="34">
        <v>0</v>
      </c>
      <c r="C46" s="12">
        <v>0</v>
      </c>
      <c r="D46" s="45">
        <v>0</v>
      </c>
      <c r="E46" s="16">
        <v>30.74776</v>
      </c>
      <c r="F46" s="16">
        <v>9.8134800000000002</v>
      </c>
      <c r="G46" s="16">
        <v>-4.5364899999999997</v>
      </c>
      <c r="H46" s="16">
        <v>13.92507</v>
      </c>
      <c r="I46" s="16">
        <v>62.106730000000006</v>
      </c>
      <c r="J46" s="16">
        <v>30.139110000000002</v>
      </c>
      <c r="K46" s="16">
        <v>34.121430000000004</v>
      </c>
      <c r="L46" s="16">
        <v>0.29199999999999998</v>
      </c>
      <c r="M46" s="16">
        <v>8.3659300000000005</v>
      </c>
      <c r="N46" s="16">
        <v>7.2980700000000001</v>
      </c>
      <c r="O46" s="16">
        <v>137.14750000000001</v>
      </c>
      <c r="P46" s="16">
        <v>5.1085200000000004</v>
      </c>
      <c r="Q46" s="16">
        <v>9.6737900000000003</v>
      </c>
      <c r="R46" s="16">
        <v>13.99601</v>
      </c>
      <c r="S46" s="16">
        <v>3.7156899999999999</v>
      </c>
      <c r="T46" s="16">
        <v>41.649769999999997</v>
      </c>
      <c r="U46" s="16">
        <v>7.6267299999999993</v>
      </c>
      <c r="V46" s="16">
        <v>11.469899999999999</v>
      </c>
      <c r="W46" s="16">
        <v>17.2136</v>
      </c>
      <c r="X46" s="16">
        <v>12.56814</v>
      </c>
      <c r="Y46" s="16">
        <v>17.381460000000001</v>
      </c>
      <c r="Z46" s="16">
        <v>26.231240000000003</v>
      </c>
      <c r="AA46" s="16">
        <v>33.2042</v>
      </c>
      <c r="AB46" s="16">
        <v>2.9696009999999999</v>
      </c>
      <c r="AC46" s="16">
        <v>19.397919999999999</v>
      </c>
      <c r="AD46" s="16">
        <v>1.1771969999999998</v>
      </c>
      <c r="AE46" s="16">
        <v>30.506990000000002</v>
      </c>
      <c r="AF46" s="16">
        <v>18.1145</v>
      </c>
      <c r="AG46" s="16">
        <v>101.17739999999999</v>
      </c>
      <c r="AH46" s="16">
        <v>19.38391</v>
      </c>
      <c r="AI46" s="16"/>
      <c r="AJ46" s="16"/>
      <c r="AK46" s="16"/>
      <c r="AL46" s="16"/>
      <c r="AM46" s="16"/>
    </row>
    <row r="47" spans="1:39" ht="15" x14ac:dyDescent="0.25">
      <c r="A47" s="137">
        <f>YampaRiverInflow.TotalOutflow!A47</f>
        <v>46054</v>
      </c>
      <c r="B47" s="34">
        <v>0</v>
      </c>
      <c r="C47" s="12">
        <v>0</v>
      </c>
      <c r="D47" s="45">
        <v>0</v>
      </c>
      <c r="E47" s="16">
        <v>85.662350000000004</v>
      </c>
      <c r="F47" s="16">
        <v>11.232760000000001</v>
      </c>
      <c r="G47" s="16">
        <v>13.169319999999999</v>
      </c>
      <c r="H47" s="16">
        <v>35.386319999999998</v>
      </c>
      <c r="I47" s="16">
        <v>17.077069999999999</v>
      </c>
      <c r="J47" s="16">
        <v>13.379719999999999</v>
      </c>
      <c r="K47" s="16">
        <v>16.086819999999999</v>
      </c>
      <c r="L47" s="16">
        <v>-0.86568000000000001</v>
      </c>
      <c r="M47" s="16">
        <v>23.462679999999999</v>
      </c>
      <c r="N47" s="16">
        <v>14.080209999999999</v>
      </c>
      <c r="O47" s="16">
        <v>174.5822</v>
      </c>
      <c r="P47" s="16">
        <v>11.06955</v>
      </c>
      <c r="Q47" s="16">
        <v>-5.6684799999999997</v>
      </c>
      <c r="R47" s="16">
        <v>3.0183800000000001</v>
      </c>
      <c r="S47" s="16">
        <v>14.69007</v>
      </c>
      <c r="T47" s="16">
        <v>8.8202999999999996</v>
      </c>
      <c r="U47" s="16">
        <v>14.744759999999999</v>
      </c>
      <c r="V47" s="16">
        <v>10.63569</v>
      </c>
      <c r="W47" s="16">
        <v>3.61049</v>
      </c>
      <c r="X47" s="16">
        <v>19.49475</v>
      </c>
      <c r="Y47" s="16">
        <v>9.0798199999999998</v>
      </c>
      <c r="Z47" s="16">
        <v>9.4230560000000008</v>
      </c>
      <c r="AA47" s="16">
        <v>14.433450000000001</v>
      </c>
      <c r="AB47" s="16">
        <v>2.5804749999999999</v>
      </c>
      <c r="AC47" s="16">
        <v>12.939129999999999</v>
      </c>
      <c r="AD47" s="16">
        <v>-3.2752500000000002</v>
      </c>
      <c r="AE47" s="16">
        <v>44.287480000000002</v>
      </c>
      <c r="AF47" s="16">
        <v>29.243689999999997</v>
      </c>
      <c r="AG47" s="16">
        <v>221.90360000000001</v>
      </c>
      <c r="AH47" s="16">
        <v>10.26454</v>
      </c>
      <c r="AI47" s="16"/>
      <c r="AJ47" s="16"/>
      <c r="AK47" s="16"/>
      <c r="AL47" s="16"/>
      <c r="AM47" s="16"/>
    </row>
    <row r="48" spans="1:39" ht="15" x14ac:dyDescent="0.25">
      <c r="A48" s="137">
        <f>YampaRiverInflow.TotalOutflow!A48</f>
        <v>46082</v>
      </c>
      <c r="B48" s="34">
        <v>3.944</v>
      </c>
      <c r="C48" s="12">
        <v>3.944</v>
      </c>
      <c r="D48" s="45">
        <v>3.944</v>
      </c>
      <c r="E48" s="16">
        <v>99.089590000000001</v>
      </c>
      <c r="F48" s="16">
        <v>0.26749000000000001</v>
      </c>
      <c r="G48" s="16">
        <v>21.557400000000001</v>
      </c>
      <c r="H48" s="16">
        <v>29.812529999999999</v>
      </c>
      <c r="I48" s="16">
        <v>17.33398</v>
      </c>
      <c r="J48" s="16">
        <v>4.5499399999999994</v>
      </c>
      <c r="K48" s="16">
        <v>29.456400000000002</v>
      </c>
      <c r="L48" s="16">
        <v>7.59199</v>
      </c>
      <c r="M48" s="16">
        <v>0.58572999999999997</v>
      </c>
      <c r="N48" s="16">
        <v>5.9264799999999997</v>
      </c>
      <c r="O48" s="16">
        <v>168.7243</v>
      </c>
      <c r="P48" s="16">
        <v>24.415849999999999</v>
      </c>
      <c r="Q48" s="16">
        <v>16.08663</v>
      </c>
      <c r="R48" s="16">
        <v>3.1996100000000003</v>
      </c>
      <c r="S48" s="16">
        <v>10.91578</v>
      </c>
      <c r="T48" s="16">
        <v>55.120930000000001</v>
      </c>
      <c r="U48" s="16">
        <v>5.3349099999999998</v>
      </c>
      <c r="V48" s="16">
        <v>8.3023799999999994</v>
      </c>
      <c r="W48" s="16">
        <v>7.6192200000000003</v>
      </c>
      <c r="X48" s="16">
        <v>-3.1343100000000002</v>
      </c>
      <c r="Y48" s="16">
        <v>2.8256300000000003</v>
      </c>
      <c r="Z48" s="16">
        <v>17.701610000000002</v>
      </c>
      <c r="AA48" s="16">
        <v>10.766690000000001</v>
      </c>
      <c r="AB48" s="16">
        <v>-2.6526999999999998</v>
      </c>
      <c r="AC48" s="16">
        <v>-4.7138400000000003</v>
      </c>
      <c r="AD48" s="16">
        <v>14.927820000000001</v>
      </c>
      <c r="AE48" s="16">
        <v>37.971170000000001</v>
      </c>
      <c r="AF48" s="16">
        <v>61.31456</v>
      </c>
      <c r="AG48" s="16">
        <v>316.43129999999996</v>
      </c>
      <c r="AH48" s="16">
        <v>30.523220000000002</v>
      </c>
      <c r="AI48" s="16"/>
      <c r="AJ48" s="16"/>
      <c r="AK48" s="16"/>
      <c r="AL48" s="16"/>
      <c r="AM48" s="16"/>
    </row>
    <row r="49" spans="1:1005" ht="15" x14ac:dyDescent="0.25">
      <c r="A49" s="137">
        <f>YampaRiverInflow.TotalOutflow!A49</f>
        <v>46113</v>
      </c>
      <c r="B49" s="34">
        <v>7.9370000000000003</v>
      </c>
      <c r="C49" s="12">
        <v>7.9370000000000003</v>
      </c>
      <c r="D49" s="45">
        <v>7.9370000000000003</v>
      </c>
      <c r="E49" s="16">
        <v>16.01717</v>
      </c>
      <c r="F49" s="16">
        <v>14.181340000000001</v>
      </c>
      <c r="G49" s="16">
        <v>10.90859</v>
      </c>
      <c r="H49" s="16">
        <v>31.157610000000002</v>
      </c>
      <c r="I49" s="16">
        <v>9.207790000000001</v>
      </c>
      <c r="J49" s="16">
        <v>-60.225830000000002</v>
      </c>
      <c r="K49" s="16">
        <v>53.373489999999997</v>
      </c>
      <c r="L49" s="16">
        <v>10.18976</v>
      </c>
      <c r="M49" s="16">
        <v>22.325830000000003</v>
      </c>
      <c r="N49" s="16">
        <v>12.528739999999999</v>
      </c>
      <c r="O49" s="16">
        <v>16.69754</v>
      </c>
      <c r="P49" s="16">
        <v>14.457510000000001</v>
      </c>
      <c r="Q49" s="16">
        <v>15.693350000000001</v>
      </c>
      <c r="R49" s="16">
        <v>12.19009</v>
      </c>
      <c r="S49" s="16">
        <v>15.191180000000001</v>
      </c>
      <c r="T49" s="16">
        <v>34.110879999999995</v>
      </c>
      <c r="U49" s="16">
        <v>18.928849999999997</v>
      </c>
      <c r="V49" s="16">
        <v>23.699870000000001</v>
      </c>
      <c r="W49" s="16">
        <v>14.320200000000002</v>
      </c>
      <c r="X49" s="16">
        <v>23.981200000000001</v>
      </c>
      <c r="Y49" s="16">
        <v>12.70073</v>
      </c>
      <c r="Z49" s="16">
        <v>17.83746</v>
      </c>
      <c r="AA49" s="16">
        <v>12.692639999999999</v>
      </c>
      <c r="AB49" s="16">
        <v>-8.0273199999999996</v>
      </c>
      <c r="AC49" s="16">
        <v>5.617337</v>
      </c>
      <c r="AD49" s="16">
        <v>29.066040000000001</v>
      </c>
      <c r="AE49" s="16">
        <v>68.50724000000001</v>
      </c>
      <c r="AF49" s="16">
        <v>34.07152</v>
      </c>
      <c r="AG49" s="16">
        <v>40.68047</v>
      </c>
      <c r="AH49" s="16">
        <v>13.75267</v>
      </c>
      <c r="AI49" s="16"/>
      <c r="AJ49" s="16"/>
      <c r="AK49" s="16"/>
      <c r="AL49" s="16"/>
      <c r="AM49" s="16"/>
    </row>
    <row r="50" spans="1:1005" ht="15" x14ac:dyDescent="0.25">
      <c r="A50" s="137">
        <f>YampaRiverInflow.TotalOutflow!A50</f>
        <v>46143</v>
      </c>
      <c r="B50" s="34">
        <v>6.3540000000000001</v>
      </c>
      <c r="C50" s="12">
        <v>6.3540000000000001</v>
      </c>
      <c r="D50" s="45">
        <v>6.3540000000000001</v>
      </c>
      <c r="E50" s="16">
        <v>31.464639999999999</v>
      </c>
      <c r="F50" s="16">
        <v>16.225469999999998</v>
      </c>
      <c r="G50" s="16">
        <v>15.98751</v>
      </c>
      <c r="H50" s="16">
        <v>22.762439999999998</v>
      </c>
      <c r="I50" s="16">
        <v>16.884130000000003</v>
      </c>
      <c r="J50" s="16">
        <v>-18.579159999999998</v>
      </c>
      <c r="K50" s="16">
        <v>0.76658000000000004</v>
      </c>
      <c r="L50" s="16">
        <v>15.05968</v>
      </c>
      <c r="M50" s="16">
        <v>18.966650000000001</v>
      </c>
      <c r="N50" s="16">
        <v>6.8135300000000001</v>
      </c>
      <c r="O50" s="16">
        <v>10.48025</v>
      </c>
      <c r="P50" s="16">
        <v>-4.4347899999999996</v>
      </c>
      <c r="Q50" s="16">
        <v>13.546040000000001</v>
      </c>
      <c r="R50" s="16">
        <v>14.374000000000001</v>
      </c>
      <c r="S50" s="16">
        <v>20.312279999999998</v>
      </c>
      <c r="T50" s="16">
        <v>24.09412</v>
      </c>
      <c r="U50" s="16">
        <v>17.2925</v>
      </c>
      <c r="V50" s="16">
        <v>26.04485</v>
      </c>
      <c r="W50" s="16">
        <v>20.55932</v>
      </c>
      <c r="X50" s="16">
        <v>-2.9233899999999999</v>
      </c>
      <c r="Y50" s="16">
        <v>20.669799999999999</v>
      </c>
      <c r="Z50" s="16">
        <v>13.049940000000001</v>
      </c>
      <c r="AA50" s="16">
        <v>22.04082</v>
      </c>
      <c r="AB50" s="16">
        <v>10.49208</v>
      </c>
      <c r="AC50" s="16">
        <v>8.221705</v>
      </c>
      <c r="AD50" s="16">
        <v>-6.3989399999999996</v>
      </c>
      <c r="AE50" s="16">
        <v>35.158190000000005</v>
      </c>
      <c r="AF50" s="16">
        <v>30.619150000000001</v>
      </c>
      <c r="AG50" s="16">
        <v>51.445999999999998</v>
      </c>
      <c r="AH50" s="16">
        <v>147.4316</v>
      </c>
      <c r="AI50" s="16"/>
      <c r="AJ50" s="16"/>
      <c r="AK50" s="16"/>
      <c r="AL50" s="16"/>
      <c r="AM50" s="16"/>
    </row>
    <row r="51" spans="1:1005" ht="15" x14ac:dyDescent="0.25">
      <c r="A51" s="137">
        <f>YampaRiverInflow.TotalOutflow!A51</f>
        <v>46174</v>
      </c>
      <c r="B51" s="34">
        <v>6.5380000000000003</v>
      </c>
      <c r="C51" s="12">
        <v>6.5380000000000003</v>
      </c>
      <c r="D51" s="45">
        <v>6.5380000000000003</v>
      </c>
      <c r="E51" s="16">
        <v>25.634610000000002</v>
      </c>
      <c r="F51" s="16">
        <v>16.579849999999997</v>
      </c>
      <c r="G51" s="16">
        <v>17.054269999999999</v>
      </c>
      <c r="H51" s="16">
        <v>19.0702</v>
      </c>
      <c r="I51" s="16">
        <v>13.2582</v>
      </c>
      <c r="J51" s="16">
        <v>34.340009999999999</v>
      </c>
      <c r="K51" s="16">
        <v>31.23612</v>
      </c>
      <c r="L51" s="16">
        <v>9.42577</v>
      </c>
      <c r="M51" s="16">
        <v>11.861139999999999</v>
      </c>
      <c r="N51" s="16">
        <v>3.2528800000000002</v>
      </c>
      <c r="O51" s="16">
        <v>10.676410000000001</v>
      </c>
      <c r="P51" s="16">
        <v>-12.562700000000001</v>
      </c>
      <c r="Q51" s="16">
        <v>10.9498</v>
      </c>
      <c r="R51" s="16">
        <v>4.9075899999999999</v>
      </c>
      <c r="S51" s="16">
        <v>20.479099999999999</v>
      </c>
      <c r="T51" s="16">
        <v>23.339099999999998</v>
      </c>
      <c r="U51" s="16">
        <v>14.779639999999999</v>
      </c>
      <c r="V51" s="16">
        <v>10.374750000000001</v>
      </c>
      <c r="W51" s="16">
        <v>15.253579999999999</v>
      </c>
      <c r="X51" s="16">
        <v>10.87237</v>
      </c>
      <c r="Y51" s="16">
        <v>19.39621</v>
      </c>
      <c r="Z51" s="16">
        <v>18.288060000000002</v>
      </c>
      <c r="AA51" s="16">
        <v>0.1727841</v>
      </c>
      <c r="AB51" s="16">
        <v>6.1307309999999999</v>
      </c>
      <c r="AC51" s="16">
        <v>10.9467</v>
      </c>
      <c r="AD51" s="16">
        <v>-4.7618999999999998</v>
      </c>
      <c r="AE51" s="16">
        <v>38.329680000000003</v>
      </c>
      <c r="AF51" s="16">
        <v>17.90776</v>
      </c>
      <c r="AG51" s="16">
        <v>23.242540000000002</v>
      </c>
      <c r="AH51" s="16">
        <v>149.01420000000002</v>
      </c>
      <c r="AI51" s="16"/>
      <c r="AJ51" s="16"/>
      <c r="AK51" s="16"/>
      <c r="AL51" s="16"/>
      <c r="AM51" s="16"/>
    </row>
    <row r="52" spans="1:1005" ht="15" x14ac:dyDescent="0.25">
      <c r="A52" s="137">
        <f>YampaRiverInflow.TotalOutflow!A52</f>
        <v>46204</v>
      </c>
      <c r="B52" s="34">
        <v>14.287000000000001</v>
      </c>
      <c r="C52" s="12">
        <v>14.287000000000001</v>
      </c>
      <c r="D52" s="45">
        <v>14.287000000000001</v>
      </c>
      <c r="E52" s="16">
        <v>38.31944</v>
      </c>
      <c r="F52" s="16">
        <v>19.69941</v>
      </c>
      <c r="G52" s="16">
        <v>17.99015</v>
      </c>
      <c r="H52" s="16">
        <v>13.171860000000001</v>
      </c>
      <c r="I52" s="16">
        <v>40.615339999999996</v>
      </c>
      <c r="J52" s="16">
        <v>26.544730000000001</v>
      </c>
      <c r="K52" s="16">
        <v>25.423359999999999</v>
      </c>
      <c r="L52" s="16">
        <v>13.888549999999999</v>
      </c>
      <c r="M52" s="16">
        <v>15.145760000000001</v>
      </c>
      <c r="N52" s="16">
        <v>6.6023500000000004</v>
      </c>
      <c r="O52" s="16">
        <v>10.07929</v>
      </c>
      <c r="P52" s="16">
        <v>4.5085600000000001</v>
      </c>
      <c r="Q52" s="16">
        <v>26.234180000000002</v>
      </c>
      <c r="R52" s="16">
        <v>12.146379999999999</v>
      </c>
      <c r="S52" s="16">
        <v>17.390999999999998</v>
      </c>
      <c r="T52" s="16">
        <v>17.51343</v>
      </c>
      <c r="U52" s="16">
        <v>34.483599999999996</v>
      </c>
      <c r="V52" s="16">
        <v>45.963620000000006</v>
      </c>
      <c r="W52" s="16">
        <v>28.082819999999998</v>
      </c>
      <c r="X52" s="16">
        <v>19.215400000000002</v>
      </c>
      <c r="Y52" s="16">
        <v>17.710519999999999</v>
      </c>
      <c r="Z52" s="16">
        <v>20.118539999999999</v>
      </c>
      <c r="AA52" s="16">
        <v>18.059009999999997</v>
      </c>
      <c r="AB52" s="16">
        <v>20.378209999999999</v>
      </c>
      <c r="AC52" s="16">
        <v>15.53816</v>
      </c>
      <c r="AD52" s="16">
        <v>2.6186829999999999</v>
      </c>
      <c r="AE52" s="16">
        <v>37.980930000000001</v>
      </c>
      <c r="AF52" s="16">
        <v>46.885179999999998</v>
      </c>
      <c r="AG52" s="16">
        <v>38.639189999999999</v>
      </c>
      <c r="AH52" s="16">
        <v>161.9752</v>
      </c>
      <c r="AI52" s="16"/>
      <c r="AJ52" s="16"/>
      <c r="AK52" s="16"/>
      <c r="AL52" s="16"/>
      <c r="AM52" s="16"/>
    </row>
    <row r="53" spans="1:1005" ht="15" x14ac:dyDescent="0.25">
      <c r="A53" s="137">
        <f>YampaRiverInflow.TotalOutflow!A53</f>
        <v>46235</v>
      </c>
      <c r="B53" s="34">
        <v>13.164999999999999</v>
      </c>
      <c r="C53" s="12">
        <v>13.164999999999999</v>
      </c>
      <c r="D53" s="45">
        <v>13.164999999999999</v>
      </c>
      <c r="E53" s="16">
        <v>28.86665</v>
      </c>
      <c r="F53" s="16">
        <v>22.441749999999999</v>
      </c>
      <c r="G53" s="16">
        <v>26.15324</v>
      </c>
      <c r="H53" s="16">
        <v>32.817900000000002</v>
      </c>
      <c r="I53" s="16">
        <v>21.52835</v>
      </c>
      <c r="J53" s="16">
        <v>35.833640000000003</v>
      </c>
      <c r="K53" s="16">
        <v>31.181180000000001</v>
      </c>
      <c r="L53" s="16">
        <v>15.6302</v>
      </c>
      <c r="M53" s="16">
        <v>23.108509999999999</v>
      </c>
      <c r="N53" s="16">
        <v>11.401249999999999</v>
      </c>
      <c r="O53" s="16">
        <v>31.261939999999999</v>
      </c>
      <c r="P53" s="16">
        <v>3.6801999999999997</v>
      </c>
      <c r="Q53" s="16">
        <v>14.693910000000001</v>
      </c>
      <c r="R53" s="16">
        <v>25.271129999999999</v>
      </c>
      <c r="S53" s="16">
        <v>24.69454</v>
      </c>
      <c r="T53" s="16">
        <v>21.273709999999998</v>
      </c>
      <c r="U53" s="16">
        <v>24.753779999999999</v>
      </c>
      <c r="V53" s="16">
        <v>25.619619999999998</v>
      </c>
      <c r="W53" s="16">
        <v>36.973279999999995</v>
      </c>
      <c r="X53" s="16">
        <v>26.050840000000001</v>
      </c>
      <c r="Y53" s="16">
        <v>15.60383</v>
      </c>
      <c r="Z53" s="16">
        <v>22.495830000000002</v>
      </c>
      <c r="AA53" s="16">
        <v>11.813360000000001</v>
      </c>
      <c r="AB53" s="16">
        <v>21.487629999999999</v>
      </c>
      <c r="AC53" s="16">
        <v>15.17426</v>
      </c>
      <c r="AD53" s="16">
        <v>1.5523019999999998</v>
      </c>
      <c r="AE53" s="16">
        <v>45.93045</v>
      </c>
      <c r="AF53" s="16">
        <v>51.271099999999997</v>
      </c>
      <c r="AG53" s="16">
        <v>50.55104</v>
      </c>
      <c r="AH53" s="16">
        <v>39.051919999999996</v>
      </c>
      <c r="AI53" s="16"/>
      <c r="AJ53" s="16"/>
      <c r="AK53" s="16"/>
      <c r="AL53" s="16"/>
      <c r="AM53" s="16"/>
    </row>
    <row r="54" spans="1:1005" ht="15" x14ac:dyDescent="0.25">
      <c r="A54" s="137">
        <f>YampaRiverInflow.TotalOutflow!A54</f>
        <v>46266</v>
      </c>
      <c r="B54" s="34">
        <v>11.956</v>
      </c>
      <c r="C54" s="12">
        <v>11.956</v>
      </c>
      <c r="D54" s="45">
        <v>11.956</v>
      </c>
      <c r="E54" s="16">
        <v>31.235990000000001</v>
      </c>
      <c r="F54" s="16">
        <v>22.33502</v>
      </c>
      <c r="G54" s="16">
        <v>48.394019999999998</v>
      </c>
      <c r="H54" s="16">
        <v>28.478590000000001</v>
      </c>
      <c r="I54" s="16">
        <v>11.490879999999999</v>
      </c>
      <c r="J54" s="16">
        <v>18.042580000000001</v>
      </c>
      <c r="K54" s="16">
        <v>23.867799999999999</v>
      </c>
      <c r="L54" s="16">
        <v>14.97372</v>
      </c>
      <c r="M54" s="16">
        <v>17.04288</v>
      </c>
      <c r="N54" s="16">
        <v>23.401450000000001</v>
      </c>
      <c r="O54" s="16">
        <v>6.1058300000000001</v>
      </c>
      <c r="P54" s="16">
        <v>5.0821000000000005</v>
      </c>
      <c r="Q54" s="16">
        <v>18.601369999999999</v>
      </c>
      <c r="R54" s="16">
        <v>14.47564</v>
      </c>
      <c r="S54" s="16">
        <v>21.351419999999997</v>
      </c>
      <c r="T54" s="16">
        <v>17.48638</v>
      </c>
      <c r="U54" s="16">
        <v>30.457650000000001</v>
      </c>
      <c r="V54" s="16">
        <v>31.318210000000001</v>
      </c>
      <c r="W54" s="16">
        <v>23.158259999999999</v>
      </c>
      <c r="X54" s="16">
        <v>13.249139999999999</v>
      </c>
      <c r="Y54" s="16">
        <v>19.108810000000002</v>
      </c>
      <c r="Z54" s="16">
        <v>13.42262</v>
      </c>
      <c r="AA54" s="16">
        <v>16.063879999999997</v>
      </c>
      <c r="AB54" s="16">
        <v>9.2318680000000004</v>
      </c>
      <c r="AC54" s="16">
        <v>25.419049999999999</v>
      </c>
      <c r="AD54" s="16">
        <v>3.7183029999999997</v>
      </c>
      <c r="AE54" s="16">
        <v>44.919650000000004</v>
      </c>
      <c r="AF54" s="16">
        <v>38.738219999999998</v>
      </c>
      <c r="AG54" s="16">
        <v>36.226120000000002</v>
      </c>
      <c r="AH54" s="16">
        <v>28.125509999999998</v>
      </c>
      <c r="AI54" s="16"/>
      <c r="AJ54" s="16"/>
      <c r="AK54" s="16"/>
      <c r="AL54" s="16"/>
      <c r="AM54" s="16"/>
    </row>
    <row r="55" spans="1:1005" ht="15" x14ac:dyDescent="0.25">
      <c r="A55" s="137">
        <f>YampaRiverInflow.TotalOutflow!A55</f>
        <v>46296</v>
      </c>
      <c r="B55" s="34">
        <v>17.71</v>
      </c>
      <c r="C55" s="12">
        <v>17.71</v>
      </c>
      <c r="D55" s="45">
        <v>17.71</v>
      </c>
      <c r="E55" s="16">
        <v>22.088529999999999</v>
      </c>
      <c r="F55" s="16">
        <v>19.114159999999998</v>
      </c>
      <c r="G55" s="16">
        <v>8.2817099999999986</v>
      </c>
      <c r="H55" s="16">
        <v>40.549999999999997</v>
      </c>
      <c r="I55" s="16">
        <v>-13.924200000000001</v>
      </c>
      <c r="J55" s="16">
        <v>25.10202</v>
      </c>
      <c r="K55" s="16">
        <v>12.98898</v>
      </c>
      <c r="L55" s="16">
        <v>27.75198</v>
      </c>
      <c r="M55" s="16">
        <v>9.3924799999999991</v>
      </c>
      <c r="N55" s="16">
        <v>43.769359999999999</v>
      </c>
      <c r="O55" s="16">
        <v>22.534610000000001</v>
      </c>
      <c r="P55" s="16">
        <v>16.070049999999998</v>
      </c>
      <c r="Q55" s="16">
        <v>21.862349999999999</v>
      </c>
      <c r="R55" s="16">
        <v>21.155540000000002</v>
      </c>
      <c r="S55" s="16">
        <v>17.678609999999999</v>
      </c>
      <c r="T55" s="16">
        <v>24.983849999999997</v>
      </c>
      <c r="U55" s="16">
        <v>30.878040000000002</v>
      </c>
      <c r="V55" s="16">
        <v>34.297699999999999</v>
      </c>
      <c r="W55" s="16">
        <v>18.70016</v>
      </c>
      <c r="X55" s="16">
        <v>16.06213</v>
      </c>
      <c r="Y55" s="16">
        <v>34.16733</v>
      </c>
      <c r="Z55" s="16">
        <v>35.623899999999999</v>
      </c>
      <c r="AA55" s="16">
        <v>8.9423110000000001</v>
      </c>
      <c r="AB55" s="16">
        <v>22.663040000000002</v>
      </c>
      <c r="AC55" s="16">
        <v>18.12434</v>
      </c>
      <c r="AD55" s="16">
        <v>20.913310000000003</v>
      </c>
      <c r="AE55" s="16">
        <v>34.431249999999999</v>
      </c>
      <c r="AF55" s="16">
        <v>38.233789999999999</v>
      </c>
      <c r="AG55" s="16">
        <v>25.995049999999999</v>
      </c>
      <c r="AH55" s="16">
        <v>33.972290000000001</v>
      </c>
      <c r="AI55" s="16"/>
      <c r="AJ55" s="16"/>
      <c r="AK55" s="16"/>
      <c r="AL55" s="16"/>
      <c r="AM55" s="16"/>
    </row>
    <row r="56" spans="1:1005" ht="15" x14ac:dyDescent="0.25">
      <c r="A56" s="137">
        <f>YampaRiverInflow.TotalOutflow!A56</f>
        <v>46327</v>
      </c>
      <c r="B56" s="34">
        <v>16.579000000000001</v>
      </c>
      <c r="C56" s="12">
        <v>16.579000000000001</v>
      </c>
      <c r="D56" s="45">
        <v>16.579000000000001</v>
      </c>
      <c r="E56" s="16">
        <v>27.994340000000001</v>
      </c>
      <c r="F56" s="16">
        <v>18.408459999999998</v>
      </c>
      <c r="G56" s="16">
        <v>27.646930000000001</v>
      </c>
      <c r="H56" s="16">
        <v>13.904860000000001</v>
      </c>
      <c r="I56" s="16">
        <v>20.08203</v>
      </c>
      <c r="J56" s="16">
        <v>-4.2350600000000007</v>
      </c>
      <c r="K56" s="16">
        <v>5.5237799999999995</v>
      </c>
      <c r="L56" s="16">
        <v>13.936260000000001</v>
      </c>
      <c r="M56" s="16">
        <v>18.488499999999998</v>
      </c>
      <c r="N56" s="16">
        <v>53.005609999999997</v>
      </c>
      <c r="O56" s="16">
        <v>26.384319999999999</v>
      </c>
      <c r="P56" s="16">
        <v>7.4658100000000003</v>
      </c>
      <c r="Q56" s="16">
        <v>17.107009999999999</v>
      </c>
      <c r="R56" s="16">
        <v>28.95552</v>
      </c>
      <c r="S56" s="16">
        <v>31.72842</v>
      </c>
      <c r="T56" s="16">
        <v>37.927500000000002</v>
      </c>
      <c r="U56" s="16">
        <v>37.545540000000003</v>
      </c>
      <c r="V56" s="16">
        <v>26.962349999999997</v>
      </c>
      <c r="W56" s="16">
        <v>24.636060000000001</v>
      </c>
      <c r="X56" s="16">
        <v>9.1373110000000004</v>
      </c>
      <c r="Y56" s="16">
        <v>11.013590000000001</v>
      </c>
      <c r="Z56" s="16">
        <v>20.70234</v>
      </c>
      <c r="AA56" s="16">
        <v>12.13466</v>
      </c>
      <c r="AB56" s="16">
        <v>16.070899999999998</v>
      </c>
      <c r="AC56" s="16">
        <v>21.472249999999999</v>
      </c>
      <c r="AD56" s="16">
        <v>19.997520000000002</v>
      </c>
      <c r="AE56" s="16">
        <v>35.786089999999994</v>
      </c>
      <c r="AF56" s="16">
        <v>28.035019999999999</v>
      </c>
      <c r="AG56" s="16">
        <v>16.97213</v>
      </c>
      <c r="AH56" s="16">
        <v>32.303910000000002</v>
      </c>
      <c r="AI56" s="16"/>
      <c r="AJ56" s="16"/>
      <c r="AK56" s="16"/>
      <c r="AL56" s="16"/>
      <c r="AM56" s="16"/>
    </row>
    <row r="57" spans="1:1005" ht="15" x14ac:dyDescent="0.25">
      <c r="A57" s="137">
        <f>YampaRiverInflow.TotalOutflow!A57</f>
        <v>46357</v>
      </c>
      <c r="B57" s="34">
        <v>17.748000000000001</v>
      </c>
      <c r="C57" s="12">
        <v>17.748000000000001</v>
      </c>
      <c r="D57" s="45">
        <v>17.748000000000001</v>
      </c>
      <c r="E57" s="16">
        <v>16.8964</v>
      </c>
      <c r="F57" s="16">
        <v>5.2648799999999998</v>
      </c>
      <c r="G57" s="16">
        <v>14.9133</v>
      </c>
      <c r="H57" s="16">
        <v>20.716919999999998</v>
      </c>
      <c r="I57" s="16">
        <v>34.09957</v>
      </c>
      <c r="J57" s="16">
        <v>30.479970000000002</v>
      </c>
      <c r="K57" s="16">
        <v>17.71199</v>
      </c>
      <c r="L57" s="16">
        <v>14.28424</v>
      </c>
      <c r="M57" s="16">
        <v>19.058679999999999</v>
      </c>
      <c r="N57" s="16">
        <v>32.092640000000003</v>
      </c>
      <c r="O57" s="16">
        <v>31.069230000000001</v>
      </c>
      <c r="P57" s="16">
        <v>-1.1337300000000001</v>
      </c>
      <c r="Q57" s="16">
        <v>19.942029999999999</v>
      </c>
      <c r="R57" s="16">
        <v>24.682869999999998</v>
      </c>
      <c r="S57" s="16">
        <v>26.541930000000001</v>
      </c>
      <c r="T57" s="16">
        <v>32.755090000000003</v>
      </c>
      <c r="U57" s="16">
        <v>27.805679999999999</v>
      </c>
      <c r="V57" s="16">
        <v>21.076700000000002</v>
      </c>
      <c r="W57" s="16">
        <v>7.0595299999999996</v>
      </c>
      <c r="X57" s="16">
        <v>18.49559</v>
      </c>
      <c r="Y57" s="16">
        <v>21.64105</v>
      </c>
      <c r="Z57" s="16">
        <v>26.011500000000002</v>
      </c>
      <c r="AA57" s="16">
        <v>17.06305</v>
      </c>
      <c r="AB57" s="16">
        <v>26.540560000000003</v>
      </c>
      <c r="AC57" s="16">
        <v>19.891179999999999</v>
      </c>
      <c r="AD57" s="16">
        <v>8.7936929999999993</v>
      </c>
      <c r="AE57" s="16">
        <v>28.205020000000001</v>
      </c>
      <c r="AF57" s="16">
        <v>40.244050000000001</v>
      </c>
      <c r="AG57" s="16">
        <v>27.56195</v>
      </c>
      <c r="AH57" s="16">
        <v>42.93092</v>
      </c>
      <c r="AI57" s="16"/>
      <c r="AJ57" s="16"/>
      <c r="AK57" s="16"/>
      <c r="AL57" s="16"/>
      <c r="AM57" s="16"/>
    </row>
    <row r="58" spans="1:1005" ht="15" x14ac:dyDescent="0.25">
      <c r="A58" s="137">
        <f>YampaRiverInflow.TotalOutflow!A58</f>
        <v>46388</v>
      </c>
      <c r="B58" s="34">
        <v>0</v>
      </c>
      <c r="C58" s="12">
        <v>0</v>
      </c>
      <c r="D58" s="45">
        <v>0</v>
      </c>
      <c r="E58" s="16">
        <v>9.8134800000000002</v>
      </c>
      <c r="F58" s="16">
        <v>-4.5364899999999997</v>
      </c>
      <c r="G58" s="16">
        <v>13.92507</v>
      </c>
      <c r="H58" s="16">
        <v>62.106730000000006</v>
      </c>
      <c r="I58" s="16">
        <v>30.139110000000002</v>
      </c>
      <c r="J58" s="16">
        <v>34.121430000000004</v>
      </c>
      <c r="K58" s="16">
        <v>0.29199999999999998</v>
      </c>
      <c r="L58" s="16">
        <v>8.3659300000000005</v>
      </c>
      <c r="M58" s="16">
        <v>7.2980700000000001</v>
      </c>
      <c r="N58" s="16">
        <v>137.14750000000001</v>
      </c>
      <c r="O58" s="16">
        <v>5.1085200000000004</v>
      </c>
      <c r="P58" s="16">
        <v>9.6737900000000003</v>
      </c>
      <c r="Q58" s="16">
        <v>13.99601</v>
      </c>
      <c r="R58" s="16">
        <v>3.7156899999999999</v>
      </c>
      <c r="S58" s="16">
        <v>41.649769999999997</v>
      </c>
      <c r="T58" s="16">
        <v>7.6267299999999993</v>
      </c>
      <c r="U58" s="16">
        <v>11.469899999999999</v>
      </c>
      <c r="V58" s="16">
        <v>17.2136</v>
      </c>
      <c r="W58" s="16">
        <v>12.56814</v>
      </c>
      <c r="X58" s="16">
        <v>17.381460000000001</v>
      </c>
      <c r="Y58" s="16">
        <v>26.231240000000003</v>
      </c>
      <c r="Z58" s="16">
        <v>33.2042</v>
      </c>
      <c r="AA58" s="16">
        <v>2.9696009999999999</v>
      </c>
      <c r="AB58" s="16">
        <v>19.397919999999999</v>
      </c>
      <c r="AC58" s="16">
        <v>1.1771969999999998</v>
      </c>
      <c r="AD58" s="16">
        <v>30.506990000000002</v>
      </c>
      <c r="AE58" s="16">
        <v>18.1145</v>
      </c>
      <c r="AF58" s="16">
        <v>101.17739999999999</v>
      </c>
      <c r="AG58" s="16">
        <v>19.38391</v>
      </c>
      <c r="AH58" s="16">
        <v>30.74776</v>
      </c>
      <c r="AI58" s="16"/>
      <c r="AJ58" s="16"/>
      <c r="AK58" s="16"/>
      <c r="AL58" s="16"/>
      <c r="AM58" s="16"/>
    </row>
    <row r="59" spans="1:1005" ht="15" x14ac:dyDescent="0.25">
      <c r="A59" s="137">
        <f>YampaRiverInflow.TotalOutflow!A59</f>
        <v>46419</v>
      </c>
      <c r="B59" s="34">
        <v>0</v>
      </c>
      <c r="C59" s="12">
        <v>0</v>
      </c>
      <c r="D59" s="45">
        <v>0</v>
      </c>
      <c r="E59" s="16">
        <v>11.232760000000001</v>
      </c>
      <c r="F59" s="16">
        <v>13.169319999999999</v>
      </c>
      <c r="G59" s="16">
        <v>35.386319999999998</v>
      </c>
      <c r="H59" s="16">
        <v>17.077069999999999</v>
      </c>
      <c r="I59" s="16">
        <v>13.379719999999999</v>
      </c>
      <c r="J59" s="16">
        <v>16.086819999999999</v>
      </c>
      <c r="K59" s="16">
        <v>-0.86568000000000001</v>
      </c>
      <c r="L59" s="16">
        <v>23.462679999999999</v>
      </c>
      <c r="M59" s="16">
        <v>14.080209999999999</v>
      </c>
      <c r="N59" s="16">
        <v>174.5822</v>
      </c>
      <c r="O59" s="16">
        <v>11.06955</v>
      </c>
      <c r="P59" s="16">
        <v>-5.6684799999999997</v>
      </c>
      <c r="Q59" s="16">
        <v>3.0183800000000001</v>
      </c>
      <c r="R59" s="16">
        <v>14.69007</v>
      </c>
      <c r="S59" s="16">
        <v>8.8202999999999996</v>
      </c>
      <c r="T59" s="16">
        <v>14.744759999999999</v>
      </c>
      <c r="U59" s="16">
        <v>10.63569</v>
      </c>
      <c r="V59" s="16">
        <v>3.61049</v>
      </c>
      <c r="W59" s="16">
        <v>19.49475</v>
      </c>
      <c r="X59" s="16">
        <v>9.0798199999999998</v>
      </c>
      <c r="Y59" s="16">
        <v>9.4230560000000008</v>
      </c>
      <c r="Z59" s="16">
        <v>14.433450000000001</v>
      </c>
      <c r="AA59" s="16">
        <v>2.5804749999999999</v>
      </c>
      <c r="AB59" s="16">
        <v>12.939129999999999</v>
      </c>
      <c r="AC59" s="16">
        <v>-3.2752500000000002</v>
      </c>
      <c r="AD59" s="16">
        <v>44.287480000000002</v>
      </c>
      <c r="AE59" s="16">
        <v>29.243689999999997</v>
      </c>
      <c r="AF59" s="16">
        <v>221.90360000000001</v>
      </c>
      <c r="AG59" s="16">
        <v>10.26454</v>
      </c>
      <c r="AH59" s="16">
        <v>85.662350000000004</v>
      </c>
      <c r="AI59" s="16"/>
      <c r="AJ59" s="16"/>
      <c r="AK59" s="16"/>
      <c r="AL59" s="16"/>
      <c r="AM59" s="16"/>
    </row>
    <row r="60" spans="1:1005" ht="15" x14ac:dyDescent="0.25">
      <c r="A60" s="137">
        <f>YampaRiverInflow.TotalOutflow!A60</f>
        <v>46447</v>
      </c>
      <c r="B60" s="34">
        <v>3.944</v>
      </c>
      <c r="C60" s="12">
        <v>3.944</v>
      </c>
      <c r="D60" s="45">
        <v>3.944</v>
      </c>
      <c r="E60" s="16">
        <v>0.26749000000000001</v>
      </c>
      <c r="F60" s="16">
        <v>21.557400000000001</v>
      </c>
      <c r="G60" s="16">
        <v>29.812529999999999</v>
      </c>
      <c r="H60" s="16">
        <v>17.33398</v>
      </c>
      <c r="I60" s="16">
        <v>4.5499399999999994</v>
      </c>
      <c r="J60" s="16">
        <v>29.456400000000002</v>
      </c>
      <c r="K60" s="16">
        <v>7.59199</v>
      </c>
      <c r="L60" s="16">
        <v>0.58572999999999997</v>
      </c>
      <c r="M60" s="16">
        <v>5.9264799999999997</v>
      </c>
      <c r="N60" s="16">
        <v>168.7243</v>
      </c>
      <c r="O60" s="16">
        <v>24.415849999999999</v>
      </c>
      <c r="P60" s="16">
        <v>16.08663</v>
      </c>
      <c r="Q60" s="16">
        <v>3.1996100000000003</v>
      </c>
      <c r="R60" s="16">
        <v>10.91578</v>
      </c>
      <c r="S60" s="16">
        <v>55.120930000000001</v>
      </c>
      <c r="T60" s="16">
        <v>5.3349099999999998</v>
      </c>
      <c r="U60" s="16">
        <v>8.3023799999999994</v>
      </c>
      <c r="V60" s="16">
        <v>7.6192200000000003</v>
      </c>
      <c r="W60" s="16">
        <v>-3.1343100000000002</v>
      </c>
      <c r="X60" s="16">
        <v>2.8256300000000003</v>
      </c>
      <c r="Y60" s="16">
        <v>17.701610000000002</v>
      </c>
      <c r="Z60" s="16">
        <v>10.766690000000001</v>
      </c>
      <c r="AA60" s="16">
        <v>-2.6526999999999998</v>
      </c>
      <c r="AB60" s="16">
        <v>-4.7138400000000003</v>
      </c>
      <c r="AC60" s="16">
        <v>14.927820000000001</v>
      </c>
      <c r="AD60" s="16">
        <v>37.971170000000001</v>
      </c>
      <c r="AE60" s="16">
        <v>61.31456</v>
      </c>
      <c r="AF60" s="16">
        <v>316.43129999999996</v>
      </c>
      <c r="AG60" s="16">
        <v>30.523220000000002</v>
      </c>
      <c r="AH60" s="16">
        <v>99.089590000000001</v>
      </c>
      <c r="AI60" s="16"/>
      <c r="AJ60" s="16"/>
      <c r="AK60" s="16"/>
      <c r="AL60" s="16"/>
      <c r="AM60" s="16"/>
    </row>
    <row r="61" spans="1:1005" ht="15" x14ac:dyDescent="0.25">
      <c r="A61" s="137">
        <f>YampaRiverInflow.TotalOutflow!A61</f>
        <v>46478</v>
      </c>
      <c r="B61" s="34">
        <v>7.9370000000000003</v>
      </c>
      <c r="C61" s="12">
        <v>7.9370000000000003</v>
      </c>
      <c r="D61" s="45">
        <v>7.9370000000000003</v>
      </c>
      <c r="E61" s="16">
        <v>14.181340000000001</v>
      </c>
      <c r="F61" s="16">
        <v>10.90859</v>
      </c>
      <c r="G61" s="16">
        <v>31.157610000000002</v>
      </c>
      <c r="H61" s="16">
        <v>9.207790000000001</v>
      </c>
      <c r="I61" s="16">
        <v>-60.225830000000002</v>
      </c>
      <c r="J61" s="16">
        <v>53.373489999999997</v>
      </c>
      <c r="K61" s="16">
        <v>10.18976</v>
      </c>
      <c r="L61" s="16">
        <v>22.325830000000003</v>
      </c>
      <c r="M61" s="16">
        <v>12.528739999999999</v>
      </c>
      <c r="N61" s="16">
        <v>16.69754</v>
      </c>
      <c r="O61" s="16">
        <v>14.457510000000001</v>
      </c>
      <c r="P61" s="16">
        <v>15.693350000000001</v>
      </c>
      <c r="Q61" s="16">
        <v>12.19009</v>
      </c>
      <c r="R61" s="16">
        <v>15.191180000000001</v>
      </c>
      <c r="S61" s="16">
        <v>34.110879999999995</v>
      </c>
      <c r="T61" s="16">
        <v>18.928849999999997</v>
      </c>
      <c r="U61" s="16">
        <v>23.699870000000001</v>
      </c>
      <c r="V61" s="16">
        <v>14.320200000000002</v>
      </c>
      <c r="W61" s="16">
        <v>23.981200000000001</v>
      </c>
      <c r="X61" s="16">
        <v>12.70073</v>
      </c>
      <c r="Y61" s="16">
        <v>17.83746</v>
      </c>
      <c r="Z61" s="16">
        <v>12.692639999999999</v>
      </c>
      <c r="AA61" s="16">
        <v>-8.0273199999999996</v>
      </c>
      <c r="AB61" s="16">
        <v>5.617337</v>
      </c>
      <c r="AC61" s="16">
        <v>29.066040000000001</v>
      </c>
      <c r="AD61" s="16">
        <v>68.50724000000001</v>
      </c>
      <c r="AE61" s="16">
        <v>34.07152</v>
      </c>
      <c r="AF61" s="16">
        <v>40.68047</v>
      </c>
      <c r="AG61" s="16">
        <v>13.75267</v>
      </c>
      <c r="AH61" s="16">
        <v>16.01717</v>
      </c>
      <c r="AI61" s="16"/>
      <c r="AJ61" s="16"/>
      <c r="AK61" s="16"/>
      <c r="AL61" s="16"/>
      <c r="AM61" s="16"/>
    </row>
    <row r="62" spans="1:1005" ht="15" x14ac:dyDescent="0.25">
      <c r="A62" s="137">
        <f>YampaRiverInflow.TotalOutflow!A62</f>
        <v>46508</v>
      </c>
      <c r="B62" s="34">
        <v>6.3540000000000001</v>
      </c>
      <c r="C62" s="12">
        <v>6.3540000000000001</v>
      </c>
      <c r="D62" s="45">
        <v>6.3540000000000001</v>
      </c>
      <c r="E62" s="16">
        <v>16.225469999999998</v>
      </c>
      <c r="F62" s="16">
        <v>15.98751</v>
      </c>
      <c r="G62" s="16">
        <v>22.762439999999998</v>
      </c>
      <c r="H62" s="16">
        <v>16.884130000000003</v>
      </c>
      <c r="I62" s="16">
        <v>-18.579159999999998</v>
      </c>
      <c r="J62" s="16">
        <v>0.76658000000000004</v>
      </c>
      <c r="K62" s="16">
        <v>15.05968</v>
      </c>
      <c r="L62" s="16">
        <v>18.966650000000001</v>
      </c>
      <c r="M62" s="16">
        <v>6.8135300000000001</v>
      </c>
      <c r="N62" s="16">
        <v>10.48025</v>
      </c>
      <c r="O62" s="16">
        <v>-4.4347899999999996</v>
      </c>
      <c r="P62" s="16">
        <v>13.546040000000001</v>
      </c>
      <c r="Q62" s="16">
        <v>14.374000000000001</v>
      </c>
      <c r="R62" s="16">
        <v>20.312279999999998</v>
      </c>
      <c r="S62" s="16">
        <v>24.09412</v>
      </c>
      <c r="T62" s="16">
        <v>17.2925</v>
      </c>
      <c r="U62" s="16">
        <v>26.04485</v>
      </c>
      <c r="V62" s="16">
        <v>20.55932</v>
      </c>
      <c r="W62" s="16">
        <v>-2.9233899999999999</v>
      </c>
      <c r="X62" s="16">
        <v>20.669799999999999</v>
      </c>
      <c r="Y62" s="16">
        <v>13.049940000000001</v>
      </c>
      <c r="Z62" s="16">
        <v>22.04082</v>
      </c>
      <c r="AA62" s="16">
        <v>10.49208</v>
      </c>
      <c r="AB62" s="16">
        <v>8.221705</v>
      </c>
      <c r="AC62" s="16">
        <v>-6.3989399999999996</v>
      </c>
      <c r="AD62" s="16">
        <v>35.158190000000005</v>
      </c>
      <c r="AE62" s="16">
        <v>30.619150000000001</v>
      </c>
      <c r="AF62" s="16">
        <v>51.445999999999998</v>
      </c>
      <c r="AG62" s="16">
        <v>147.4316</v>
      </c>
      <c r="AH62" s="16">
        <v>31.464639999999999</v>
      </c>
      <c r="AI62" s="16"/>
      <c r="AJ62" s="16"/>
      <c r="AK62" s="16"/>
      <c r="AL62" s="16"/>
      <c r="AM62" s="16"/>
    </row>
    <row r="63" spans="1:1005" ht="15" x14ac:dyDescent="0.25">
      <c r="A63" s="137">
        <f>YampaRiverInflow.TotalOutflow!A63</f>
        <v>46539</v>
      </c>
      <c r="B63" s="34">
        <v>6.5380000000000003</v>
      </c>
      <c r="C63" s="12">
        <v>6.5380000000000003</v>
      </c>
      <c r="D63" s="45">
        <v>6.5380000000000003</v>
      </c>
      <c r="E63" s="16">
        <v>16.579849999999997</v>
      </c>
      <c r="F63" s="16">
        <v>17.054269999999999</v>
      </c>
      <c r="G63" s="16">
        <v>19.0702</v>
      </c>
      <c r="H63" s="16">
        <v>13.2582</v>
      </c>
      <c r="I63" s="16">
        <v>34.340009999999999</v>
      </c>
      <c r="J63" s="16">
        <v>31.23612</v>
      </c>
      <c r="K63" s="16">
        <v>9.42577</v>
      </c>
      <c r="L63" s="16">
        <v>11.861139999999999</v>
      </c>
      <c r="M63" s="16">
        <v>3.2528800000000002</v>
      </c>
      <c r="N63" s="16">
        <v>10.676410000000001</v>
      </c>
      <c r="O63" s="16">
        <v>-12.562700000000001</v>
      </c>
      <c r="P63" s="16">
        <v>10.9498</v>
      </c>
      <c r="Q63" s="16">
        <v>4.9075899999999999</v>
      </c>
      <c r="R63" s="16">
        <v>20.479099999999999</v>
      </c>
      <c r="S63" s="16">
        <v>23.339099999999998</v>
      </c>
      <c r="T63" s="16">
        <v>14.779639999999999</v>
      </c>
      <c r="U63" s="16">
        <v>10.374750000000001</v>
      </c>
      <c r="V63" s="16">
        <v>15.253579999999999</v>
      </c>
      <c r="W63" s="16">
        <v>10.87237</v>
      </c>
      <c r="X63" s="16">
        <v>19.39621</v>
      </c>
      <c r="Y63" s="16">
        <v>18.288060000000002</v>
      </c>
      <c r="Z63" s="16">
        <v>0.1727841</v>
      </c>
      <c r="AA63" s="16">
        <v>6.1307309999999999</v>
      </c>
      <c r="AB63" s="16">
        <v>10.9467</v>
      </c>
      <c r="AC63" s="16">
        <v>-4.7618999999999998</v>
      </c>
      <c r="AD63" s="16">
        <v>38.329680000000003</v>
      </c>
      <c r="AE63" s="16">
        <v>17.90776</v>
      </c>
      <c r="AF63" s="16">
        <v>23.242540000000002</v>
      </c>
      <c r="AG63" s="16">
        <v>149.01420000000002</v>
      </c>
      <c r="AH63" s="16">
        <v>25.634610000000002</v>
      </c>
      <c r="AI63" s="16"/>
      <c r="AJ63" s="16"/>
      <c r="AK63" s="16"/>
      <c r="AL63" s="16"/>
      <c r="AM63" s="16"/>
    </row>
    <row r="64" spans="1:1005" ht="15" x14ac:dyDescent="0.25">
      <c r="A64" s="137">
        <f>YampaRiverInflow.TotalOutflow!A64</f>
        <v>46569</v>
      </c>
      <c r="B64" s="34">
        <v>14.287000000000001</v>
      </c>
      <c r="C64" s="12">
        <v>14.287000000000001</v>
      </c>
      <c r="D64" s="45">
        <v>14.287000000000001</v>
      </c>
      <c r="E64" s="16">
        <v>19.69941</v>
      </c>
      <c r="F64" s="16">
        <v>17.99015</v>
      </c>
      <c r="G64" s="16">
        <v>13.171860000000001</v>
      </c>
      <c r="H64" s="16">
        <v>40.615339999999996</v>
      </c>
      <c r="I64" s="16">
        <v>26.544730000000001</v>
      </c>
      <c r="J64" s="16">
        <v>25.423359999999999</v>
      </c>
      <c r="K64" s="16">
        <v>13.888549999999999</v>
      </c>
      <c r="L64" s="16">
        <v>15.145760000000001</v>
      </c>
      <c r="M64" s="16">
        <v>6.6023500000000004</v>
      </c>
      <c r="N64" s="16">
        <v>10.07929</v>
      </c>
      <c r="O64" s="16">
        <v>4.5085600000000001</v>
      </c>
      <c r="P64" s="16">
        <v>26.234180000000002</v>
      </c>
      <c r="Q64" s="16">
        <v>12.146379999999999</v>
      </c>
      <c r="R64" s="16">
        <v>17.390999999999998</v>
      </c>
      <c r="S64" s="16">
        <v>17.51343</v>
      </c>
      <c r="T64" s="16">
        <v>34.483599999999996</v>
      </c>
      <c r="U64" s="16">
        <v>45.963620000000006</v>
      </c>
      <c r="V64" s="16">
        <v>28.082819999999998</v>
      </c>
      <c r="W64" s="16">
        <v>19.215400000000002</v>
      </c>
      <c r="X64" s="16">
        <v>17.710519999999999</v>
      </c>
      <c r="Y64" s="16">
        <v>20.118539999999999</v>
      </c>
      <c r="Z64" s="16">
        <v>18.059009999999997</v>
      </c>
      <c r="AA64" s="16">
        <v>20.378209999999999</v>
      </c>
      <c r="AB64" s="16">
        <v>15.53816</v>
      </c>
      <c r="AC64" s="16">
        <v>2.6186829999999999</v>
      </c>
      <c r="AD64" s="16">
        <v>37.980930000000001</v>
      </c>
      <c r="AE64" s="16">
        <v>46.885179999999998</v>
      </c>
      <c r="AF64" s="16">
        <v>38.639189999999999</v>
      </c>
      <c r="AG64" s="16">
        <v>161.9752</v>
      </c>
      <c r="AH64" s="16">
        <v>38.31944</v>
      </c>
      <c r="AI64" s="16"/>
      <c r="AJ64" s="16"/>
      <c r="AK64" s="16"/>
      <c r="AL64" s="16"/>
      <c r="AM64" s="16"/>
      <c r="ALQ64" t="e">
        <v>#N/A</v>
      </c>
    </row>
    <row r="65" spans="1:1005" ht="15" x14ac:dyDescent="0.25">
      <c r="A65" s="137">
        <f>YampaRiverInflow.TotalOutflow!A65</f>
        <v>46600</v>
      </c>
      <c r="B65" s="34">
        <v>13.164999999999999</v>
      </c>
      <c r="C65" s="12">
        <v>13.164999999999999</v>
      </c>
      <c r="D65" s="45">
        <v>13.164999999999999</v>
      </c>
      <c r="E65" s="16">
        <v>22.441749999999999</v>
      </c>
      <c r="F65" s="16">
        <v>26.15324</v>
      </c>
      <c r="G65" s="16">
        <v>32.817900000000002</v>
      </c>
      <c r="H65" s="16">
        <v>21.52835</v>
      </c>
      <c r="I65" s="16">
        <v>35.833640000000003</v>
      </c>
      <c r="J65" s="16">
        <v>31.181180000000001</v>
      </c>
      <c r="K65" s="16">
        <v>15.6302</v>
      </c>
      <c r="L65" s="16">
        <v>23.108509999999999</v>
      </c>
      <c r="M65" s="16">
        <v>11.401249999999999</v>
      </c>
      <c r="N65" s="16">
        <v>31.261939999999999</v>
      </c>
      <c r="O65" s="16">
        <v>3.6801999999999997</v>
      </c>
      <c r="P65" s="16">
        <v>14.693910000000001</v>
      </c>
      <c r="Q65" s="16">
        <v>25.271129999999999</v>
      </c>
      <c r="R65" s="16">
        <v>24.69454</v>
      </c>
      <c r="S65" s="16">
        <v>21.273709999999998</v>
      </c>
      <c r="T65" s="16">
        <v>24.753779999999999</v>
      </c>
      <c r="U65" s="16">
        <v>25.619619999999998</v>
      </c>
      <c r="V65" s="16">
        <v>36.973279999999995</v>
      </c>
      <c r="W65" s="16">
        <v>26.050840000000001</v>
      </c>
      <c r="X65" s="16">
        <v>15.60383</v>
      </c>
      <c r="Y65" s="16">
        <v>22.495830000000002</v>
      </c>
      <c r="Z65" s="16">
        <v>11.813360000000001</v>
      </c>
      <c r="AA65" s="16">
        <v>21.487629999999999</v>
      </c>
      <c r="AB65" s="16">
        <v>15.17426</v>
      </c>
      <c r="AC65" s="16">
        <v>1.5523019999999998</v>
      </c>
      <c r="AD65" s="16">
        <v>45.93045</v>
      </c>
      <c r="AE65" s="16">
        <v>51.271099999999997</v>
      </c>
      <c r="AF65" s="16">
        <v>50.55104</v>
      </c>
      <c r="AG65" s="16">
        <v>39.051919999999996</v>
      </c>
      <c r="AH65" s="16">
        <v>28.86665</v>
      </c>
      <c r="AI65" s="16"/>
      <c r="AJ65" s="16"/>
      <c r="AK65" s="16"/>
      <c r="AL65" s="16"/>
      <c r="AM65" s="16"/>
      <c r="ALQ65" t="e">
        <v>#N/A</v>
      </c>
    </row>
    <row r="66" spans="1:1005" ht="15" x14ac:dyDescent="0.25">
      <c r="A66" s="137">
        <f>YampaRiverInflow.TotalOutflow!A66</f>
        <v>46631</v>
      </c>
      <c r="B66" s="34">
        <v>11.956</v>
      </c>
      <c r="C66" s="12">
        <v>11.956</v>
      </c>
      <c r="D66" s="45">
        <v>11.956</v>
      </c>
      <c r="E66" s="16">
        <v>22.33502</v>
      </c>
      <c r="F66" s="16">
        <v>48.394019999999998</v>
      </c>
      <c r="G66" s="16">
        <v>28.478590000000001</v>
      </c>
      <c r="H66" s="16">
        <v>11.490879999999999</v>
      </c>
      <c r="I66" s="16">
        <v>18.042580000000001</v>
      </c>
      <c r="J66" s="16">
        <v>23.867799999999999</v>
      </c>
      <c r="K66" s="16">
        <v>14.97372</v>
      </c>
      <c r="L66" s="16">
        <v>17.04288</v>
      </c>
      <c r="M66" s="16">
        <v>23.401450000000001</v>
      </c>
      <c r="N66" s="16">
        <v>6.1058300000000001</v>
      </c>
      <c r="O66" s="16">
        <v>5.0821000000000005</v>
      </c>
      <c r="P66" s="16">
        <v>18.601369999999999</v>
      </c>
      <c r="Q66" s="16">
        <v>14.47564</v>
      </c>
      <c r="R66" s="16">
        <v>21.351419999999997</v>
      </c>
      <c r="S66" s="16">
        <v>17.48638</v>
      </c>
      <c r="T66" s="16">
        <v>30.457650000000001</v>
      </c>
      <c r="U66" s="16">
        <v>31.318210000000001</v>
      </c>
      <c r="V66" s="16">
        <v>23.158259999999999</v>
      </c>
      <c r="W66" s="16">
        <v>13.249139999999999</v>
      </c>
      <c r="X66" s="16">
        <v>19.108810000000002</v>
      </c>
      <c r="Y66" s="16">
        <v>13.42262</v>
      </c>
      <c r="Z66" s="16">
        <v>16.063879999999997</v>
      </c>
      <c r="AA66" s="16">
        <v>9.2318680000000004</v>
      </c>
      <c r="AB66" s="16">
        <v>25.419049999999999</v>
      </c>
      <c r="AC66" s="16">
        <v>3.7183029999999997</v>
      </c>
      <c r="AD66" s="16">
        <v>44.919650000000004</v>
      </c>
      <c r="AE66" s="16">
        <v>38.738219999999998</v>
      </c>
      <c r="AF66" s="16">
        <v>36.226120000000002</v>
      </c>
      <c r="AG66" s="16">
        <v>28.125509999999998</v>
      </c>
      <c r="AH66" s="16">
        <v>31.235990000000001</v>
      </c>
      <c r="AI66" s="16"/>
      <c r="AJ66" s="16"/>
      <c r="AK66" s="16"/>
      <c r="AL66" s="16"/>
      <c r="AM66" s="16"/>
      <c r="ALQ66" t="e">
        <v>#N/A</v>
      </c>
    </row>
    <row r="67" spans="1:1005" ht="15" x14ac:dyDescent="0.25">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LQ67" t="e">
        <v>#N/A</v>
      </c>
    </row>
    <row r="68" spans="1:1005" ht="15" x14ac:dyDescent="0.25">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LQ68" t="e">
        <v>#N/A</v>
      </c>
    </row>
    <row r="69" spans="1:1005" ht="15" x14ac:dyDescent="0.25">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LQ69" t="e">
        <v>#N/A</v>
      </c>
    </row>
    <row r="70" spans="1:1005" ht="15" x14ac:dyDescent="0.2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c r="AI79" s="16"/>
      <c r="AJ79" s="16"/>
      <c r="AK79" s="16"/>
      <c r="AL79" s="16"/>
      <c r="AM79" s="16"/>
    </row>
    <row r="80" spans="1:1005" ht="12.75" customHeight="1" x14ac:dyDescent="0.25">
      <c r="A80" s="137"/>
      <c r="B80" s="33"/>
      <c r="C80" s="8"/>
      <c r="D80" s="11"/>
      <c r="AI80" s="16"/>
      <c r="AJ80" s="16"/>
      <c r="AK80" s="16"/>
      <c r="AL80" s="16"/>
      <c r="AM80" s="16"/>
    </row>
    <row r="81" spans="1:39" ht="12.75" customHeight="1" x14ac:dyDescent="0.25">
      <c r="A81" s="137"/>
      <c r="B81" s="33"/>
      <c r="C81" s="8"/>
      <c r="D81" s="11"/>
      <c r="AI81" s="16"/>
      <c r="AJ81" s="16"/>
      <c r="AK81" s="16"/>
      <c r="AL81" s="16"/>
      <c r="AM81" s="16"/>
    </row>
    <row r="82" spans="1:39" ht="12.75" customHeight="1" x14ac:dyDescent="0.25">
      <c r="A82" s="137"/>
      <c r="B82" s="33"/>
      <c r="C82" s="8"/>
      <c r="D82" s="11"/>
      <c r="AI82" s="16"/>
      <c r="AJ82" s="16"/>
      <c r="AK82" s="16"/>
      <c r="AL82" s="16"/>
      <c r="AM82" s="16"/>
    </row>
    <row r="83" spans="1:39" ht="12.75" customHeight="1" x14ac:dyDescent="0.25">
      <c r="A83" s="137"/>
      <c r="B83" s="33"/>
      <c r="C83" s="8"/>
      <c r="D83" s="11"/>
      <c r="AI83" s="16"/>
      <c r="AJ83" s="16"/>
      <c r="AK83" s="16"/>
      <c r="AL83" s="16"/>
      <c r="AM83" s="16"/>
    </row>
    <row r="84" spans="1:39" ht="12.75" customHeight="1" x14ac:dyDescent="0.25">
      <c r="A84" s="137"/>
      <c r="B84" s="33"/>
      <c r="C84" s="8"/>
      <c r="D84" s="11"/>
      <c r="AI84" s="16"/>
      <c r="AJ84" s="16"/>
      <c r="AK84" s="16"/>
      <c r="AL84" s="16"/>
      <c r="AM84" s="16"/>
    </row>
    <row r="85" spans="1:39" ht="12.75" customHeight="1" x14ac:dyDescent="0.25">
      <c r="AI85" s="16"/>
      <c r="AJ85" s="16"/>
      <c r="AK85" s="16"/>
      <c r="AL85" s="16"/>
      <c r="AM85" s="16"/>
    </row>
    <row r="86" spans="1:39" ht="12.75" customHeight="1" x14ac:dyDescent="0.25">
      <c r="AI86" s="16"/>
      <c r="AJ86" s="16"/>
      <c r="AK86" s="16"/>
      <c r="AL86" s="16"/>
      <c r="AM86" s="16"/>
    </row>
    <row r="87" spans="1:39" ht="12.75" customHeight="1" x14ac:dyDescent="0.25">
      <c r="AI87" s="16"/>
      <c r="AJ87" s="16"/>
      <c r="AK87" s="16"/>
      <c r="AL87" s="16"/>
      <c r="AM87" s="16"/>
    </row>
    <row r="88" spans="1:39" ht="12.75" customHeight="1" x14ac:dyDescent="0.25">
      <c r="AI88" s="16"/>
      <c r="AJ88" s="16"/>
      <c r="AK88" s="16"/>
      <c r="AL88" s="16"/>
      <c r="AM88" s="16"/>
    </row>
    <row r="89" spans="1:39" ht="12.75" customHeight="1" x14ac:dyDescent="0.25">
      <c r="AI89" s="16"/>
      <c r="AJ89" s="16"/>
      <c r="AK89" s="16"/>
      <c r="AL89" s="16"/>
      <c r="AM89" s="16"/>
    </row>
    <row r="90" spans="1:39" ht="12.75" customHeight="1" x14ac:dyDescent="0.25">
      <c r="AI90" s="16"/>
      <c r="AJ90" s="16"/>
      <c r="AK90" s="16"/>
      <c r="AL90" s="16"/>
      <c r="AM90" s="16"/>
    </row>
    <row r="91" spans="1:39" ht="12.75" customHeight="1" x14ac:dyDescent="0.25">
      <c r="AI91" s="16"/>
      <c r="AJ91" s="16"/>
      <c r="AK91" s="16"/>
      <c r="AL91" s="16"/>
      <c r="AM91" s="16"/>
    </row>
    <row r="92" spans="1:39" ht="12.75" customHeight="1" x14ac:dyDescent="0.25">
      <c r="AI92" s="16"/>
      <c r="AJ92" s="16"/>
      <c r="AK92" s="16"/>
      <c r="AL92" s="16"/>
      <c r="AM92" s="16"/>
    </row>
    <row r="93" spans="1:39" ht="12.75" customHeight="1" x14ac:dyDescent="0.25">
      <c r="AI93" s="16"/>
      <c r="AJ93" s="16"/>
      <c r="AK93" s="16"/>
      <c r="AL93" s="16"/>
      <c r="AM93" s="16"/>
    </row>
    <row r="94" spans="1:39" ht="12.75" customHeight="1" x14ac:dyDescent="0.25">
      <c r="AI94" s="16"/>
      <c r="AJ94" s="16"/>
      <c r="AK94" s="16"/>
      <c r="AL94" s="16"/>
      <c r="AM94" s="16"/>
    </row>
    <row r="95" spans="1:39" ht="12.75" customHeight="1" x14ac:dyDescent="0.25">
      <c r="AI95" s="16"/>
      <c r="AJ95" s="16"/>
      <c r="AK95" s="16"/>
      <c r="AL95" s="16"/>
      <c r="AM95" s="16"/>
    </row>
    <row r="96" spans="1:39" ht="12.75" customHeight="1" x14ac:dyDescent="0.25">
      <c r="AI96" s="16"/>
      <c r="AJ96" s="16"/>
      <c r="AK96" s="16"/>
      <c r="AL96" s="16"/>
      <c r="AM96" s="16"/>
    </row>
    <row r="97" spans="35:39" ht="12.75" customHeight="1" x14ac:dyDescent="0.25">
      <c r="AI97" s="16"/>
      <c r="AJ97" s="16"/>
      <c r="AK97" s="16"/>
      <c r="AL97" s="16"/>
      <c r="AM97" s="16"/>
    </row>
    <row r="98" spans="35:39" ht="12.75" customHeight="1" x14ac:dyDescent="0.25">
      <c r="AI98" s="16"/>
      <c r="AJ98" s="16"/>
      <c r="AK98" s="16"/>
      <c r="AL98" s="16"/>
      <c r="AM98" s="16"/>
    </row>
    <row r="99" spans="35:39" ht="12.75" customHeight="1" x14ac:dyDescent="0.25">
      <c r="AI99" s="16"/>
      <c r="AJ99" s="16"/>
      <c r="AK99" s="16"/>
      <c r="AL99" s="16"/>
      <c r="AM99" s="16"/>
    </row>
    <row r="100" spans="35:39" ht="12.75" customHeight="1" x14ac:dyDescent="0.25">
      <c r="AI100" s="16"/>
      <c r="AJ100" s="16"/>
      <c r="AK100" s="16"/>
      <c r="AL100" s="16"/>
      <c r="AM100" s="16"/>
    </row>
    <row r="101" spans="35:39" ht="12.75" customHeight="1" x14ac:dyDescent="0.25">
      <c r="AI101" s="16"/>
      <c r="AJ101" s="16"/>
      <c r="AK101" s="16"/>
      <c r="AL101" s="16"/>
      <c r="AM101" s="16"/>
    </row>
    <row r="102" spans="35:39" ht="12.75" customHeight="1" x14ac:dyDescent="0.25">
      <c r="AI102" s="16"/>
      <c r="AJ102" s="16"/>
      <c r="AK102" s="16"/>
      <c r="AL102" s="16"/>
      <c r="AM102" s="16"/>
    </row>
    <row r="103" spans="35:39" ht="12.75" customHeight="1" x14ac:dyDescent="0.25">
      <c r="AI103" s="16"/>
      <c r="AJ103" s="16"/>
      <c r="AK103" s="16"/>
      <c r="AL103" s="16"/>
      <c r="AM103" s="16"/>
    </row>
    <row r="104" spans="35:39" ht="12.75" customHeight="1" x14ac:dyDescent="0.25">
      <c r="AI104" s="16"/>
      <c r="AJ104" s="16"/>
      <c r="AK104" s="16"/>
      <c r="AL104" s="16"/>
      <c r="AM104" s="16"/>
    </row>
    <row r="105" spans="35:39" ht="12.75" customHeight="1" x14ac:dyDescent="0.25">
      <c r="AI105" s="16"/>
      <c r="AJ105" s="16"/>
      <c r="AK105" s="16"/>
      <c r="AL105" s="16"/>
      <c r="AM105" s="16"/>
    </row>
    <row r="106" spans="35:39" ht="12.75" customHeight="1" x14ac:dyDescent="0.25">
      <c r="AI106" s="16"/>
      <c r="AJ106" s="16"/>
      <c r="AK106" s="16"/>
      <c r="AL106" s="16"/>
      <c r="AM106" s="16"/>
    </row>
    <row r="107" spans="35:39" ht="12.75" customHeight="1" x14ac:dyDescent="0.25">
      <c r="AI107" s="16"/>
      <c r="AJ107" s="16"/>
      <c r="AK107" s="16"/>
      <c r="AL107" s="16"/>
      <c r="AM107" s="16"/>
    </row>
    <row r="108" spans="35:39" ht="12.75" customHeight="1" x14ac:dyDescent="0.25">
      <c r="AI108" s="16"/>
      <c r="AJ108" s="16"/>
      <c r="AK108" s="16"/>
      <c r="AL108" s="16"/>
      <c r="AM108" s="16"/>
    </row>
    <row r="109" spans="35:39" ht="12.75" customHeight="1" x14ac:dyDescent="0.25">
      <c r="AI109" s="16"/>
      <c r="AJ109" s="16"/>
      <c r="AK109" s="16"/>
      <c r="AL109" s="16"/>
      <c r="AM109" s="16"/>
    </row>
    <row r="110" spans="35:39" ht="12.75" customHeight="1" x14ac:dyDescent="0.25">
      <c r="AI110" s="16"/>
      <c r="AJ110" s="16"/>
      <c r="AK110" s="16"/>
      <c r="AL110" s="16"/>
      <c r="AM110" s="16"/>
    </row>
    <row r="111" spans="35:39" ht="12.75" customHeight="1" x14ac:dyDescent="0.25">
      <c r="AI111" s="16"/>
      <c r="AJ111" s="16"/>
      <c r="AK111" s="16"/>
      <c r="AL111" s="16"/>
      <c r="AM111" s="16"/>
    </row>
    <row r="112" spans="35:39" ht="12.75" customHeight="1" x14ac:dyDescent="0.25">
      <c r="AI112" s="16"/>
      <c r="AJ112" s="16"/>
      <c r="AK112" s="16"/>
      <c r="AL112" s="16"/>
      <c r="AM112" s="16"/>
    </row>
    <row r="113" spans="35:39" ht="12.75" customHeight="1" x14ac:dyDescent="0.25">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FF2F0-1B12-4A14-A9B0-378916565CA1}">
  <sheetPr codeName="Sheet4">
    <tabColor rgb="FFFFFFB3"/>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8.28515625" style="32" customWidth="1"/>
    <col min="32" max="54" width="8.85546875" style="4" customWidth="1"/>
    <col min="55" max="16384" width="18.7109375" style="4"/>
  </cols>
  <sheetData>
    <row r="1" spans="1:54" ht="15" x14ac:dyDescent="0.25">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5" x14ac:dyDescent="0.25">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5" x14ac:dyDescent="0.25">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5" x14ac:dyDescent="0.25">
      <c r="A4" s="29">
        <v>44743</v>
      </c>
      <c r="B4" s="30">
        <v>60</v>
      </c>
      <c r="C4" s="31">
        <v>60</v>
      </c>
      <c r="D4" s="9">
        <v>60</v>
      </c>
      <c r="E4">
        <v>63.435000000000002</v>
      </c>
      <c r="F4">
        <v>68.129000000000005</v>
      </c>
      <c r="G4">
        <v>60.982999999999997</v>
      </c>
      <c r="H4">
        <v>54.692999999999998</v>
      </c>
      <c r="I4">
        <v>66.277000000000001</v>
      </c>
      <c r="J4">
        <v>56.250999999999998</v>
      </c>
      <c r="K4">
        <v>56.057000000000002</v>
      </c>
      <c r="L4">
        <v>60.058</v>
      </c>
      <c r="M4">
        <v>63.048999999999999</v>
      </c>
      <c r="N4">
        <v>61.095999999999997</v>
      </c>
      <c r="O4">
        <v>57.197000000000003</v>
      </c>
      <c r="P4">
        <v>61.566000000000003</v>
      </c>
      <c r="Q4">
        <v>54.566000000000003</v>
      </c>
      <c r="R4">
        <v>59.622999999999998</v>
      </c>
      <c r="S4">
        <v>56.905999999999999</v>
      </c>
      <c r="T4">
        <v>76.718000000000004</v>
      </c>
      <c r="U4">
        <v>59.942</v>
      </c>
      <c r="V4">
        <v>56.106000000000002</v>
      </c>
      <c r="W4">
        <v>58.673000000000002</v>
      </c>
      <c r="X4">
        <v>55.665999999999997</v>
      </c>
      <c r="Y4">
        <v>63.591999999999999</v>
      </c>
      <c r="Z4">
        <v>61.057000000000002</v>
      </c>
      <c r="AA4">
        <v>62.134</v>
      </c>
      <c r="AB4">
        <v>56.665999999999997</v>
      </c>
      <c r="AC4">
        <v>67.525000000000006</v>
      </c>
      <c r="AD4">
        <v>60.33</v>
      </c>
      <c r="AE4">
        <v>62.741</v>
      </c>
      <c r="AF4">
        <v>56.805999999999997</v>
      </c>
      <c r="AG4">
        <v>56.042000000000002</v>
      </c>
      <c r="AH4" s="32">
        <v>57.488</v>
      </c>
    </row>
    <row r="5" spans="1:54" ht="15" x14ac:dyDescent="0.25">
      <c r="A5" s="29">
        <v>44774</v>
      </c>
      <c r="B5" s="33">
        <v>43</v>
      </c>
      <c r="C5" s="8">
        <v>43</v>
      </c>
      <c r="D5" s="11">
        <v>43</v>
      </c>
      <c r="E5">
        <v>43.262999999999998</v>
      </c>
      <c r="F5">
        <v>57.871000000000002</v>
      </c>
      <c r="G5">
        <v>39.616</v>
      </c>
      <c r="H5">
        <v>39.222999999999999</v>
      </c>
      <c r="I5">
        <v>39.558999999999997</v>
      </c>
      <c r="J5">
        <v>37.273000000000003</v>
      </c>
      <c r="K5">
        <v>45.58</v>
      </c>
      <c r="L5">
        <v>41.707000000000001</v>
      </c>
      <c r="M5">
        <v>51.371000000000002</v>
      </c>
      <c r="N5">
        <v>48.143000000000001</v>
      </c>
      <c r="O5">
        <v>53.514000000000003</v>
      </c>
      <c r="P5">
        <v>39.460999999999999</v>
      </c>
      <c r="Q5">
        <v>43.585000000000001</v>
      </c>
      <c r="R5">
        <v>39.901000000000003</v>
      </c>
      <c r="S5">
        <v>45.146000000000001</v>
      </c>
      <c r="T5">
        <v>53.978000000000002</v>
      </c>
      <c r="U5">
        <v>47.634</v>
      </c>
      <c r="V5">
        <v>41.798000000000002</v>
      </c>
      <c r="W5">
        <v>37.884</v>
      </c>
      <c r="X5">
        <v>48.238</v>
      </c>
      <c r="Y5">
        <v>39.36</v>
      </c>
      <c r="Z5">
        <v>42.737000000000002</v>
      </c>
      <c r="AA5">
        <v>48.881999999999998</v>
      </c>
      <c r="AB5">
        <v>45.314</v>
      </c>
      <c r="AC5">
        <v>40.369</v>
      </c>
      <c r="AD5">
        <v>44.948</v>
      </c>
      <c r="AE5">
        <v>45.085000000000001</v>
      </c>
      <c r="AF5">
        <v>37.454999999999998</v>
      </c>
      <c r="AG5">
        <v>39.200000000000003</v>
      </c>
      <c r="AH5" s="32">
        <v>39.816000000000003</v>
      </c>
    </row>
    <row r="6" spans="1:54" ht="15" x14ac:dyDescent="0.25">
      <c r="A6" s="29">
        <v>44805</v>
      </c>
      <c r="B6" s="33">
        <v>32</v>
      </c>
      <c r="C6" s="8">
        <v>32</v>
      </c>
      <c r="D6" s="11">
        <v>32</v>
      </c>
      <c r="E6">
        <v>30.135000000000002</v>
      </c>
      <c r="F6">
        <v>41.427</v>
      </c>
      <c r="G6">
        <v>34.094999999999999</v>
      </c>
      <c r="H6">
        <v>32.75</v>
      </c>
      <c r="I6">
        <v>31.582999999999998</v>
      </c>
      <c r="J6">
        <v>29.965</v>
      </c>
      <c r="K6">
        <v>39.442999999999998</v>
      </c>
      <c r="L6">
        <v>28.678000000000001</v>
      </c>
      <c r="M6">
        <v>35.112000000000002</v>
      </c>
      <c r="N6">
        <v>34.445</v>
      </c>
      <c r="O6">
        <v>31.312000000000001</v>
      </c>
      <c r="P6">
        <v>33.694000000000003</v>
      </c>
      <c r="Q6">
        <v>64.777000000000001</v>
      </c>
      <c r="R6">
        <v>38.841999999999999</v>
      </c>
      <c r="S6">
        <v>31.512</v>
      </c>
      <c r="T6">
        <v>38.661000000000001</v>
      </c>
      <c r="U6">
        <v>45.628999999999998</v>
      </c>
      <c r="V6">
        <v>28.742000000000001</v>
      </c>
      <c r="W6">
        <v>27.952000000000002</v>
      </c>
      <c r="X6">
        <v>28.780999999999999</v>
      </c>
      <c r="Y6">
        <v>27.341000000000001</v>
      </c>
      <c r="Z6">
        <v>30.815000000000001</v>
      </c>
      <c r="AA6">
        <v>65.108000000000004</v>
      </c>
      <c r="AB6">
        <v>46.475999999999999</v>
      </c>
      <c r="AC6">
        <v>32.347000000000001</v>
      </c>
      <c r="AD6">
        <v>31.652999999999999</v>
      </c>
      <c r="AE6">
        <v>28.986000000000001</v>
      </c>
      <c r="AF6">
        <v>27.422999999999998</v>
      </c>
      <c r="AG6">
        <v>26.335000000000001</v>
      </c>
      <c r="AH6" s="32">
        <v>37.369</v>
      </c>
    </row>
    <row r="7" spans="1:54" ht="15" x14ac:dyDescent="0.25">
      <c r="A7" s="29">
        <v>44835</v>
      </c>
      <c r="B7" s="33">
        <v>49.25</v>
      </c>
      <c r="C7" s="8">
        <v>32.42</v>
      </c>
      <c r="D7" s="11">
        <v>35</v>
      </c>
      <c r="E7">
        <v>28.434000000000001</v>
      </c>
      <c r="F7">
        <v>31.548999999999999</v>
      </c>
      <c r="G7">
        <v>35.603000000000002</v>
      </c>
      <c r="H7">
        <v>45.853999999999999</v>
      </c>
      <c r="I7">
        <v>40.534999999999997</v>
      </c>
      <c r="J7">
        <v>47.323999999999998</v>
      </c>
      <c r="K7">
        <v>51.795999999999999</v>
      </c>
      <c r="L7">
        <v>45.831000000000003</v>
      </c>
      <c r="M7">
        <v>32.323999999999998</v>
      </c>
      <c r="N7">
        <v>34.396999999999998</v>
      </c>
      <c r="O7">
        <v>31.484999999999999</v>
      </c>
      <c r="P7">
        <v>50.317</v>
      </c>
      <c r="Q7">
        <v>39.948999999999998</v>
      </c>
      <c r="R7">
        <v>39.533000000000001</v>
      </c>
      <c r="S7">
        <v>52.332999999999998</v>
      </c>
      <c r="T7">
        <v>83.171000000000006</v>
      </c>
      <c r="U7">
        <v>53.006999999999998</v>
      </c>
      <c r="V7">
        <v>30.805</v>
      </c>
      <c r="W7">
        <v>34.284999999999997</v>
      </c>
      <c r="X7">
        <v>33.179000000000002</v>
      </c>
      <c r="Y7">
        <v>33.606000000000002</v>
      </c>
      <c r="Z7">
        <v>29.779</v>
      </c>
      <c r="AA7">
        <v>66.171000000000006</v>
      </c>
      <c r="AB7">
        <v>63.551000000000002</v>
      </c>
      <c r="AC7">
        <v>31.143999999999998</v>
      </c>
      <c r="AD7">
        <v>29.991</v>
      </c>
      <c r="AE7">
        <v>34.302999999999997</v>
      </c>
      <c r="AF7">
        <v>31.908000000000001</v>
      </c>
      <c r="AG7">
        <v>27.533000000000001</v>
      </c>
      <c r="AH7" s="32">
        <v>39.04</v>
      </c>
    </row>
    <row r="8" spans="1:54" ht="15" x14ac:dyDescent="0.25">
      <c r="A8" s="29">
        <v>44866</v>
      </c>
      <c r="B8" s="33">
        <v>36.97</v>
      </c>
      <c r="C8" s="8">
        <v>31.7</v>
      </c>
      <c r="D8" s="11">
        <v>31</v>
      </c>
      <c r="E8">
        <v>28.968</v>
      </c>
      <c r="F8">
        <v>27.891999999999999</v>
      </c>
      <c r="G8">
        <v>29.808</v>
      </c>
      <c r="H8">
        <v>35.575000000000003</v>
      </c>
      <c r="I8">
        <v>30.613</v>
      </c>
      <c r="J8">
        <v>38.188000000000002</v>
      </c>
      <c r="K8">
        <v>37.962000000000003</v>
      </c>
      <c r="L8">
        <v>39.6</v>
      </c>
      <c r="M8">
        <v>26.937999999999999</v>
      </c>
      <c r="N8">
        <v>30.734999999999999</v>
      </c>
      <c r="O8">
        <v>31.265000000000001</v>
      </c>
      <c r="P8">
        <v>32.49</v>
      </c>
      <c r="Q8">
        <v>29.786000000000001</v>
      </c>
      <c r="R8">
        <v>36.03</v>
      </c>
      <c r="S8">
        <v>41.209000000000003</v>
      </c>
      <c r="T8">
        <v>56.204000000000001</v>
      </c>
      <c r="U8">
        <v>42.457999999999998</v>
      </c>
      <c r="V8">
        <v>28.315999999999999</v>
      </c>
      <c r="W8">
        <v>32.313000000000002</v>
      </c>
      <c r="X8">
        <v>34.817</v>
      </c>
      <c r="Y8">
        <v>29.05</v>
      </c>
      <c r="Z8">
        <v>26.186</v>
      </c>
      <c r="AA8">
        <v>42.695</v>
      </c>
      <c r="AB8">
        <v>37.67</v>
      </c>
      <c r="AC8">
        <v>29.736999999999998</v>
      </c>
      <c r="AD8">
        <v>26.408000000000001</v>
      </c>
      <c r="AE8">
        <v>30.306000000000001</v>
      </c>
      <c r="AF8">
        <v>30.533000000000001</v>
      </c>
      <c r="AG8">
        <v>25.681000000000001</v>
      </c>
      <c r="AH8" s="32">
        <v>43.546999999999997</v>
      </c>
    </row>
    <row r="9" spans="1:54" ht="15" x14ac:dyDescent="0.25">
      <c r="A9" s="29">
        <v>44896</v>
      </c>
      <c r="B9" s="33">
        <v>30.26</v>
      </c>
      <c r="C9" s="8">
        <v>28.48</v>
      </c>
      <c r="D9" s="11">
        <v>27</v>
      </c>
      <c r="E9">
        <v>26.050999999999998</v>
      </c>
      <c r="F9">
        <v>24.661999999999999</v>
      </c>
      <c r="G9">
        <v>24.541</v>
      </c>
      <c r="H9">
        <v>27.187000000000001</v>
      </c>
      <c r="I9">
        <v>28.940999999999999</v>
      </c>
      <c r="J9">
        <v>30.11</v>
      </c>
      <c r="K9">
        <v>27.798999999999999</v>
      </c>
      <c r="L9">
        <v>34.509</v>
      </c>
      <c r="M9">
        <v>23.609000000000002</v>
      </c>
      <c r="N9">
        <v>25.768000000000001</v>
      </c>
      <c r="O9">
        <v>25.027999999999999</v>
      </c>
      <c r="P9">
        <v>27.14</v>
      </c>
      <c r="Q9">
        <v>26.86</v>
      </c>
      <c r="R9">
        <v>27.605</v>
      </c>
      <c r="S9">
        <v>28.916</v>
      </c>
      <c r="T9">
        <v>37.145000000000003</v>
      </c>
      <c r="U9">
        <v>29.048999999999999</v>
      </c>
      <c r="V9">
        <v>24.530999999999999</v>
      </c>
      <c r="W9">
        <v>25.402999999999999</v>
      </c>
      <c r="X9">
        <v>28.585000000000001</v>
      </c>
      <c r="Y9">
        <v>24.742999999999999</v>
      </c>
      <c r="Z9">
        <v>23.411000000000001</v>
      </c>
      <c r="AA9">
        <v>31.206</v>
      </c>
      <c r="AB9">
        <v>29.908999999999999</v>
      </c>
      <c r="AC9">
        <v>25.760999999999999</v>
      </c>
      <c r="AD9">
        <v>24.312999999999999</v>
      </c>
      <c r="AE9">
        <v>27.972000000000001</v>
      </c>
      <c r="AF9">
        <v>24.271000000000001</v>
      </c>
      <c r="AG9">
        <v>23.902999999999999</v>
      </c>
      <c r="AH9" s="32">
        <v>33.472000000000001</v>
      </c>
    </row>
    <row r="10" spans="1:54" ht="15" x14ac:dyDescent="0.25">
      <c r="A10" s="29">
        <v>44927</v>
      </c>
      <c r="B10" s="33">
        <v>28.51</v>
      </c>
      <c r="C10" s="8">
        <v>27.6</v>
      </c>
      <c r="D10" s="11">
        <v>25</v>
      </c>
      <c r="E10">
        <v>24.108000000000001</v>
      </c>
      <c r="F10">
        <v>23.978000000000002</v>
      </c>
      <c r="G10">
        <v>23.318999999999999</v>
      </c>
      <c r="H10">
        <v>25.466999999999999</v>
      </c>
      <c r="I10">
        <v>25.155000000000001</v>
      </c>
      <c r="J10">
        <v>26.667000000000002</v>
      </c>
      <c r="K10">
        <v>25.75</v>
      </c>
      <c r="L10">
        <v>30.605</v>
      </c>
      <c r="M10">
        <v>25.094999999999999</v>
      </c>
      <c r="N10">
        <v>24.571999999999999</v>
      </c>
      <c r="O10">
        <v>22.748000000000001</v>
      </c>
      <c r="P10">
        <v>26.12</v>
      </c>
      <c r="Q10">
        <v>24.902999999999999</v>
      </c>
      <c r="R10">
        <v>27.890999999999998</v>
      </c>
      <c r="S10">
        <v>25.719000000000001</v>
      </c>
      <c r="T10">
        <v>31.712</v>
      </c>
      <c r="U10">
        <v>24.861000000000001</v>
      </c>
      <c r="V10">
        <v>23.074999999999999</v>
      </c>
      <c r="W10">
        <v>23.292000000000002</v>
      </c>
      <c r="X10">
        <v>27.013999999999999</v>
      </c>
      <c r="Y10">
        <v>24.905000000000001</v>
      </c>
      <c r="Z10">
        <v>22.373000000000001</v>
      </c>
      <c r="AA10">
        <v>27.82</v>
      </c>
      <c r="AB10">
        <v>26.920999999999999</v>
      </c>
      <c r="AC10">
        <v>24.431999999999999</v>
      </c>
      <c r="AD10">
        <v>23.786999999999999</v>
      </c>
      <c r="AE10">
        <v>25.265000000000001</v>
      </c>
      <c r="AF10">
        <v>23.007000000000001</v>
      </c>
      <c r="AG10">
        <v>22.724</v>
      </c>
      <c r="AH10" s="32">
        <v>27.516999999999999</v>
      </c>
    </row>
    <row r="11" spans="1:54" ht="15" x14ac:dyDescent="0.25">
      <c r="A11" s="29">
        <v>44958</v>
      </c>
      <c r="B11" s="33">
        <v>26.69</v>
      </c>
      <c r="C11" s="8">
        <v>26.38</v>
      </c>
      <c r="D11" s="11">
        <v>23</v>
      </c>
      <c r="E11">
        <v>22.966000000000001</v>
      </c>
      <c r="F11">
        <v>22.628</v>
      </c>
      <c r="G11">
        <v>20.312999999999999</v>
      </c>
      <c r="H11">
        <v>28.876999999999999</v>
      </c>
      <c r="I11">
        <v>26.768000000000001</v>
      </c>
      <c r="J11">
        <v>22.135000000000002</v>
      </c>
      <c r="K11">
        <v>23.033999999999999</v>
      </c>
      <c r="L11">
        <v>30.667999999999999</v>
      </c>
      <c r="M11">
        <v>26.77</v>
      </c>
      <c r="N11">
        <v>24.07</v>
      </c>
      <c r="O11">
        <v>19.716000000000001</v>
      </c>
      <c r="P11">
        <v>29.202000000000002</v>
      </c>
      <c r="Q11">
        <v>21.785</v>
      </c>
      <c r="R11">
        <v>25.042000000000002</v>
      </c>
      <c r="S11">
        <v>21.548999999999999</v>
      </c>
      <c r="T11">
        <v>31.984000000000002</v>
      </c>
      <c r="U11">
        <v>20.625</v>
      </c>
      <c r="V11">
        <v>21.379000000000001</v>
      </c>
      <c r="W11">
        <v>19.818999999999999</v>
      </c>
      <c r="X11">
        <v>22.841000000000001</v>
      </c>
      <c r="Y11">
        <v>21.332000000000001</v>
      </c>
      <c r="Z11">
        <v>19.963999999999999</v>
      </c>
      <c r="AA11">
        <v>28.893000000000001</v>
      </c>
      <c r="AB11">
        <v>33.761000000000003</v>
      </c>
      <c r="AC11">
        <v>23.843</v>
      </c>
      <c r="AD11">
        <v>31.256</v>
      </c>
      <c r="AE11">
        <v>28.434999999999999</v>
      </c>
      <c r="AF11">
        <v>20.337</v>
      </c>
      <c r="AG11">
        <v>21.125</v>
      </c>
      <c r="AH11" s="32">
        <v>26.481000000000002</v>
      </c>
    </row>
    <row r="12" spans="1:54" ht="15" x14ac:dyDescent="0.25">
      <c r="A12" s="29">
        <v>44986</v>
      </c>
      <c r="B12" s="33">
        <v>50.92</v>
      </c>
      <c r="C12" s="8">
        <v>37.78</v>
      </c>
      <c r="D12" s="11">
        <v>36</v>
      </c>
      <c r="E12">
        <v>36.344000000000001</v>
      </c>
      <c r="F12">
        <v>36.034999999999997</v>
      </c>
      <c r="G12">
        <v>36.622</v>
      </c>
      <c r="H12">
        <v>52.874000000000002</v>
      </c>
      <c r="I12">
        <v>33.997999999999998</v>
      </c>
      <c r="J12">
        <v>44.88</v>
      </c>
      <c r="K12">
        <v>36.941000000000003</v>
      </c>
      <c r="L12">
        <v>41.723999999999997</v>
      </c>
      <c r="M12">
        <v>29.343</v>
      </c>
      <c r="N12">
        <v>32.207000000000001</v>
      </c>
      <c r="O12">
        <v>22.745000000000001</v>
      </c>
      <c r="P12">
        <v>40.020000000000003</v>
      </c>
      <c r="Q12">
        <v>52.244</v>
      </c>
      <c r="R12">
        <v>28.486000000000001</v>
      </c>
      <c r="S12">
        <v>28.754999999999999</v>
      </c>
      <c r="T12">
        <v>72.290999999999997</v>
      </c>
      <c r="U12">
        <v>19.832999999999998</v>
      </c>
      <c r="V12">
        <v>38.993000000000002</v>
      </c>
      <c r="W12">
        <v>21.378</v>
      </c>
      <c r="X12">
        <v>35.128999999999998</v>
      </c>
      <c r="Y12">
        <v>36.796999999999997</v>
      </c>
      <c r="Z12">
        <v>25.292000000000002</v>
      </c>
      <c r="AA12">
        <v>35.965000000000003</v>
      </c>
      <c r="AB12">
        <v>52.435000000000002</v>
      </c>
      <c r="AC12">
        <v>39.218000000000004</v>
      </c>
      <c r="AD12">
        <v>66.034999999999997</v>
      </c>
      <c r="AE12">
        <v>27.123999999999999</v>
      </c>
      <c r="AF12">
        <v>26.405000000000001</v>
      </c>
      <c r="AG12">
        <v>31.314</v>
      </c>
      <c r="AH12" s="32">
        <v>31.856999999999999</v>
      </c>
    </row>
    <row r="13" spans="1:54" ht="15" x14ac:dyDescent="0.25">
      <c r="A13" s="29">
        <v>45017</v>
      </c>
      <c r="B13" s="33">
        <v>126.69</v>
      </c>
      <c r="C13" s="8">
        <v>63.83</v>
      </c>
      <c r="D13" s="11">
        <v>77</v>
      </c>
      <c r="E13">
        <v>81.256</v>
      </c>
      <c r="F13">
        <v>87.033000000000001</v>
      </c>
      <c r="G13">
        <v>73.004000000000005</v>
      </c>
      <c r="H13">
        <v>66.858999999999995</v>
      </c>
      <c r="I13">
        <v>89.9</v>
      </c>
      <c r="J13">
        <v>93.477999999999994</v>
      </c>
      <c r="K13">
        <v>66.614999999999995</v>
      </c>
      <c r="L13">
        <v>64.108000000000004</v>
      </c>
      <c r="M13">
        <v>83.054000000000002</v>
      </c>
      <c r="N13">
        <v>74.650000000000006</v>
      </c>
      <c r="O13">
        <v>60.941000000000003</v>
      </c>
      <c r="P13">
        <v>76.59</v>
      </c>
      <c r="Q13">
        <v>129.37</v>
      </c>
      <c r="R13">
        <v>77.41</v>
      </c>
      <c r="S13">
        <v>99.369</v>
      </c>
      <c r="T13">
        <v>124.33</v>
      </c>
      <c r="U13">
        <v>65.516999999999996</v>
      </c>
      <c r="V13">
        <v>65.025000000000006</v>
      </c>
      <c r="W13">
        <v>58.023000000000003</v>
      </c>
      <c r="X13">
        <v>87.846999999999994</v>
      </c>
      <c r="Y13">
        <v>91.941000000000003</v>
      </c>
      <c r="Z13">
        <v>49.887999999999998</v>
      </c>
      <c r="AA13">
        <v>82.784000000000006</v>
      </c>
      <c r="AB13">
        <v>88.542000000000002</v>
      </c>
      <c r="AC13">
        <v>71.058999999999997</v>
      </c>
      <c r="AD13">
        <v>127.898</v>
      </c>
      <c r="AE13">
        <v>51.828000000000003</v>
      </c>
      <c r="AF13">
        <v>103.19199999999999</v>
      </c>
      <c r="AG13">
        <v>48.911000000000001</v>
      </c>
      <c r="AH13" s="32">
        <v>60.158000000000001</v>
      </c>
    </row>
    <row r="14" spans="1:54" ht="15" x14ac:dyDescent="0.25">
      <c r="A14" s="29">
        <v>45047</v>
      </c>
      <c r="B14" s="33">
        <v>341.95</v>
      </c>
      <c r="C14" s="8">
        <v>140.63999999999999</v>
      </c>
      <c r="D14" s="11">
        <v>235</v>
      </c>
      <c r="E14">
        <v>212.11099999999999</v>
      </c>
      <c r="F14">
        <v>286.05799999999999</v>
      </c>
      <c r="G14">
        <v>199.49299999999999</v>
      </c>
      <c r="H14">
        <v>258.34699999999998</v>
      </c>
      <c r="I14">
        <v>308.52100000000002</v>
      </c>
      <c r="J14">
        <v>332.10899999999998</v>
      </c>
      <c r="K14">
        <v>192.90100000000001</v>
      </c>
      <c r="L14">
        <v>234.09700000000001</v>
      </c>
      <c r="M14">
        <v>235.90299999999999</v>
      </c>
      <c r="N14">
        <v>278.93900000000002</v>
      </c>
      <c r="O14">
        <v>95.513000000000005</v>
      </c>
      <c r="P14">
        <v>184.94499999999999</v>
      </c>
      <c r="Q14">
        <v>243.40899999999999</v>
      </c>
      <c r="R14">
        <v>281</v>
      </c>
      <c r="S14">
        <v>240.136</v>
      </c>
      <c r="T14">
        <v>262.60500000000002</v>
      </c>
      <c r="U14">
        <v>276.36700000000002</v>
      </c>
      <c r="V14">
        <v>288.84500000000003</v>
      </c>
      <c r="W14">
        <v>119.88</v>
      </c>
      <c r="X14">
        <v>177.84</v>
      </c>
      <c r="Y14">
        <v>145.02699999999999</v>
      </c>
      <c r="Z14">
        <v>125.27200000000001</v>
      </c>
      <c r="AA14">
        <v>256.31700000000001</v>
      </c>
      <c r="AB14">
        <v>168.50399999999999</v>
      </c>
      <c r="AC14">
        <v>165.501</v>
      </c>
      <c r="AD14">
        <v>258.34500000000003</v>
      </c>
      <c r="AE14">
        <v>160.98699999999999</v>
      </c>
      <c r="AF14">
        <v>243.64</v>
      </c>
      <c r="AG14">
        <v>159.56899999999999</v>
      </c>
      <c r="AH14" s="32">
        <v>140.71199999999999</v>
      </c>
    </row>
    <row r="15" spans="1:54" ht="15" x14ac:dyDescent="0.25">
      <c r="A15" s="29">
        <v>45078</v>
      </c>
      <c r="B15" s="33">
        <v>468.77</v>
      </c>
      <c r="C15" s="8">
        <v>98.96</v>
      </c>
      <c r="D15" s="11">
        <v>300</v>
      </c>
      <c r="E15">
        <v>194.82599999999999</v>
      </c>
      <c r="F15">
        <v>464.60599999999999</v>
      </c>
      <c r="G15">
        <v>236.608</v>
      </c>
      <c r="H15">
        <v>654.79300000000001</v>
      </c>
      <c r="I15">
        <v>324.80799999999999</v>
      </c>
      <c r="J15">
        <v>557.62300000000005</v>
      </c>
      <c r="K15">
        <v>240.096</v>
      </c>
      <c r="L15">
        <v>389.048</v>
      </c>
      <c r="M15">
        <v>180.34700000000001</v>
      </c>
      <c r="N15">
        <v>228.73699999999999</v>
      </c>
      <c r="O15">
        <v>64.906000000000006</v>
      </c>
      <c r="P15">
        <v>258.26799999999997</v>
      </c>
      <c r="Q15">
        <v>168.983</v>
      </c>
      <c r="R15">
        <v>334.10399999999998</v>
      </c>
      <c r="S15">
        <v>209.971</v>
      </c>
      <c r="T15">
        <v>213.851</v>
      </c>
      <c r="U15">
        <v>570.404</v>
      </c>
      <c r="V15">
        <v>286.86900000000003</v>
      </c>
      <c r="W15">
        <v>313.13099999999997</v>
      </c>
      <c r="X15">
        <v>504.44099999999997</v>
      </c>
      <c r="Y15">
        <v>62.267000000000003</v>
      </c>
      <c r="Z15">
        <v>182.958</v>
      </c>
      <c r="AA15">
        <v>398.03199999999998</v>
      </c>
      <c r="AB15">
        <v>403.03100000000001</v>
      </c>
      <c r="AC15">
        <v>340.065</v>
      </c>
      <c r="AD15">
        <v>450.41300000000001</v>
      </c>
      <c r="AE15">
        <v>79.974000000000004</v>
      </c>
      <c r="AF15">
        <v>489.27699999999999</v>
      </c>
      <c r="AG15">
        <v>214.59399999999999</v>
      </c>
      <c r="AH15" s="32">
        <v>313.29899999999998</v>
      </c>
    </row>
    <row r="16" spans="1:54" ht="15" x14ac:dyDescent="0.25">
      <c r="A16" s="29">
        <v>45108</v>
      </c>
      <c r="B16" s="33">
        <v>228.86</v>
      </c>
      <c r="C16" s="8">
        <v>36.479999999999997</v>
      </c>
      <c r="D16" s="11">
        <v>105</v>
      </c>
      <c r="E16">
        <v>69.063000000000002</v>
      </c>
      <c r="F16">
        <v>194.14500000000001</v>
      </c>
      <c r="G16">
        <v>63.77</v>
      </c>
      <c r="H16">
        <v>478.471</v>
      </c>
      <c r="I16">
        <v>110.94199999999999</v>
      </c>
      <c r="J16">
        <v>180.47</v>
      </c>
      <c r="K16">
        <v>107.967</v>
      </c>
      <c r="L16">
        <v>246.60400000000001</v>
      </c>
      <c r="M16">
        <v>50.701000000000001</v>
      </c>
      <c r="N16">
        <v>61.265000000000001</v>
      </c>
      <c r="O16">
        <v>25.286999999999999</v>
      </c>
      <c r="P16">
        <v>61.743000000000002</v>
      </c>
      <c r="Q16">
        <v>57</v>
      </c>
      <c r="R16">
        <v>120.303</v>
      </c>
      <c r="S16">
        <v>71.989000000000004</v>
      </c>
      <c r="T16">
        <v>70.001000000000005</v>
      </c>
      <c r="U16">
        <v>238.477</v>
      </c>
      <c r="V16">
        <v>137.34800000000001</v>
      </c>
      <c r="W16">
        <v>73.73</v>
      </c>
      <c r="X16">
        <v>250.78200000000001</v>
      </c>
      <c r="Y16">
        <v>26.97</v>
      </c>
      <c r="Z16">
        <v>60.015999999999998</v>
      </c>
      <c r="AA16">
        <v>109.947</v>
      </c>
      <c r="AB16">
        <v>126.691</v>
      </c>
      <c r="AC16">
        <v>102.03400000000001</v>
      </c>
      <c r="AD16">
        <v>136.15</v>
      </c>
      <c r="AE16">
        <v>30.791</v>
      </c>
      <c r="AF16">
        <v>300.04000000000002</v>
      </c>
      <c r="AG16">
        <v>59.073999999999998</v>
      </c>
      <c r="AH16" s="32">
        <v>134.16499999999999</v>
      </c>
    </row>
    <row r="17" spans="1:1005" ht="15" x14ac:dyDescent="0.25">
      <c r="A17" s="29">
        <v>45139</v>
      </c>
      <c r="B17" s="33">
        <v>89.39</v>
      </c>
      <c r="C17" s="8">
        <v>34.61</v>
      </c>
      <c r="D17" s="11">
        <v>58</v>
      </c>
      <c r="E17">
        <v>60.860999999999997</v>
      </c>
      <c r="F17">
        <v>75.787000000000006</v>
      </c>
      <c r="G17">
        <v>43.786000000000001</v>
      </c>
      <c r="H17">
        <v>140.40700000000001</v>
      </c>
      <c r="I17">
        <v>55.146000000000001</v>
      </c>
      <c r="J17">
        <v>91.082999999999998</v>
      </c>
      <c r="K17">
        <v>53.854999999999997</v>
      </c>
      <c r="L17">
        <v>103.786</v>
      </c>
      <c r="M17">
        <v>47.526000000000003</v>
      </c>
      <c r="N17">
        <v>58.47</v>
      </c>
      <c r="O17">
        <v>23.658000000000001</v>
      </c>
      <c r="P17">
        <v>49.17</v>
      </c>
      <c r="Q17">
        <v>42.968000000000004</v>
      </c>
      <c r="R17">
        <v>64.754000000000005</v>
      </c>
      <c r="S17">
        <v>56.447000000000003</v>
      </c>
      <c r="T17">
        <v>55.908999999999999</v>
      </c>
      <c r="U17">
        <v>89.456000000000003</v>
      </c>
      <c r="V17">
        <v>57.703000000000003</v>
      </c>
      <c r="W17">
        <v>55.258000000000003</v>
      </c>
      <c r="X17">
        <v>79.201999999999998</v>
      </c>
      <c r="Y17">
        <v>30.398</v>
      </c>
      <c r="Z17">
        <v>47.066000000000003</v>
      </c>
      <c r="AA17">
        <v>66.611999999999995</v>
      </c>
      <c r="AB17">
        <v>58.296999999999997</v>
      </c>
      <c r="AC17">
        <v>58.414999999999999</v>
      </c>
      <c r="AD17">
        <v>70.625</v>
      </c>
      <c r="AE17">
        <v>27.809000000000001</v>
      </c>
      <c r="AF17">
        <v>95.397000000000006</v>
      </c>
      <c r="AG17">
        <v>41.228999999999999</v>
      </c>
      <c r="AH17" s="32">
        <v>61.779000000000003</v>
      </c>
    </row>
    <row r="18" spans="1:1005" ht="15" x14ac:dyDescent="0.25">
      <c r="A18" s="29">
        <v>45170</v>
      </c>
      <c r="B18" s="33">
        <v>51.73</v>
      </c>
      <c r="C18" s="8">
        <v>26.12</v>
      </c>
      <c r="D18" s="11">
        <v>38</v>
      </c>
      <c r="E18">
        <v>40.898000000000003</v>
      </c>
      <c r="F18">
        <v>50.164999999999999</v>
      </c>
      <c r="G18">
        <v>33.426000000000002</v>
      </c>
      <c r="H18">
        <v>64.646000000000001</v>
      </c>
      <c r="I18">
        <v>36.924999999999997</v>
      </c>
      <c r="J18">
        <v>59.670999999999999</v>
      </c>
      <c r="K18">
        <v>31.379000000000001</v>
      </c>
      <c r="L18">
        <v>50.732999999999997</v>
      </c>
      <c r="M18">
        <v>32.930999999999997</v>
      </c>
      <c r="N18">
        <v>32.112000000000002</v>
      </c>
      <c r="O18">
        <v>21.077000000000002</v>
      </c>
      <c r="P18">
        <v>63.85</v>
      </c>
      <c r="Q18">
        <v>38.079000000000001</v>
      </c>
      <c r="R18">
        <v>37.915999999999997</v>
      </c>
      <c r="S18">
        <v>37.920999999999999</v>
      </c>
      <c r="T18">
        <v>46.991999999999997</v>
      </c>
      <c r="U18">
        <v>46.738</v>
      </c>
      <c r="V18">
        <v>35.063000000000002</v>
      </c>
      <c r="W18">
        <v>28.742000000000001</v>
      </c>
      <c r="X18">
        <v>41.857999999999997</v>
      </c>
      <c r="Y18">
        <v>22.282</v>
      </c>
      <c r="Z18">
        <v>58.162999999999997</v>
      </c>
      <c r="AA18">
        <v>55.564999999999998</v>
      </c>
      <c r="AB18">
        <v>38.225999999999999</v>
      </c>
      <c r="AC18">
        <v>36.357999999999997</v>
      </c>
      <c r="AD18">
        <v>39.746000000000002</v>
      </c>
      <c r="AE18">
        <v>20.619</v>
      </c>
      <c r="AF18">
        <v>45.637</v>
      </c>
      <c r="AG18">
        <v>34.645000000000003</v>
      </c>
      <c r="AH18" s="32">
        <v>34.970999999999997</v>
      </c>
    </row>
    <row r="19" spans="1:1005" ht="15" x14ac:dyDescent="0.25">
      <c r="A19" s="29">
        <v>45200</v>
      </c>
      <c r="B19" s="33">
        <v>50.2</v>
      </c>
      <c r="C19" s="8">
        <v>32.47</v>
      </c>
      <c r="D19" s="11">
        <v>40.700000000000003</v>
      </c>
      <c r="E19">
        <v>33.021000000000001</v>
      </c>
      <c r="F19">
        <v>51.566000000000003</v>
      </c>
      <c r="G19">
        <v>48.276000000000003</v>
      </c>
      <c r="H19">
        <v>70.444000000000003</v>
      </c>
      <c r="I19">
        <v>56.792000000000002</v>
      </c>
      <c r="J19">
        <v>73.03</v>
      </c>
      <c r="K19">
        <v>50.823</v>
      </c>
      <c r="L19">
        <v>44.002000000000002</v>
      </c>
      <c r="M19">
        <v>34.969000000000001</v>
      </c>
      <c r="N19">
        <v>34.331000000000003</v>
      </c>
      <c r="O19">
        <v>37.563000000000002</v>
      </c>
      <c r="P19">
        <v>42.170999999999999</v>
      </c>
      <c r="Q19">
        <v>42.713000000000001</v>
      </c>
      <c r="R19">
        <v>61.62</v>
      </c>
      <c r="S19">
        <v>83.525999999999996</v>
      </c>
      <c r="T19">
        <v>57.448999999999998</v>
      </c>
      <c r="U19">
        <v>48.177</v>
      </c>
      <c r="V19">
        <v>42.393000000000001</v>
      </c>
      <c r="W19">
        <v>34.609000000000002</v>
      </c>
      <c r="X19">
        <v>47.948999999999998</v>
      </c>
      <c r="Y19">
        <v>24.282</v>
      </c>
      <c r="Z19">
        <v>62.567</v>
      </c>
      <c r="AA19">
        <v>76.036000000000001</v>
      </c>
      <c r="AB19">
        <v>38.143999999999998</v>
      </c>
      <c r="AC19">
        <v>35.398000000000003</v>
      </c>
      <c r="AD19">
        <v>45.999000000000002</v>
      </c>
      <c r="AE19">
        <v>26.542999999999999</v>
      </c>
      <c r="AF19">
        <v>44.351999999999997</v>
      </c>
      <c r="AG19">
        <v>38.204999999999998</v>
      </c>
      <c r="AH19" s="32">
        <v>33.098999999999997</v>
      </c>
    </row>
    <row r="20" spans="1:1005" ht="15" x14ac:dyDescent="0.25">
      <c r="A20" s="29">
        <v>45231</v>
      </c>
      <c r="B20" s="33">
        <v>39.520000000000003</v>
      </c>
      <c r="C20" s="8">
        <v>32.020000000000003</v>
      </c>
      <c r="D20" s="11">
        <v>35.5</v>
      </c>
      <c r="E20">
        <v>28.898</v>
      </c>
      <c r="F20">
        <v>42.445</v>
      </c>
      <c r="G20">
        <v>37.64</v>
      </c>
      <c r="H20">
        <v>51.616999999999997</v>
      </c>
      <c r="I20">
        <v>45.826000000000001</v>
      </c>
      <c r="J20">
        <v>53.540999999999997</v>
      </c>
      <c r="K20">
        <v>42.972999999999999</v>
      </c>
      <c r="L20">
        <v>35.832000000000001</v>
      </c>
      <c r="M20">
        <v>31.984000000000002</v>
      </c>
      <c r="N20">
        <v>33.811</v>
      </c>
      <c r="O20">
        <v>24.23</v>
      </c>
      <c r="P20">
        <v>31.847000000000001</v>
      </c>
      <c r="Q20">
        <v>38.814999999999998</v>
      </c>
      <c r="R20">
        <v>47.68</v>
      </c>
      <c r="S20">
        <v>55.411999999999999</v>
      </c>
      <c r="T20">
        <v>45.600999999999999</v>
      </c>
      <c r="U20">
        <v>42.713000000000001</v>
      </c>
      <c r="V20">
        <v>39.375</v>
      </c>
      <c r="W20">
        <v>35.948999999999998</v>
      </c>
      <c r="X20">
        <v>39.868000000000002</v>
      </c>
      <c r="Y20">
        <v>21.06</v>
      </c>
      <c r="Z20">
        <v>40.371000000000002</v>
      </c>
      <c r="AA20">
        <v>45.895000000000003</v>
      </c>
      <c r="AB20">
        <v>35.692999999999998</v>
      </c>
      <c r="AC20">
        <v>30.866</v>
      </c>
      <c r="AD20">
        <v>40.067999999999998</v>
      </c>
      <c r="AE20">
        <v>25.84</v>
      </c>
      <c r="AF20">
        <v>39.529000000000003</v>
      </c>
      <c r="AG20">
        <v>43.704999999999998</v>
      </c>
      <c r="AH20" s="32">
        <v>32.802</v>
      </c>
    </row>
    <row r="21" spans="1:1005" ht="15" x14ac:dyDescent="0.25">
      <c r="A21" s="29">
        <v>45261</v>
      </c>
      <c r="B21" s="33">
        <v>32.19</v>
      </c>
      <c r="C21" s="8">
        <v>31.27</v>
      </c>
      <c r="D21" s="11">
        <v>32.21</v>
      </c>
      <c r="E21">
        <v>26.044</v>
      </c>
      <c r="F21">
        <v>36.072000000000003</v>
      </c>
      <c r="G21">
        <v>29.331</v>
      </c>
      <c r="H21">
        <v>47.575000000000003</v>
      </c>
      <c r="I21">
        <v>37.055</v>
      </c>
      <c r="J21">
        <v>40.573</v>
      </c>
      <c r="K21">
        <v>37.978000000000002</v>
      </c>
      <c r="L21">
        <v>31.911999999999999</v>
      </c>
      <c r="M21">
        <v>27.047999999999998</v>
      </c>
      <c r="N21">
        <v>27.777999999999999</v>
      </c>
      <c r="O21">
        <v>20.352</v>
      </c>
      <c r="P21">
        <v>29.135999999999999</v>
      </c>
      <c r="Q21">
        <v>30.155999999999999</v>
      </c>
      <c r="R21">
        <v>34.399000000000001</v>
      </c>
      <c r="S21">
        <v>37.637</v>
      </c>
      <c r="T21">
        <v>31.925999999999998</v>
      </c>
      <c r="U21">
        <v>37.871000000000002</v>
      </c>
      <c r="V21">
        <v>31.401</v>
      </c>
      <c r="W21">
        <v>29.815999999999999</v>
      </c>
      <c r="X21">
        <v>34.707000000000001</v>
      </c>
      <c r="Y21">
        <v>19.262</v>
      </c>
      <c r="Z21">
        <v>30.056000000000001</v>
      </c>
      <c r="AA21">
        <v>37.177</v>
      </c>
      <c r="AB21">
        <v>31.395</v>
      </c>
      <c r="AC21">
        <v>28.748000000000001</v>
      </c>
      <c r="AD21">
        <v>37.151000000000003</v>
      </c>
      <c r="AE21">
        <v>20.66</v>
      </c>
      <c r="AF21">
        <v>36.83</v>
      </c>
      <c r="AG21">
        <v>34.124000000000002</v>
      </c>
      <c r="AH21" s="32">
        <v>29.83</v>
      </c>
    </row>
    <row r="22" spans="1:1005" ht="15" x14ac:dyDescent="0.25">
      <c r="A22" s="29">
        <v>45292</v>
      </c>
      <c r="B22" s="33">
        <v>30.48</v>
      </c>
      <c r="C22" s="8">
        <v>30.05</v>
      </c>
      <c r="D22" s="11">
        <v>30.7</v>
      </c>
      <c r="E22">
        <v>24.370999999999999</v>
      </c>
      <c r="F22">
        <v>32.869</v>
      </c>
      <c r="G22">
        <v>26.463000000000001</v>
      </c>
      <c r="H22">
        <v>40.061</v>
      </c>
      <c r="I22">
        <v>31.638999999999999</v>
      </c>
      <c r="J22">
        <v>35.914999999999999</v>
      </c>
      <c r="K22">
        <v>32.423000000000002</v>
      </c>
      <c r="L22">
        <v>31.815999999999999</v>
      </c>
      <c r="M22">
        <v>24.847000000000001</v>
      </c>
      <c r="N22">
        <v>24.428999999999998</v>
      </c>
      <c r="O22">
        <v>19.206</v>
      </c>
      <c r="P22">
        <v>26.053000000000001</v>
      </c>
      <c r="Q22">
        <v>29.119</v>
      </c>
      <c r="R22">
        <v>29.591999999999999</v>
      </c>
      <c r="S22">
        <v>31.501000000000001</v>
      </c>
      <c r="T22">
        <v>26.42</v>
      </c>
      <c r="U22">
        <v>34.115000000000002</v>
      </c>
      <c r="V22">
        <v>27.667999999999999</v>
      </c>
      <c r="W22">
        <v>27.134</v>
      </c>
      <c r="X22">
        <v>33.073999999999998</v>
      </c>
      <c r="Y22">
        <v>17.841999999999999</v>
      </c>
      <c r="Z22">
        <v>26.024000000000001</v>
      </c>
      <c r="AA22">
        <v>32.26</v>
      </c>
      <c r="AB22">
        <v>28.565000000000001</v>
      </c>
      <c r="AC22">
        <v>26.983000000000001</v>
      </c>
      <c r="AD22">
        <v>32.545999999999999</v>
      </c>
      <c r="AE22">
        <v>18.98</v>
      </c>
      <c r="AF22">
        <v>33.465000000000003</v>
      </c>
      <c r="AG22">
        <v>26.872</v>
      </c>
      <c r="AH22" s="32">
        <v>26.611999999999998</v>
      </c>
    </row>
    <row r="23" spans="1:1005" ht="15" x14ac:dyDescent="0.25">
      <c r="A23" s="29">
        <v>45323</v>
      </c>
      <c r="B23" s="33">
        <v>28.5</v>
      </c>
      <c r="C23" s="8">
        <v>28.37</v>
      </c>
      <c r="D23" s="11">
        <v>28.77</v>
      </c>
      <c r="E23">
        <v>23.114999999999998</v>
      </c>
      <c r="F23">
        <v>28.669</v>
      </c>
      <c r="G23">
        <v>30.184000000000001</v>
      </c>
      <c r="H23">
        <v>40.283999999999999</v>
      </c>
      <c r="I23">
        <v>26.448</v>
      </c>
      <c r="J23">
        <v>31.759</v>
      </c>
      <c r="K23">
        <v>32.654000000000003</v>
      </c>
      <c r="L23">
        <v>32.837000000000003</v>
      </c>
      <c r="M23">
        <v>24.370999999999999</v>
      </c>
      <c r="N23">
        <v>21.375</v>
      </c>
      <c r="O23">
        <v>23.204999999999998</v>
      </c>
      <c r="P23">
        <v>23.068999999999999</v>
      </c>
      <c r="Q23">
        <v>26.349</v>
      </c>
      <c r="R23">
        <v>25.013000000000002</v>
      </c>
      <c r="S23">
        <v>32.167999999999999</v>
      </c>
      <c r="T23">
        <v>22.135000000000002</v>
      </c>
      <c r="U23">
        <v>31.202999999999999</v>
      </c>
      <c r="V23">
        <v>23.654</v>
      </c>
      <c r="W23">
        <v>23.183</v>
      </c>
      <c r="X23">
        <v>28.428000000000001</v>
      </c>
      <c r="Y23">
        <v>16.349</v>
      </c>
      <c r="Z23">
        <v>28.048999999999999</v>
      </c>
      <c r="AA23">
        <v>38.887999999999998</v>
      </c>
      <c r="AB23">
        <v>27.748999999999999</v>
      </c>
      <c r="AC23">
        <v>34.152000000000001</v>
      </c>
      <c r="AD23">
        <v>34.930999999999997</v>
      </c>
      <c r="AE23">
        <v>17.099</v>
      </c>
      <c r="AF23">
        <v>30.489000000000001</v>
      </c>
      <c r="AG23">
        <v>26.042000000000002</v>
      </c>
      <c r="AH23" s="32">
        <v>25.28</v>
      </c>
    </row>
    <row r="24" spans="1:1005" ht="15" x14ac:dyDescent="0.25">
      <c r="A24" s="29">
        <v>45352</v>
      </c>
      <c r="B24" s="33">
        <v>50.04</v>
      </c>
      <c r="C24" s="8">
        <v>42.49</v>
      </c>
      <c r="D24" s="11">
        <v>46.25</v>
      </c>
      <c r="E24">
        <v>40.706000000000003</v>
      </c>
      <c r="F24">
        <v>50.762999999999998</v>
      </c>
      <c r="G24">
        <v>59.743000000000002</v>
      </c>
      <c r="H24">
        <v>52.033999999999999</v>
      </c>
      <c r="I24">
        <v>55.895000000000003</v>
      </c>
      <c r="J24">
        <v>53.093000000000004</v>
      </c>
      <c r="K24">
        <v>49.838000000000001</v>
      </c>
      <c r="L24">
        <v>39.600999999999999</v>
      </c>
      <c r="M24">
        <v>35.957000000000001</v>
      </c>
      <c r="N24">
        <v>27.387</v>
      </c>
      <c r="O24">
        <v>38.201000000000001</v>
      </c>
      <c r="P24">
        <v>61.021000000000001</v>
      </c>
      <c r="Q24">
        <v>33.030999999999999</v>
      </c>
      <c r="R24">
        <v>35.74</v>
      </c>
      <c r="S24">
        <v>81.435000000000002</v>
      </c>
      <c r="T24">
        <v>24.379000000000001</v>
      </c>
      <c r="U24">
        <v>55.23</v>
      </c>
      <c r="V24">
        <v>28.122</v>
      </c>
      <c r="W24">
        <v>39.680999999999997</v>
      </c>
      <c r="X24">
        <v>51.920999999999999</v>
      </c>
      <c r="Y24">
        <v>24.282</v>
      </c>
      <c r="Z24">
        <v>38.643000000000001</v>
      </c>
      <c r="AA24">
        <v>67.676000000000002</v>
      </c>
      <c r="AB24">
        <v>48.146999999999998</v>
      </c>
      <c r="AC24">
        <v>77.69</v>
      </c>
      <c r="AD24">
        <v>36.802999999999997</v>
      </c>
      <c r="AE24">
        <v>26.832000000000001</v>
      </c>
      <c r="AF24">
        <v>45.692999999999998</v>
      </c>
      <c r="AG24">
        <v>34.881</v>
      </c>
      <c r="AH24" s="32">
        <v>43.8</v>
      </c>
    </row>
    <row r="25" spans="1:1005" ht="15" x14ac:dyDescent="0.25">
      <c r="A25" s="29">
        <v>45383</v>
      </c>
      <c r="B25" s="33">
        <v>117.1</v>
      </c>
      <c r="C25" s="8">
        <v>81.88</v>
      </c>
      <c r="D25" s="11">
        <v>99.53</v>
      </c>
      <c r="E25">
        <v>94.522999999999996</v>
      </c>
      <c r="F25">
        <v>95.915000000000006</v>
      </c>
      <c r="G25">
        <v>76.722999999999999</v>
      </c>
      <c r="H25">
        <v>125.395</v>
      </c>
      <c r="I25">
        <v>108.443</v>
      </c>
      <c r="J25">
        <v>88.992000000000004</v>
      </c>
      <c r="K25">
        <v>75.043999999999997</v>
      </c>
      <c r="L25">
        <v>108.31100000000001</v>
      </c>
      <c r="M25">
        <v>79.341999999999999</v>
      </c>
      <c r="N25">
        <v>67.668000000000006</v>
      </c>
      <c r="O25">
        <v>72.432000000000002</v>
      </c>
      <c r="P25">
        <v>141.261</v>
      </c>
      <c r="Q25">
        <v>83.334999999999994</v>
      </c>
      <c r="R25">
        <v>119.197</v>
      </c>
      <c r="S25">
        <v>137.756</v>
      </c>
      <c r="T25">
        <v>76.001000000000005</v>
      </c>
      <c r="U25">
        <v>85.486999999999995</v>
      </c>
      <c r="V25">
        <v>70.804000000000002</v>
      </c>
      <c r="W25">
        <v>95.754000000000005</v>
      </c>
      <c r="X25">
        <v>116.575</v>
      </c>
      <c r="Y25">
        <v>48.317</v>
      </c>
      <c r="Z25">
        <v>86.611999999999995</v>
      </c>
      <c r="AA25">
        <v>102.59399999999999</v>
      </c>
      <c r="AB25">
        <v>83.93</v>
      </c>
      <c r="AC25">
        <v>143.428</v>
      </c>
      <c r="AD25">
        <v>66.69</v>
      </c>
      <c r="AE25">
        <v>110.47199999999999</v>
      </c>
      <c r="AF25">
        <v>66.944000000000003</v>
      </c>
      <c r="AG25">
        <v>63.191000000000003</v>
      </c>
      <c r="AH25" s="32">
        <v>95.888999999999996</v>
      </c>
    </row>
    <row r="26" spans="1:1005" ht="15" x14ac:dyDescent="0.25">
      <c r="A26" s="29">
        <v>45413</v>
      </c>
      <c r="B26" s="33">
        <v>307.94</v>
      </c>
      <c r="C26" s="8">
        <v>194.89</v>
      </c>
      <c r="D26" s="11">
        <v>251.24</v>
      </c>
      <c r="E26">
        <v>328</v>
      </c>
      <c r="F26">
        <v>265.666</v>
      </c>
      <c r="G26">
        <v>304.74799999999999</v>
      </c>
      <c r="H26">
        <v>430.62900000000002</v>
      </c>
      <c r="I26">
        <v>405.11399999999998</v>
      </c>
      <c r="J26">
        <v>259.82600000000002</v>
      </c>
      <c r="K26">
        <v>283.69799999999998</v>
      </c>
      <c r="L26">
        <v>297.91500000000002</v>
      </c>
      <c r="M26">
        <v>313.10399999999998</v>
      </c>
      <c r="N26">
        <v>111.655</v>
      </c>
      <c r="O26">
        <v>199.59200000000001</v>
      </c>
      <c r="P26">
        <v>281.32600000000002</v>
      </c>
      <c r="Q26">
        <v>317.67</v>
      </c>
      <c r="R26">
        <v>291.464</v>
      </c>
      <c r="S26">
        <v>298.86399999999998</v>
      </c>
      <c r="T26">
        <v>330.30799999999999</v>
      </c>
      <c r="U26">
        <v>373.71600000000001</v>
      </c>
      <c r="V26">
        <v>160.62799999999999</v>
      </c>
      <c r="W26">
        <v>214.91200000000001</v>
      </c>
      <c r="X26">
        <v>180.96600000000001</v>
      </c>
      <c r="Y26">
        <v>122.51900000000001</v>
      </c>
      <c r="Z26">
        <v>298.39800000000002</v>
      </c>
      <c r="AA26">
        <v>211.41800000000001</v>
      </c>
      <c r="AB26">
        <v>207.03100000000001</v>
      </c>
      <c r="AC26">
        <v>303.351</v>
      </c>
      <c r="AD26">
        <v>197.358</v>
      </c>
      <c r="AE26">
        <v>252.197</v>
      </c>
      <c r="AF26">
        <v>222.99299999999999</v>
      </c>
      <c r="AG26">
        <v>157.279</v>
      </c>
      <c r="AH26" s="32">
        <v>256.38799999999998</v>
      </c>
    </row>
    <row r="27" spans="1:1005" ht="15" x14ac:dyDescent="0.25">
      <c r="A27" s="29">
        <v>45444</v>
      </c>
      <c r="B27" s="33">
        <v>398.01</v>
      </c>
      <c r="C27" s="8">
        <v>189.74</v>
      </c>
      <c r="D27" s="11">
        <v>292.8</v>
      </c>
      <c r="E27">
        <v>469.61</v>
      </c>
      <c r="F27">
        <v>245.81700000000001</v>
      </c>
      <c r="G27">
        <v>671.85199999999998</v>
      </c>
      <c r="H27">
        <v>352.226</v>
      </c>
      <c r="I27">
        <v>575.91800000000001</v>
      </c>
      <c r="J27">
        <v>251.31100000000001</v>
      </c>
      <c r="K27">
        <v>401.53</v>
      </c>
      <c r="L27">
        <v>182.66900000000001</v>
      </c>
      <c r="M27">
        <v>229.971</v>
      </c>
      <c r="N27">
        <v>62.773000000000003</v>
      </c>
      <c r="O27">
        <v>235.59</v>
      </c>
      <c r="P27">
        <v>167.16800000000001</v>
      </c>
      <c r="Q27">
        <v>336.84300000000002</v>
      </c>
      <c r="R27">
        <v>212.38200000000001</v>
      </c>
      <c r="S27">
        <v>212.334</v>
      </c>
      <c r="T27">
        <v>575.57000000000005</v>
      </c>
      <c r="U27">
        <v>305.71899999999999</v>
      </c>
      <c r="V27">
        <v>321.34399999999999</v>
      </c>
      <c r="W27">
        <v>515.38099999999997</v>
      </c>
      <c r="X27">
        <v>66.430999999999997</v>
      </c>
      <c r="Y27">
        <v>172.44499999999999</v>
      </c>
      <c r="Z27">
        <v>387.661</v>
      </c>
      <c r="AA27">
        <v>417.274</v>
      </c>
      <c r="AB27">
        <v>352.83199999999999</v>
      </c>
      <c r="AC27">
        <v>459.75599999999997</v>
      </c>
      <c r="AD27">
        <v>82.102000000000004</v>
      </c>
      <c r="AE27">
        <v>489.64</v>
      </c>
      <c r="AF27">
        <v>226.22399999999999</v>
      </c>
      <c r="AG27">
        <v>315.38499999999999</v>
      </c>
      <c r="AH27" s="32">
        <v>198.304</v>
      </c>
    </row>
    <row r="28" spans="1:1005" ht="15" x14ac:dyDescent="0.25">
      <c r="A28" s="29">
        <v>45474</v>
      </c>
      <c r="B28" s="33">
        <v>163.21</v>
      </c>
      <c r="C28" s="8">
        <v>57.45</v>
      </c>
      <c r="D28" s="11">
        <v>97.54</v>
      </c>
      <c r="E28">
        <v>203.69499999999999</v>
      </c>
      <c r="F28">
        <v>69.519000000000005</v>
      </c>
      <c r="G28">
        <v>486.80500000000001</v>
      </c>
      <c r="H28">
        <v>118.851</v>
      </c>
      <c r="I28">
        <v>192.113</v>
      </c>
      <c r="J28">
        <v>114.946</v>
      </c>
      <c r="K28">
        <v>250.82300000000001</v>
      </c>
      <c r="L28">
        <v>55.268000000000001</v>
      </c>
      <c r="M28">
        <v>64.201999999999998</v>
      </c>
      <c r="N28">
        <v>26.742000000000001</v>
      </c>
      <c r="O28">
        <v>60.423000000000002</v>
      </c>
      <c r="P28">
        <v>59.654000000000003</v>
      </c>
      <c r="Q28">
        <v>126.488</v>
      </c>
      <c r="R28">
        <v>76.798000000000002</v>
      </c>
      <c r="S28">
        <v>71.888999999999996</v>
      </c>
      <c r="T28">
        <v>238.44900000000001</v>
      </c>
      <c r="U28">
        <v>149.88399999999999</v>
      </c>
      <c r="V28">
        <v>77.287999999999997</v>
      </c>
      <c r="W28">
        <v>250.07400000000001</v>
      </c>
      <c r="X28">
        <v>31.821999999999999</v>
      </c>
      <c r="Y28">
        <v>59.597999999999999</v>
      </c>
      <c r="Z28">
        <v>111.10599999999999</v>
      </c>
      <c r="AA28">
        <v>129.81100000000001</v>
      </c>
      <c r="AB28">
        <v>105.898</v>
      </c>
      <c r="AC28">
        <v>143.98400000000001</v>
      </c>
      <c r="AD28">
        <v>35.134999999999998</v>
      </c>
      <c r="AE28">
        <v>294.61900000000003</v>
      </c>
      <c r="AF28">
        <v>66.022999999999996</v>
      </c>
      <c r="AG28">
        <v>140.71299999999999</v>
      </c>
      <c r="AH28" s="32">
        <v>72.438999999999993</v>
      </c>
      <c r="ALQ28" s="4" t="e">
        <v>#N/A</v>
      </c>
    </row>
    <row r="29" spans="1:1005" ht="15" x14ac:dyDescent="0.25">
      <c r="A29" s="29">
        <v>45505</v>
      </c>
      <c r="B29" s="33">
        <v>79.069999999999993</v>
      </c>
      <c r="C29" s="8">
        <v>47.66</v>
      </c>
      <c r="D29" s="11">
        <v>62.68</v>
      </c>
      <c r="E29">
        <v>74.504999999999995</v>
      </c>
      <c r="F29">
        <v>46.325000000000003</v>
      </c>
      <c r="G29">
        <v>133.137</v>
      </c>
      <c r="H29">
        <v>58.494</v>
      </c>
      <c r="I29">
        <v>91.046999999999997</v>
      </c>
      <c r="J29">
        <v>55.619</v>
      </c>
      <c r="K29">
        <v>98.79</v>
      </c>
      <c r="L29">
        <v>49.131</v>
      </c>
      <c r="M29">
        <v>57.207999999999998</v>
      </c>
      <c r="N29">
        <v>23.98</v>
      </c>
      <c r="O29">
        <v>45.609000000000002</v>
      </c>
      <c r="P29">
        <v>41.853999999999999</v>
      </c>
      <c r="Q29">
        <v>63.71</v>
      </c>
      <c r="R29">
        <v>56.222000000000001</v>
      </c>
      <c r="S29">
        <v>54.033999999999999</v>
      </c>
      <c r="T29">
        <v>85.528999999999996</v>
      </c>
      <c r="U29">
        <v>60.125999999999998</v>
      </c>
      <c r="V29">
        <v>55.59</v>
      </c>
      <c r="W29">
        <v>75.575999999999993</v>
      </c>
      <c r="X29">
        <v>32.969000000000001</v>
      </c>
      <c r="Y29">
        <v>43.787999999999997</v>
      </c>
      <c r="Z29">
        <v>63.845999999999997</v>
      </c>
      <c r="AA29">
        <v>58.048999999999999</v>
      </c>
      <c r="AB29">
        <v>58.201000000000001</v>
      </c>
      <c r="AC29">
        <v>69.903999999999996</v>
      </c>
      <c r="AD29">
        <v>29.616</v>
      </c>
      <c r="AE29">
        <v>89.516000000000005</v>
      </c>
      <c r="AF29">
        <v>44.125999999999998</v>
      </c>
      <c r="AG29">
        <v>60.384</v>
      </c>
      <c r="AH29" s="32">
        <v>60.814999999999998</v>
      </c>
      <c r="ALQ29" s="4" t="e">
        <v>#N/A</v>
      </c>
    </row>
    <row r="30" spans="1:1005" ht="15" x14ac:dyDescent="0.25">
      <c r="A30" s="29">
        <v>45536</v>
      </c>
      <c r="B30" s="33">
        <v>48.64</v>
      </c>
      <c r="C30" s="8">
        <v>34.04</v>
      </c>
      <c r="D30" s="11">
        <v>41.62</v>
      </c>
      <c r="E30">
        <v>53.94</v>
      </c>
      <c r="F30">
        <v>39.067999999999998</v>
      </c>
      <c r="G30">
        <v>70.593000000000004</v>
      </c>
      <c r="H30">
        <v>44.051000000000002</v>
      </c>
      <c r="I30">
        <v>65.305000000000007</v>
      </c>
      <c r="J30">
        <v>36.485999999999997</v>
      </c>
      <c r="K30">
        <v>53.838000000000001</v>
      </c>
      <c r="L30">
        <v>36.868000000000002</v>
      </c>
      <c r="M30">
        <v>34.354999999999997</v>
      </c>
      <c r="N30">
        <v>23.802</v>
      </c>
      <c r="O30">
        <v>65.799000000000007</v>
      </c>
      <c r="P30">
        <v>41.774000000000001</v>
      </c>
      <c r="Q30">
        <v>40.838000000000001</v>
      </c>
      <c r="R30">
        <v>42.143999999999998</v>
      </c>
      <c r="S30">
        <v>50.606999999999999</v>
      </c>
      <c r="T30">
        <v>49.634</v>
      </c>
      <c r="U30">
        <v>40.564</v>
      </c>
      <c r="V30">
        <v>31.876999999999999</v>
      </c>
      <c r="W30">
        <v>44.125999999999998</v>
      </c>
      <c r="X30">
        <v>26.748000000000001</v>
      </c>
      <c r="Y30">
        <v>59.796999999999997</v>
      </c>
      <c r="Z30">
        <v>60.718000000000004</v>
      </c>
      <c r="AA30">
        <v>42.058999999999997</v>
      </c>
      <c r="AB30">
        <v>39.176000000000002</v>
      </c>
      <c r="AC30">
        <v>43.1</v>
      </c>
      <c r="AD30">
        <v>24.474</v>
      </c>
      <c r="AE30">
        <v>47.07</v>
      </c>
      <c r="AF30">
        <v>40.750999999999998</v>
      </c>
      <c r="AG30">
        <v>37.298000000000002</v>
      </c>
      <c r="AH30" s="32">
        <v>43.600999999999999</v>
      </c>
      <c r="ALQ30" s="4" t="e">
        <v>#N/A</v>
      </c>
    </row>
    <row r="31" spans="1:1005" ht="15" x14ac:dyDescent="0.25">
      <c r="A31" s="29">
        <v>45566</v>
      </c>
      <c r="B31" s="33">
        <v>50.2</v>
      </c>
      <c r="C31" s="8">
        <v>32.47</v>
      </c>
      <c r="D31" s="11">
        <v>40.700000000000003</v>
      </c>
      <c r="E31">
        <v>52.012999999999998</v>
      </c>
      <c r="F31">
        <v>52.067</v>
      </c>
      <c r="G31">
        <v>67.8</v>
      </c>
      <c r="H31">
        <v>61.689</v>
      </c>
      <c r="I31">
        <v>74.602000000000004</v>
      </c>
      <c r="J31">
        <v>54.851999999999997</v>
      </c>
      <c r="K31">
        <v>44.052999999999997</v>
      </c>
      <c r="L31">
        <v>37.261000000000003</v>
      </c>
      <c r="M31">
        <v>34.450000000000003</v>
      </c>
      <c r="N31">
        <v>37.912999999999997</v>
      </c>
      <c r="O31">
        <v>39.781999999999996</v>
      </c>
      <c r="P31">
        <v>42.253</v>
      </c>
      <c r="Q31">
        <v>62.127000000000002</v>
      </c>
      <c r="R31">
        <v>84.772999999999996</v>
      </c>
      <c r="S31">
        <v>57.094999999999999</v>
      </c>
      <c r="T31">
        <v>48.290999999999997</v>
      </c>
      <c r="U31">
        <v>45.707000000000001</v>
      </c>
      <c r="V31">
        <v>36.252000000000002</v>
      </c>
      <c r="W31">
        <v>47.844000000000001</v>
      </c>
      <c r="X31">
        <v>27.016999999999999</v>
      </c>
      <c r="Y31">
        <v>60.887</v>
      </c>
      <c r="Z31">
        <v>73.262</v>
      </c>
      <c r="AA31">
        <v>39.685000000000002</v>
      </c>
      <c r="AB31">
        <v>36.180999999999997</v>
      </c>
      <c r="AC31">
        <v>46.734000000000002</v>
      </c>
      <c r="AD31">
        <v>29.393999999999998</v>
      </c>
      <c r="AE31">
        <v>43.253999999999998</v>
      </c>
      <c r="AF31">
        <v>42.448</v>
      </c>
      <c r="AG31">
        <v>33.093000000000004</v>
      </c>
      <c r="AH31" s="32">
        <v>33.578000000000003</v>
      </c>
      <c r="ALQ31" s="4" t="e">
        <v>#N/A</v>
      </c>
    </row>
    <row r="32" spans="1:1005" ht="15" x14ac:dyDescent="0.25">
      <c r="A32" s="29">
        <v>45597</v>
      </c>
      <c r="B32" s="33">
        <v>39.520000000000003</v>
      </c>
      <c r="C32" s="8">
        <v>32.020000000000003</v>
      </c>
      <c r="D32" s="11">
        <v>35.5</v>
      </c>
      <c r="E32">
        <v>42.737000000000002</v>
      </c>
      <c r="F32">
        <v>39.954999999999998</v>
      </c>
      <c r="G32">
        <v>51.488999999999997</v>
      </c>
      <c r="H32">
        <v>49.801000000000002</v>
      </c>
      <c r="I32">
        <v>54.804000000000002</v>
      </c>
      <c r="J32">
        <v>45.475000000000001</v>
      </c>
      <c r="K32">
        <v>35.978000000000002</v>
      </c>
      <c r="L32">
        <v>33.438000000000002</v>
      </c>
      <c r="M32">
        <v>33.831000000000003</v>
      </c>
      <c r="N32">
        <v>24.547999999999998</v>
      </c>
      <c r="O32">
        <v>30.21</v>
      </c>
      <c r="P32">
        <v>38.598999999999997</v>
      </c>
      <c r="Q32">
        <v>48.008000000000003</v>
      </c>
      <c r="R32">
        <v>55.173999999999999</v>
      </c>
      <c r="S32">
        <v>44.414000000000001</v>
      </c>
      <c r="T32">
        <v>42.576999999999998</v>
      </c>
      <c r="U32">
        <v>42.322000000000003</v>
      </c>
      <c r="V32">
        <v>36.883000000000003</v>
      </c>
      <c r="W32">
        <v>39.409999999999997</v>
      </c>
      <c r="X32">
        <v>23.530999999999999</v>
      </c>
      <c r="Y32">
        <v>38.994</v>
      </c>
      <c r="Z32">
        <v>44.683</v>
      </c>
      <c r="AA32">
        <v>36.671999999999997</v>
      </c>
      <c r="AB32">
        <v>31.59</v>
      </c>
      <c r="AC32">
        <v>40.631</v>
      </c>
      <c r="AD32">
        <v>27.869</v>
      </c>
      <c r="AE32">
        <v>38.384999999999998</v>
      </c>
      <c r="AF32">
        <v>46.768999999999998</v>
      </c>
      <c r="AG32">
        <v>32.716000000000001</v>
      </c>
      <c r="AH32" s="32">
        <v>29.463000000000001</v>
      </c>
      <c r="ALQ32" s="4" t="e">
        <v>#N/A</v>
      </c>
    </row>
    <row r="33" spans="1:1005" ht="15" x14ac:dyDescent="0.25">
      <c r="A33" s="29">
        <v>45627</v>
      </c>
      <c r="B33" s="34">
        <v>32.19</v>
      </c>
      <c r="C33" s="12">
        <v>31.27</v>
      </c>
      <c r="D33" s="11">
        <v>32.21</v>
      </c>
      <c r="E33">
        <v>36.353000000000002</v>
      </c>
      <c r="F33">
        <v>31.766999999999999</v>
      </c>
      <c r="G33">
        <v>47.401000000000003</v>
      </c>
      <c r="H33">
        <v>40.456000000000003</v>
      </c>
      <c r="I33">
        <v>41.753999999999998</v>
      </c>
      <c r="J33">
        <v>40.244</v>
      </c>
      <c r="K33">
        <v>32.154000000000003</v>
      </c>
      <c r="L33">
        <v>28.648</v>
      </c>
      <c r="M33">
        <v>27.821000000000002</v>
      </c>
      <c r="N33">
        <v>20.789000000000001</v>
      </c>
      <c r="O33">
        <v>27.625</v>
      </c>
      <c r="P33">
        <v>30.141999999999999</v>
      </c>
      <c r="Q33">
        <v>34.707999999999998</v>
      </c>
      <c r="R33">
        <v>37.944000000000003</v>
      </c>
      <c r="S33">
        <v>31.57</v>
      </c>
      <c r="T33">
        <v>37.872999999999998</v>
      </c>
      <c r="U33">
        <v>34.104999999999997</v>
      </c>
      <c r="V33">
        <v>30.913</v>
      </c>
      <c r="W33">
        <v>34.396000000000001</v>
      </c>
      <c r="X33">
        <v>21.606999999999999</v>
      </c>
      <c r="Y33">
        <v>28.86</v>
      </c>
      <c r="Z33">
        <v>36.590000000000003</v>
      </c>
      <c r="AA33">
        <v>32.392000000000003</v>
      </c>
      <c r="AB33">
        <v>29.497</v>
      </c>
      <c r="AC33">
        <v>37.689</v>
      </c>
      <c r="AD33">
        <v>22.686</v>
      </c>
      <c r="AE33">
        <v>35.76</v>
      </c>
      <c r="AF33">
        <v>36.786999999999999</v>
      </c>
      <c r="AG33">
        <v>29.766999999999999</v>
      </c>
      <c r="AH33" s="32">
        <v>26.57</v>
      </c>
      <c r="ALQ33" s="4" t="e">
        <v>#N/A</v>
      </c>
    </row>
    <row r="34" spans="1:1005" ht="15" x14ac:dyDescent="0.25">
      <c r="A34" s="29">
        <v>45658</v>
      </c>
      <c r="B34" s="33">
        <v>30.48</v>
      </c>
      <c r="C34" s="8">
        <v>30.05</v>
      </c>
      <c r="D34" s="11">
        <v>30.7</v>
      </c>
      <c r="E34">
        <v>33.119</v>
      </c>
      <c r="F34">
        <v>28.757999999999999</v>
      </c>
      <c r="G34">
        <v>40.052999999999997</v>
      </c>
      <c r="H34">
        <v>34.811999999999998</v>
      </c>
      <c r="I34">
        <v>36.999000000000002</v>
      </c>
      <c r="J34">
        <v>34.72</v>
      </c>
      <c r="K34">
        <v>32.264000000000003</v>
      </c>
      <c r="L34">
        <v>26.341999999999999</v>
      </c>
      <c r="M34">
        <v>24.472999999999999</v>
      </c>
      <c r="N34">
        <v>19.829999999999998</v>
      </c>
      <c r="O34">
        <v>24.718</v>
      </c>
      <c r="P34">
        <v>29.283999999999999</v>
      </c>
      <c r="Q34">
        <v>29.876000000000001</v>
      </c>
      <c r="R34">
        <v>32.012</v>
      </c>
      <c r="S34">
        <v>26.286999999999999</v>
      </c>
      <c r="T34">
        <v>34.247</v>
      </c>
      <c r="U34">
        <v>30.132000000000001</v>
      </c>
      <c r="V34">
        <v>28.026</v>
      </c>
      <c r="W34">
        <v>32.845999999999997</v>
      </c>
      <c r="X34">
        <v>20.041</v>
      </c>
      <c r="Y34">
        <v>24.995000000000001</v>
      </c>
      <c r="Z34">
        <v>31.917000000000002</v>
      </c>
      <c r="AA34">
        <v>29.491</v>
      </c>
      <c r="AB34">
        <v>27.652000000000001</v>
      </c>
      <c r="AC34">
        <v>33.036999999999999</v>
      </c>
      <c r="AD34">
        <v>20.826000000000001</v>
      </c>
      <c r="AE34">
        <v>32.537999999999997</v>
      </c>
      <c r="AF34">
        <v>29.428999999999998</v>
      </c>
      <c r="AG34">
        <v>26.555</v>
      </c>
      <c r="AH34" s="32">
        <v>24.876999999999999</v>
      </c>
      <c r="ALQ34" s="4" t="e">
        <v>#N/A</v>
      </c>
    </row>
    <row r="35" spans="1:1005" ht="15" x14ac:dyDescent="0.25">
      <c r="A35" s="29">
        <v>45689</v>
      </c>
      <c r="B35" s="33">
        <v>28.5</v>
      </c>
      <c r="C35" s="8">
        <v>28.37</v>
      </c>
      <c r="D35" s="11">
        <v>28.77</v>
      </c>
      <c r="E35">
        <v>27.83</v>
      </c>
      <c r="F35">
        <v>31.353999999999999</v>
      </c>
      <c r="G35">
        <v>39.084000000000003</v>
      </c>
      <c r="H35">
        <v>28.213999999999999</v>
      </c>
      <c r="I35">
        <v>31.548999999999999</v>
      </c>
      <c r="J35">
        <v>33.566000000000003</v>
      </c>
      <c r="K35">
        <v>31.943000000000001</v>
      </c>
      <c r="L35">
        <v>24.891999999999999</v>
      </c>
      <c r="M35">
        <v>20.657</v>
      </c>
      <c r="N35">
        <v>22.893999999999998</v>
      </c>
      <c r="O35">
        <v>21.228000000000002</v>
      </c>
      <c r="P35">
        <v>25.548999999999999</v>
      </c>
      <c r="Q35">
        <v>24.396999999999998</v>
      </c>
      <c r="R35">
        <v>31.77</v>
      </c>
      <c r="S35">
        <v>21.318999999999999</v>
      </c>
      <c r="T35">
        <v>30.23</v>
      </c>
      <c r="U35">
        <v>24.914999999999999</v>
      </c>
      <c r="V35">
        <v>23.259</v>
      </c>
      <c r="W35">
        <v>27.277000000000001</v>
      </c>
      <c r="X35">
        <v>17.584</v>
      </c>
      <c r="Y35">
        <v>25.87</v>
      </c>
      <c r="Z35">
        <v>37.399000000000001</v>
      </c>
      <c r="AA35">
        <v>27.696000000000002</v>
      </c>
      <c r="AB35">
        <v>33.826999999999998</v>
      </c>
      <c r="AC35">
        <v>34.253</v>
      </c>
      <c r="AD35">
        <v>18.096</v>
      </c>
      <c r="AE35">
        <v>28.736000000000001</v>
      </c>
      <c r="AF35">
        <v>27.42</v>
      </c>
      <c r="AG35">
        <v>24.341999999999999</v>
      </c>
      <c r="AH35" s="32">
        <v>22.783999999999999</v>
      </c>
      <c r="ALQ35" s="4" t="e">
        <v>#N/A</v>
      </c>
    </row>
    <row r="36" spans="1:1005" ht="15" x14ac:dyDescent="0.25">
      <c r="A36" s="29">
        <v>45717</v>
      </c>
      <c r="B36" s="33">
        <v>50.04</v>
      </c>
      <c r="C36" s="8">
        <v>42.49</v>
      </c>
      <c r="D36" s="14">
        <v>46.25</v>
      </c>
      <c r="E36">
        <v>50.51</v>
      </c>
      <c r="F36">
        <v>62.415999999999997</v>
      </c>
      <c r="G36">
        <v>52.067999999999998</v>
      </c>
      <c r="H36">
        <v>59.566000000000003</v>
      </c>
      <c r="I36">
        <v>53.078000000000003</v>
      </c>
      <c r="J36">
        <v>52.308</v>
      </c>
      <c r="K36">
        <v>39.970999999999997</v>
      </c>
      <c r="L36">
        <v>37.520000000000003</v>
      </c>
      <c r="M36">
        <v>26.937999999999999</v>
      </c>
      <c r="N36">
        <v>38.731999999999999</v>
      </c>
      <c r="O36">
        <v>59.252000000000002</v>
      </c>
      <c r="P36">
        <v>33.189</v>
      </c>
      <c r="Q36">
        <v>35.679000000000002</v>
      </c>
      <c r="R36">
        <v>82.031999999999996</v>
      </c>
      <c r="S36">
        <v>24.344000000000001</v>
      </c>
      <c r="T36">
        <v>55.417000000000002</v>
      </c>
      <c r="U36">
        <v>29.736000000000001</v>
      </c>
      <c r="V36">
        <v>40.731000000000002</v>
      </c>
      <c r="W36">
        <v>51.744999999999997</v>
      </c>
      <c r="X36">
        <v>26.288</v>
      </c>
      <c r="Y36">
        <v>37.863999999999997</v>
      </c>
      <c r="Z36">
        <v>67.009</v>
      </c>
      <c r="AA36">
        <v>49.158999999999999</v>
      </c>
      <c r="AB36">
        <v>78.542000000000002</v>
      </c>
      <c r="AC36">
        <v>37.156999999999996</v>
      </c>
      <c r="AD36">
        <v>28.617999999999999</v>
      </c>
      <c r="AE36" s="32">
        <v>44.972000000000001</v>
      </c>
      <c r="AF36">
        <v>37.343000000000004</v>
      </c>
      <c r="AG36" s="4">
        <v>42.826999999999998</v>
      </c>
      <c r="AH36" s="4">
        <v>41.16</v>
      </c>
      <c r="ALQ36" s="4" t="e">
        <v>#N/A</v>
      </c>
    </row>
    <row r="37" spans="1:1005" ht="15" x14ac:dyDescent="0.25">
      <c r="A37" s="29">
        <v>45748</v>
      </c>
      <c r="B37" s="15">
        <v>117.1</v>
      </c>
      <c r="C37" s="13">
        <v>81.88</v>
      </c>
      <c r="D37" s="14">
        <v>99.53</v>
      </c>
      <c r="E37">
        <v>94.781999999999996</v>
      </c>
      <c r="F37">
        <v>79.77</v>
      </c>
      <c r="G37">
        <v>125.286</v>
      </c>
      <c r="H37">
        <v>113.179</v>
      </c>
      <c r="I37">
        <v>87.573999999999998</v>
      </c>
      <c r="J37">
        <v>77.956000000000003</v>
      </c>
      <c r="K37">
        <v>108.38500000000001</v>
      </c>
      <c r="L37">
        <v>81.846000000000004</v>
      </c>
      <c r="M37">
        <v>66.518000000000001</v>
      </c>
      <c r="N37">
        <v>73.447999999999993</v>
      </c>
      <c r="O37">
        <v>138.40100000000001</v>
      </c>
      <c r="P37">
        <v>83.570999999999998</v>
      </c>
      <c r="Q37">
        <v>116.467</v>
      </c>
      <c r="R37">
        <v>138.71600000000001</v>
      </c>
      <c r="S37">
        <v>76.043999999999997</v>
      </c>
      <c r="T37">
        <v>86.009</v>
      </c>
      <c r="U37">
        <v>72.403999999999996</v>
      </c>
      <c r="V37">
        <v>97.581999999999994</v>
      </c>
      <c r="W37">
        <v>116.399</v>
      </c>
      <c r="X37">
        <v>50.887</v>
      </c>
      <c r="Y37">
        <v>83.344999999999999</v>
      </c>
      <c r="Z37">
        <v>101.69</v>
      </c>
      <c r="AA37">
        <v>85.748000000000005</v>
      </c>
      <c r="AB37">
        <v>144.517</v>
      </c>
      <c r="AC37">
        <v>64.665000000000006</v>
      </c>
      <c r="AD37">
        <v>113.96899999999999</v>
      </c>
      <c r="AE37" s="32">
        <v>66.281999999999996</v>
      </c>
      <c r="AF37">
        <v>66.605999999999995</v>
      </c>
      <c r="AG37" s="4">
        <v>92.090999999999994</v>
      </c>
      <c r="AH37" s="4">
        <v>95.631</v>
      </c>
      <c r="ALQ37" s="4" t="e">
        <v>#N/A</v>
      </c>
    </row>
    <row r="38" spans="1:1005" ht="15" x14ac:dyDescent="0.25">
      <c r="A38" s="29">
        <v>45778</v>
      </c>
      <c r="B38" s="15">
        <v>307.94</v>
      </c>
      <c r="C38" s="13">
        <v>194.89</v>
      </c>
      <c r="D38" s="14">
        <v>251.24</v>
      </c>
      <c r="E38">
        <v>256.75599999999997</v>
      </c>
      <c r="F38">
        <v>310.38200000000001</v>
      </c>
      <c r="G38">
        <v>429.06299999999999</v>
      </c>
      <c r="H38">
        <v>412.87400000000002</v>
      </c>
      <c r="I38">
        <v>251.83199999999999</v>
      </c>
      <c r="J38">
        <v>288.642</v>
      </c>
      <c r="K38">
        <v>297.07</v>
      </c>
      <c r="L38">
        <v>315.673</v>
      </c>
      <c r="M38">
        <v>108.36199999999999</v>
      </c>
      <c r="N38">
        <v>200.12899999999999</v>
      </c>
      <c r="O38">
        <v>278.11500000000001</v>
      </c>
      <c r="P38">
        <v>317.50200000000001</v>
      </c>
      <c r="Q38">
        <v>286.56</v>
      </c>
      <c r="R38">
        <v>300.20400000000001</v>
      </c>
      <c r="S38">
        <v>329.16699999999997</v>
      </c>
      <c r="T38">
        <v>372.39400000000001</v>
      </c>
      <c r="U38">
        <v>153.55699999999999</v>
      </c>
      <c r="V38">
        <v>216.71299999999999</v>
      </c>
      <c r="W38">
        <v>180.595</v>
      </c>
      <c r="X38">
        <v>125.66</v>
      </c>
      <c r="Y38">
        <v>279.226</v>
      </c>
      <c r="Z38">
        <v>210.46100000000001</v>
      </c>
      <c r="AA38">
        <v>208.173</v>
      </c>
      <c r="AB38">
        <v>304.50599999999997</v>
      </c>
      <c r="AC38">
        <v>195.10599999999999</v>
      </c>
      <c r="AD38">
        <v>256.70100000000002</v>
      </c>
      <c r="AE38" s="32">
        <v>221.268</v>
      </c>
      <c r="AF38">
        <v>160.876</v>
      </c>
      <c r="AG38" s="4">
        <v>251.881</v>
      </c>
      <c r="AH38" s="4">
        <v>329.17700000000002</v>
      </c>
      <c r="ALQ38" s="4" t="e">
        <v>#N/A</v>
      </c>
    </row>
    <row r="39" spans="1:1005" ht="15" x14ac:dyDescent="0.25">
      <c r="A39" s="29">
        <v>45809</v>
      </c>
      <c r="B39" s="15">
        <v>398.01</v>
      </c>
      <c r="C39" s="13">
        <v>189.74</v>
      </c>
      <c r="D39" s="14">
        <v>292.8</v>
      </c>
      <c r="E39">
        <v>251.477</v>
      </c>
      <c r="F39">
        <v>675.31299999999999</v>
      </c>
      <c r="G39">
        <v>351.238</v>
      </c>
      <c r="H39">
        <v>578.62599999999998</v>
      </c>
      <c r="I39">
        <v>256.24200000000002</v>
      </c>
      <c r="J39">
        <v>403.45800000000003</v>
      </c>
      <c r="K39">
        <v>182.291</v>
      </c>
      <c r="L39">
        <v>230.524</v>
      </c>
      <c r="M39">
        <v>65.677999999999997</v>
      </c>
      <c r="N39">
        <v>235.28200000000001</v>
      </c>
      <c r="O39">
        <v>165.7</v>
      </c>
      <c r="P39">
        <v>336.16800000000001</v>
      </c>
      <c r="Q39">
        <v>216.02500000000001</v>
      </c>
      <c r="R39">
        <v>211.67500000000001</v>
      </c>
      <c r="S39">
        <v>573.79200000000003</v>
      </c>
      <c r="T39">
        <v>304.899</v>
      </c>
      <c r="U39">
        <v>329.32</v>
      </c>
      <c r="V39">
        <v>515.83100000000002</v>
      </c>
      <c r="W39">
        <v>66.085999999999999</v>
      </c>
      <c r="X39">
        <v>173.96799999999999</v>
      </c>
      <c r="Y39">
        <v>394.16800000000001</v>
      </c>
      <c r="Z39">
        <v>416.15600000000001</v>
      </c>
      <c r="AA39">
        <v>352.87900000000002</v>
      </c>
      <c r="AB39">
        <v>459.91899999999998</v>
      </c>
      <c r="AC39">
        <v>84.811999999999998</v>
      </c>
      <c r="AD39">
        <v>492.245</v>
      </c>
      <c r="AE39" s="32">
        <v>224.84800000000001</v>
      </c>
      <c r="AF39">
        <v>317.15899999999999</v>
      </c>
      <c r="AG39" s="4">
        <v>200.83199999999999</v>
      </c>
      <c r="AH39" s="4">
        <v>469.56299999999999</v>
      </c>
      <c r="ALQ39" s="4" t="e">
        <v>#N/A</v>
      </c>
    </row>
    <row r="40" spans="1:1005" ht="15" x14ac:dyDescent="0.25">
      <c r="A40" s="29">
        <v>45839</v>
      </c>
      <c r="B40" s="15">
        <v>163.21</v>
      </c>
      <c r="C40" s="13">
        <v>57.45</v>
      </c>
      <c r="D40" s="14">
        <v>97.54</v>
      </c>
      <c r="E40">
        <v>71.108000000000004</v>
      </c>
      <c r="F40">
        <v>487.18700000000001</v>
      </c>
      <c r="G40">
        <v>118.193</v>
      </c>
      <c r="H40">
        <v>192.703</v>
      </c>
      <c r="I40">
        <v>118.88500000000001</v>
      </c>
      <c r="J40">
        <v>251.542</v>
      </c>
      <c r="K40">
        <v>54.94</v>
      </c>
      <c r="L40">
        <v>64.290999999999997</v>
      </c>
      <c r="M40">
        <v>26.846</v>
      </c>
      <c r="N40">
        <v>60.125</v>
      </c>
      <c r="O40">
        <v>58.656999999999996</v>
      </c>
      <c r="P40">
        <v>125.85599999999999</v>
      </c>
      <c r="Q40">
        <v>77.067999999999998</v>
      </c>
      <c r="R40">
        <v>71.373999999999995</v>
      </c>
      <c r="S40">
        <v>237.535</v>
      </c>
      <c r="T40">
        <v>149.27600000000001</v>
      </c>
      <c r="U40">
        <v>80.552999999999997</v>
      </c>
      <c r="V40">
        <v>249.76900000000001</v>
      </c>
      <c r="W40">
        <v>31.279</v>
      </c>
      <c r="X40">
        <v>60.122</v>
      </c>
      <c r="Y40">
        <v>113.25</v>
      </c>
      <c r="Z40">
        <v>129.1</v>
      </c>
      <c r="AA40">
        <v>105.807</v>
      </c>
      <c r="AB40">
        <v>143.72800000000001</v>
      </c>
      <c r="AC40">
        <v>35.479999999999997</v>
      </c>
      <c r="AD40">
        <v>294.75700000000001</v>
      </c>
      <c r="AE40" s="32">
        <v>65.218000000000004</v>
      </c>
      <c r="AF40">
        <v>141.114</v>
      </c>
      <c r="AG40" s="4">
        <v>73.355000000000004</v>
      </c>
      <c r="AH40" s="4">
        <v>203.352</v>
      </c>
      <c r="ALQ40" s="4" t="e">
        <v>#N/A</v>
      </c>
    </row>
    <row r="41" spans="1:1005" ht="15" x14ac:dyDescent="0.25">
      <c r="A41" s="29">
        <v>45870</v>
      </c>
      <c r="B41" s="15">
        <v>79.069999999999993</v>
      </c>
      <c r="C41" s="13">
        <v>47.66</v>
      </c>
      <c r="D41" s="14">
        <v>62.68</v>
      </c>
      <c r="E41">
        <v>46.576999999999998</v>
      </c>
      <c r="F41">
        <v>133.59700000000001</v>
      </c>
      <c r="G41">
        <v>58.441000000000003</v>
      </c>
      <c r="H41">
        <v>92.016000000000005</v>
      </c>
      <c r="I41">
        <v>56.98</v>
      </c>
      <c r="J41">
        <v>99.622</v>
      </c>
      <c r="K41">
        <v>49.204999999999998</v>
      </c>
      <c r="L41">
        <v>57.674999999999997</v>
      </c>
      <c r="M41">
        <v>23.971</v>
      </c>
      <c r="N41">
        <v>45.725999999999999</v>
      </c>
      <c r="O41">
        <v>41.363999999999997</v>
      </c>
      <c r="P41">
        <v>63.698999999999998</v>
      </c>
      <c r="Q41">
        <v>56.719000000000001</v>
      </c>
      <c r="R41">
        <v>54.122</v>
      </c>
      <c r="S41">
        <v>85.361999999999995</v>
      </c>
      <c r="T41">
        <v>60.09</v>
      </c>
      <c r="U41">
        <v>57.093000000000004</v>
      </c>
      <c r="V41">
        <v>75.789000000000001</v>
      </c>
      <c r="W41">
        <v>32.823</v>
      </c>
      <c r="X41">
        <v>44.642000000000003</v>
      </c>
      <c r="Y41">
        <v>64.245999999999995</v>
      </c>
      <c r="Z41">
        <v>57.908000000000001</v>
      </c>
      <c r="AA41">
        <v>58.5</v>
      </c>
      <c r="AB41">
        <v>70.100999999999999</v>
      </c>
      <c r="AC41">
        <v>30.042999999999999</v>
      </c>
      <c r="AD41">
        <v>89.972999999999999</v>
      </c>
      <c r="AE41" s="32">
        <v>43.734999999999999</v>
      </c>
      <c r="AF41">
        <v>61.238</v>
      </c>
      <c r="AG41" s="4">
        <v>60.558999999999997</v>
      </c>
      <c r="AH41" s="4">
        <v>74.59</v>
      </c>
      <c r="ALQ41" s="4" t="e">
        <v>#N/A</v>
      </c>
    </row>
    <row r="42" spans="1:1005" ht="15" x14ac:dyDescent="0.25">
      <c r="A42" s="29">
        <v>45901</v>
      </c>
      <c r="B42" s="15">
        <v>48.64</v>
      </c>
      <c r="C42" s="13">
        <v>34.04</v>
      </c>
      <c r="D42" s="14">
        <v>41.62</v>
      </c>
      <c r="E42">
        <v>39.109000000000002</v>
      </c>
      <c r="F42" s="4">
        <v>70.989999999999995</v>
      </c>
      <c r="G42" s="4">
        <v>43.975999999999999</v>
      </c>
      <c r="H42" s="4">
        <v>66.09</v>
      </c>
      <c r="I42" s="4">
        <v>37.018999999999998</v>
      </c>
      <c r="J42" s="4">
        <v>54.459000000000003</v>
      </c>
      <c r="K42" s="4">
        <v>36.904000000000003</v>
      </c>
      <c r="L42" s="4">
        <v>34.726999999999997</v>
      </c>
      <c r="M42" s="4">
        <v>23.268000000000001</v>
      </c>
      <c r="N42" s="4">
        <v>65.912999999999997</v>
      </c>
      <c r="O42" s="4">
        <v>41.274999999999999</v>
      </c>
      <c r="P42" s="4">
        <v>40.786999999999999</v>
      </c>
      <c r="Q42" s="4">
        <v>41.758000000000003</v>
      </c>
      <c r="R42" s="4">
        <v>50.683999999999997</v>
      </c>
      <c r="S42" s="4">
        <v>49.468000000000004</v>
      </c>
      <c r="T42" s="4">
        <v>40.503</v>
      </c>
      <c r="U42" s="4">
        <v>32.954000000000001</v>
      </c>
      <c r="V42" s="4">
        <v>44.28</v>
      </c>
      <c r="W42" s="4">
        <v>26.567</v>
      </c>
      <c r="X42" s="4">
        <v>60.725000000000001</v>
      </c>
      <c r="Y42" s="4">
        <v>58.57</v>
      </c>
      <c r="Z42" s="4">
        <v>41.889000000000003</v>
      </c>
      <c r="AA42" s="4">
        <v>39.411000000000001</v>
      </c>
      <c r="AB42" s="4">
        <v>43.218000000000004</v>
      </c>
      <c r="AC42" s="4">
        <v>24.587</v>
      </c>
      <c r="AD42" s="4">
        <v>47.453000000000003</v>
      </c>
      <c r="AE42" s="32">
        <v>40.35</v>
      </c>
      <c r="AF42" s="4">
        <v>37.985999999999997</v>
      </c>
      <c r="AG42" s="4">
        <v>44.429000000000002</v>
      </c>
      <c r="AH42" s="4">
        <v>53.963999999999999</v>
      </c>
      <c r="ALQ42" s="4" t="e">
        <v>#N/A</v>
      </c>
    </row>
    <row r="43" spans="1:1005" ht="15" x14ac:dyDescent="0.25">
      <c r="A43" s="29">
        <v>45931</v>
      </c>
      <c r="B43" s="15">
        <v>50.2</v>
      </c>
      <c r="C43" s="13">
        <v>32.47</v>
      </c>
      <c r="D43" s="14">
        <v>40.700000000000003</v>
      </c>
      <c r="E43">
        <v>51.892000000000003</v>
      </c>
      <c r="F43" s="4">
        <v>68.135999999999996</v>
      </c>
      <c r="G43" s="4">
        <v>61.573</v>
      </c>
      <c r="H43" s="4">
        <v>75.341999999999999</v>
      </c>
      <c r="I43" s="4">
        <v>54.732999999999997</v>
      </c>
      <c r="J43" s="4">
        <v>44.642000000000003</v>
      </c>
      <c r="K43" s="4">
        <v>37.262</v>
      </c>
      <c r="L43" s="4">
        <v>34.798999999999999</v>
      </c>
      <c r="M43" s="4">
        <v>38.530999999999999</v>
      </c>
      <c r="N43" s="4">
        <v>39.823</v>
      </c>
      <c r="O43" s="4">
        <v>41.737000000000002</v>
      </c>
      <c r="P43" s="4">
        <v>62.034999999999997</v>
      </c>
      <c r="Q43" s="4">
        <v>85.182000000000002</v>
      </c>
      <c r="R43" s="4">
        <v>57.095999999999997</v>
      </c>
      <c r="S43" s="4">
        <v>48.106000000000002</v>
      </c>
      <c r="T43" s="4">
        <v>45.661000000000001</v>
      </c>
      <c r="U43" s="4">
        <v>36.99</v>
      </c>
      <c r="V43" s="4">
        <v>47.963000000000001</v>
      </c>
      <c r="W43" s="4">
        <v>26.876000000000001</v>
      </c>
      <c r="X43" s="4">
        <v>61.639000000000003</v>
      </c>
      <c r="Y43" s="4">
        <v>75.277000000000001</v>
      </c>
      <c r="Z43" s="4">
        <v>39.484999999999999</v>
      </c>
      <c r="AA43" s="4">
        <v>36.35</v>
      </c>
      <c r="AB43" s="4">
        <v>46.816000000000003</v>
      </c>
      <c r="AC43" s="4">
        <v>29.248999999999999</v>
      </c>
      <c r="AD43" s="4">
        <v>43.621000000000002</v>
      </c>
      <c r="AE43" s="32">
        <v>42.039000000000001</v>
      </c>
      <c r="AF43" s="4">
        <v>33.822000000000003</v>
      </c>
      <c r="AG43" s="4">
        <v>33.642000000000003</v>
      </c>
      <c r="AH43" s="4">
        <v>52.003999999999998</v>
      </c>
      <c r="ALQ43" s="4" t="e">
        <v>#N/A</v>
      </c>
    </row>
    <row r="44" spans="1:1005" ht="15" x14ac:dyDescent="0.25">
      <c r="A44" s="29">
        <v>45962</v>
      </c>
      <c r="B44" s="15">
        <v>39.520000000000003</v>
      </c>
      <c r="C44" s="13">
        <v>32.020000000000003</v>
      </c>
      <c r="D44" s="14">
        <v>35.5</v>
      </c>
      <c r="E44">
        <v>40.64</v>
      </c>
      <c r="F44" s="4">
        <v>51.889000000000003</v>
      </c>
      <c r="G44" s="4">
        <v>49.786000000000001</v>
      </c>
      <c r="H44" s="4">
        <v>55.512999999999998</v>
      </c>
      <c r="I44" s="4">
        <v>46.371000000000002</v>
      </c>
      <c r="J44" s="4">
        <v>36.581000000000003</v>
      </c>
      <c r="K44" s="4">
        <v>33.551000000000002</v>
      </c>
      <c r="L44" s="4">
        <v>34.228000000000002</v>
      </c>
      <c r="M44" s="4">
        <v>24.954000000000001</v>
      </c>
      <c r="N44" s="4">
        <v>30.338999999999999</v>
      </c>
      <c r="O44" s="4">
        <v>38.21</v>
      </c>
      <c r="P44" s="4">
        <v>48.033999999999999</v>
      </c>
      <c r="Q44" s="4">
        <v>56.607999999999997</v>
      </c>
      <c r="R44" s="4">
        <v>44.536999999999999</v>
      </c>
      <c r="S44" s="4">
        <v>42.51</v>
      </c>
      <c r="T44" s="4">
        <v>42.34</v>
      </c>
      <c r="U44" s="4">
        <v>38.176000000000002</v>
      </c>
      <c r="V44" s="4">
        <v>39.606999999999999</v>
      </c>
      <c r="W44" s="4">
        <v>23.454000000000001</v>
      </c>
      <c r="X44" s="4">
        <v>39.688000000000002</v>
      </c>
      <c r="Y44" s="4">
        <v>45.322000000000003</v>
      </c>
      <c r="Z44" s="4">
        <v>36.588999999999999</v>
      </c>
      <c r="AA44" s="4">
        <v>31.844000000000001</v>
      </c>
      <c r="AB44" s="4">
        <v>40.789000000000001</v>
      </c>
      <c r="AC44" s="4">
        <v>28.376999999999999</v>
      </c>
      <c r="AD44" s="4">
        <v>38.758000000000003</v>
      </c>
      <c r="AE44" s="32">
        <v>46.481000000000002</v>
      </c>
      <c r="AF44" s="4">
        <v>33.500999999999998</v>
      </c>
      <c r="AG44" s="4">
        <v>29.466000000000001</v>
      </c>
      <c r="AH44" s="4">
        <v>42.808</v>
      </c>
      <c r="ALQ44" s="4" t="e">
        <v>#N/A</v>
      </c>
    </row>
    <row r="45" spans="1:1005" ht="15" x14ac:dyDescent="0.25">
      <c r="A45" s="29">
        <v>45992</v>
      </c>
      <c r="B45" s="15">
        <v>32.19</v>
      </c>
      <c r="C45" s="13">
        <v>31.27</v>
      </c>
      <c r="D45" s="14">
        <v>32.21</v>
      </c>
      <c r="E45">
        <v>32.026000000000003</v>
      </c>
      <c r="F45">
        <v>47.767000000000003</v>
      </c>
      <c r="G45" s="4">
        <v>40.43</v>
      </c>
      <c r="H45" s="4">
        <v>42.414000000000001</v>
      </c>
      <c r="I45" s="4">
        <v>41.110999999999997</v>
      </c>
      <c r="J45" s="4">
        <v>32.712000000000003</v>
      </c>
      <c r="K45" s="4">
        <v>28.728999999999999</v>
      </c>
      <c r="L45" s="4">
        <v>28.181999999999999</v>
      </c>
      <c r="M45" s="4">
        <v>21.013999999999999</v>
      </c>
      <c r="N45" s="4">
        <v>27.724</v>
      </c>
      <c r="O45" s="4">
        <v>29.782</v>
      </c>
      <c r="P45" s="4">
        <v>34.72</v>
      </c>
      <c r="Q45" s="4">
        <v>38.613999999999997</v>
      </c>
      <c r="R45" s="4">
        <v>31.670999999999999</v>
      </c>
      <c r="S45" s="4">
        <v>37.79</v>
      </c>
      <c r="T45" s="4">
        <v>34.124000000000002</v>
      </c>
      <c r="U45" s="4">
        <v>31.844999999999999</v>
      </c>
      <c r="V45" s="4">
        <v>34.563000000000002</v>
      </c>
      <c r="W45" s="4">
        <v>21.524000000000001</v>
      </c>
      <c r="X45" s="4">
        <v>29.472000000000001</v>
      </c>
      <c r="Y45" s="4">
        <v>36.639000000000003</v>
      </c>
      <c r="Z45" s="4">
        <v>32.292999999999999</v>
      </c>
      <c r="AA45" s="4">
        <v>29.718</v>
      </c>
      <c r="AB45" s="4">
        <v>37.823</v>
      </c>
      <c r="AC45" s="4">
        <v>22.93</v>
      </c>
      <c r="AD45" s="4">
        <v>36.115000000000002</v>
      </c>
      <c r="AE45" s="32">
        <v>36.503999999999998</v>
      </c>
      <c r="AF45" s="4">
        <v>30.472000000000001</v>
      </c>
      <c r="AG45" s="4">
        <v>26.56</v>
      </c>
      <c r="AH45" s="4">
        <v>36.402999999999999</v>
      </c>
      <c r="ALQ45" s="4" t="e">
        <v>#N/A</v>
      </c>
    </row>
    <row r="46" spans="1:1005" ht="15" x14ac:dyDescent="0.25">
      <c r="A46" s="29">
        <v>46023</v>
      </c>
      <c r="B46" s="15">
        <v>30.48</v>
      </c>
      <c r="C46" s="13">
        <v>30.05</v>
      </c>
      <c r="D46" s="14">
        <v>30.7</v>
      </c>
      <c r="E46">
        <v>28.905000000000001</v>
      </c>
      <c r="F46">
        <v>40.378</v>
      </c>
      <c r="G46" s="4">
        <v>34.789000000000001</v>
      </c>
      <c r="H46" s="4">
        <v>37.612000000000002</v>
      </c>
      <c r="I46" s="4">
        <v>35.15</v>
      </c>
      <c r="J46" s="4">
        <v>32.795000000000002</v>
      </c>
      <c r="K46" s="4">
        <v>26.419</v>
      </c>
      <c r="L46" s="4">
        <v>24.805</v>
      </c>
      <c r="M46" s="4">
        <v>19.805</v>
      </c>
      <c r="N46" s="4">
        <v>24.81</v>
      </c>
      <c r="O46" s="4">
        <v>28.951000000000001</v>
      </c>
      <c r="P46" s="4">
        <v>29.888000000000002</v>
      </c>
      <c r="Q46" s="4">
        <v>32.363</v>
      </c>
      <c r="R46" s="4">
        <v>26.382999999999999</v>
      </c>
      <c r="S46" s="4">
        <v>34.173000000000002</v>
      </c>
      <c r="T46" s="4">
        <v>30.15</v>
      </c>
      <c r="U46" s="4">
        <v>28.965</v>
      </c>
      <c r="V46" s="4">
        <v>33.003999999999998</v>
      </c>
      <c r="W46" s="4">
        <v>19.966000000000001</v>
      </c>
      <c r="X46" s="4">
        <v>25.524999999999999</v>
      </c>
      <c r="Y46" s="4">
        <v>31.771999999999998</v>
      </c>
      <c r="Z46" s="4">
        <v>29.402000000000001</v>
      </c>
      <c r="AA46" s="4">
        <v>27.855</v>
      </c>
      <c r="AB46" s="4">
        <v>33.158999999999999</v>
      </c>
      <c r="AC46" s="4">
        <v>21.047000000000001</v>
      </c>
      <c r="AD46" s="4">
        <v>32.866</v>
      </c>
      <c r="AE46" s="32">
        <v>29.183</v>
      </c>
      <c r="AF46" s="4">
        <v>27.195</v>
      </c>
      <c r="AG46" s="4">
        <v>24.84</v>
      </c>
      <c r="AH46" s="4">
        <v>33.164999999999999</v>
      </c>
      <c r="ALQ46" s="4" t="e">
        <v>#N/A</v>
      </c>
    </row>
    <row r="47" spans="1:1005" ht="15" x14ac:dyDescent="0.25">
      <c r="A47" s="29">
        <v>46054</v>
      </c>
      <c r="B47" s="15">
        <v>28.5</v>
      </c>
      <c r="C47" s="13">
        <v>28.37</v>
      </c>
      <c r="D47" s="14">
        <v>28.77</v>
      </c>
      <c r="E47">
        <v>30.954999999999998</v>
      </c>
      <c r="F47">
        <v>39.372999999999998</v>
      </c>
      <c r="G47" s="4">
        <v>28.195</v>
      </c>
      <c r="H47" s="4">
        <v>32.061999999999998</v>
      </c>
      <c r="I47" s="4">
        <v>33.853000000000002</v>
      </c>
      <c r="J47" s="4">
        <v>32.408000000000001</v>
      </c>
      <c r="K47" s="4">
        <v>24.969000000000001</v>
      </c>
      <c r="L47" s="4">
        <v>20.937999999999999</v>
      </c>
      <c r="M47" s="4">
        <v>23.018000000000001</v>
      </c>
      <c r="N47" s="4">
        <v>21.306000000000001</v>
      </c>
      <c r="O47" s="4">
        <v>25.271000000000001</v>
      </c>
      <c r="P47" s="4">
        <v>24.407</v>
      </c>
      <c r="Q47" s="4">
        <v>31.847000000000001</v>
      </c>
      <c r="R47" s="4">
        <v>21.401</v>
      </c>
      <c r="S47" s="4">
        <v>30.169</v>
      </c>
      <c r="T47" s="4">
        <v>24.931999999999999</v>
      </c>
      <c r="U47" s="4">
        <v>23.867999999999999</v>
      </c>
      <c r="V47" s="4">
        <v>27.408999999999999</v>
      </c>
      <c r="W47" s="4">
        <v>17.521999999999998</v>
      </c>
      <c r="X47" s="4">
        <v>26.364000000000001</v>
      </c>
      <c r="Y47" s="4">
        <v>37.213000000000001</v>
      </c>
      <c r="Z47" s="4">
        <v>27.620999999999999</v>
      </c>
      <c r="AA47" s="4">
        <v>34.015000000000001</v>
      </c>
      <c r="AB47" s="4">
        <v>34.360999999999997</v>
      </c>
      <c r="AC47" s="4">
        <v>18.25</v>
      </c>
      <c r="AD47" s="4">
        <v>29.015999999999998</v>
      </c>
      <c r="AE47" s="32">
        <v>27.210999999999999</v>
      </c>
      <c r="AF47" s="4">
        <v>24.89</v>
      </c>
      <c r="AG47" s="4">
        <v>22.678999999999998</v>
      </c>
      <c r="AH47" s="4">
        <v>27.867999999999999</v>
      </c>
      <c r="ALQ47" s="4" t="e">
        <v>#N/A</v>
      </c>
    </row>
    <row r="48" spans="1:1005" ht="15" x14ac:dyDescent="0.25">
      <c r="A48" s="29">
        <v>46082</v>
      </c>
      <c r="B48" s="15">
        <v>50.04</v>
      </c>
      <c r="C48" s="13">
        <v>42.49</v>
      </c>
      <c r="D48" s="14">
        <v>46.25</v>
      </c>
      <c r="E48">
        <v>62.494999999999997</v>
      </c>
      <c r="F48">
        <v>52.414999999999999</v>
      </c>
      <c r="G48" s="4">
        <v>59.536000000000001</v>
      </c>
      <c r="H48" s="4">
        <v>53.726999999999997</v>
      </c>
      <c r="I48" s="4">
        <v>51.868000000000002</v>
      </c>
      <c r="J48" s="4">
        <v>40.49</v>
      </c>
      <c r="K48" s="4">
        <v>37.619999999999997</v>
      </c>
      <c r="L48" s="4">
        <v>27.251000000000001</v>
      </c>
      <c r="M48" s="4">
        <v>38.228999999999999</v>
      </c>
      <c r="N48" s="4">
        <v>59.39</v>
      </c>
      <c r="O48" s="4">
        <v>32.89</v>
      </c>
      <c r="P48" s="4">
        <v>35.697000000000003</v>
      </c>
      <c r="Q48" s="4">
        <v>81.504000000000005</v>
      </c>
      <c r="R48" s="4">
        <v>24.428999999999998</v>
      </c>
      <c r="S48" s="4">
        <v>55.35</v>
      </c>
      <c r="T48" s="4">
        <v>29.76</v>
      </c>
      <c r="U48" s="4">
        <v>40.994</v>
      </c>
      <c r="V48" s="4">
        <v>51.93</v>
      </c>
      <c r="W48" s="4">
        <v>26.216999999999999</v>
      </c>
      <c r="X48" s="4">
        <v>38.421999999999997</v>
      </c>
      <c r="Y48" s="4">
        <v>64.488</v>
      </c>
      <c r="Z48" s="4">
        <v>49.081000000000003</v>
      </c>
      <c r="AA48" s="4">
        <v>78.855000000000004</v>
      </c>
      <c r="AB48" s="4">
        <v>37.265999999999998</v>
      </c>
      <c r="AC48" s="4">
        <v>27.986000000000001</v>
      </c>
      <c r="AD48" s="4">
        <v>45.332000000000001</v>
      </c>
      <c r="AE48" s="32">
        <v>37.124000000000002</v>
      </c>
      <c r="AF48" s="4">
        <v>43.540999999999997</v>
      </c>
      <c r="AG48" s="4">
        <v>39.082000000000001</v>
      </c>
      <c r="AH48" s="4">
        <v>50.552999999999997</v>
      </c>
      <c r="ALQ48" s="4" t="e">
        <v>#N/A</v>
      </c>
    </row>
    <row r="49" spans="1:1005" ht="15" x14ac:dyDescent="0.25">
      <c r="A49" s="29">
        <v>46113</v>
      </c>
      <c r="B49" s="15">
        <v>117.1</v>
      </c>
      <c r="C49" s="13">
        <v>81.88</v>
      </c>
      <c r="D49" s="14">
        <v>99.53</v>
      </c>
      <c r="E49">
        <v>75.004000000000005</v>
      </c>
      <c r="F49">
        <v>125.82599999999999</v>
      </c>
      <c r="G49" s="4">
        <v>113.142</v>
      </c>
      <c r="H49" s="4">
        <v>88.367000000000004</v>
      </c>
      <c r="I49" s="4">
        <v>74.745000000000005</v>
      </c>
      <c r="J49" s="4">
        <v>109.17700000000001</v>
      </c>
      <c r="K49" s="4">
        <v>81.956999999999994</v>
      </c>
      <c r="L49" s="4">
        <v>66.966999999999999</v>
      </c>
      <c r="M49" s="4">
        <v>71.536000000000001</v>
      </c>
      <c r="N49" s="4">
        <v>138.62299999999999</v>
      </c>
      <c r="O49" s="4">
        <v>83.078999999999994</v>
      </c>
      <c r="P49" s="4">
        <v>116.476</v>
      </c>
      <c r="Q49" s="4">
        <v>132.911</v>
      </c>
      <c r="R49" s="4">
        <v>76.16</v>
      </c>
      <c r="S49" s="4">
        <v>85.941000000000003</v>
      </c>
      <c r="T49" s="4">
        <v>72.436999999999998</v>
      </c>
      <c r="U49" s="4">
        <v>96.471999999999994</v>
      </c>
      <c r="V49" s="4">
        <v>116.604</v>
      </c>
      <c r="W49" s="4">
        <v>50.808999999999997</v>
      </c>
      <c r="X49" s="4">
        <v>84.159000000000006</v>
      </c>
      <c r="Y49" s="4">
        <v>102.413</v>
      </c>
      <c r="Z49" s="4">
        <v>85.634</v>
      </c>
      <c r="AA49" s="4">
        <v>144.91399999999999</v>
      </c>
      <c r="AB49" s="4">
        <v>64.808000000000007</v>
      </c>
      <c r="AC49" s="4">
        <v>106.24</v>
      </c>
      <c r="AD49" s="4">
        <v>66.721999999999994</v>
      </c>
      <c r="AE49" s="32">
        <v>66.298000000000002</v>
      </c>
      <c r="AF49" s="4">
        <v>93.084000000000003</v>
      </c>
      <c r="AG49" s="4">
        <v>92.29</v>
      </c>
      <c r="AH49" s="4">
        <v>94.864000000000004</v>
      </c>
      <c r="ALQ49" s="4" t="e">
        <v>#N/A</v>
      </c>
    </row>
    <row r="50" spans="1:1005" ht="15" x14ac:dyDescent="0.25">
      <c r="A50" s="29">
        <v>46143</v>
      </c>
      <c r="B50" s="15">
        <v>307.94</v>
      </c>
      <c r="C50" s="13">
        <v>194.89</v>
      </c>
      <c r="D50" s="14">
        <v>251.24</v>
      </c>
      <c r="E50">
        <v>300.95600000000002</v>
      </c>
      <c r="F50">
        <v>429.59699999999998</v>
      </c>
      <c r="G50" s="4">
        <v>412.76299999999998</v>
      </c>
      <c r="H50" s="4">
        <v>252.65100000000001</v>
      </c>
      <c r="I50" s="4">
        <v>281.54399999999998</v>
      </c>
      <c r="J50" s="4">
        <v>297.69200000000001</v>
      </c>
      <c r="K50" s="4">
        <v>315.767</v>
      </c>
      <c r="L50" s="4">
        <v>108.631</v>
      </c>
      <c r="M50" s="4">
        <v>186.59700000000001</v>
      </c>
      <c r="N50" s="4">
        <v>278.291</v>
      </c>
      <c r="O50" s="4">
        <v>316.85300000000001</v>
      </c>
      <c r="P50" s="4">
        <v>286.577</v>
      </c>
      <c r="Q50" s="4">
        <v>299.02300000000002</v>
      </c>
      <c r="R50" s="4">
        <v>329.68099999999998</v>
      </c>
      <c r="S50" s="4">
        <v>372.30099999999999</v>
      </c>
      <c r="T50" s="4">
        <v>153.57499999999999</v>
      </c>
      <c r="U50" s="4">
        <v>207.517</v>
      </c>
      <c r="V50" s="4">
        <v>180.733</v>
      </c>
      <c r="W50" s="4">
        <v>125.569</v>
      </c>
      <c r="X50" s="4">
        <v>280.423</v>
      </c>
      <c r="Y50" s="4">
        <v>204.16300000000001</v>
      </c>
      <c r="Z50" s="4">
        <v>208.05699999999999</v>
      </c>
      <c r="AA50" s="4">
        <v>304.91800000000001</v>
      </c>
      <c r="AB50" s="4">
        <v>195.21700000000001</v>
      </c>
      <c r="AC50" s="4">
        <v>258.05200000000002</v>
      </c>
      <c r="AD50" s="4">
        <v>221.71799999999999</v>
      </c>
      <c r="AE50" s="32">
        <v>160.52799999999999</v>
      </c>
      <c r="AF50" s="4">
        <v>252.56399999999999</v>
      </c>
      <c r="AG50" s="4">
        <v>315.11</v>
      </c>
      <c r="AH50" s="4">
        <v>256.85599999999999</v>
      </c>
      <c r="ALQ50" s="4" t="e">
        <v>#N/A</v>
      </c>
    </row>
    <row r="51" spans="1:1005" ht="15" x14ac:dyDescent="0.25">
      <c r="A51" s="29">
        <v>46174</v>
      </c>
      <c r="B51" s="15">
        <v>398.01</v>
      </c>
      <c r="C51" s="13">
        <v>189.74</v>
      </c>
      <c r="D51" s="14">
        <v>292.8</v>
      </c>
      <c r="E51">
        <v>666.197</v>
      </c>
      <c r="F51">
        <v>351.452</v>
      </c>
      <c r="G51" s="4">
        <v>578.57000000000005</v>
      </c>
      <c r="H51" s="4">
        <v>256.63099999999997</v>
      </c>
      <c r="I51" s="4">
        <v>401.39600000000002</v>
      </c>
      <c r="J51" s="4">
        <v>182.60900000000001</v>
      </c>
      <c r="K51" s="4">
        <v>230.56700000000001</v>
      </c>
      <c r="L51" s="4">
        <v>65.858000000000004</v>
      </c>
      <c r="M51" s="4">
        <v>247.58099999999999</v>
      </c>
      <c r="N51" s="4">
        <v>165.756</v>
      </c>
      <c r="O51" s="4">
        <v>335.86399999999998</v>
      </c>
      <c r="P51" s="4">
        <v>216.035</v>
      </c>
      <c r="Q51" s="4">
        <v>215.79900000000001</v>
      </c>
      <c r="R51" s="4">
        <v>574.02200000000005</v>
      </c>
      <c r="S51" s="4">
        <v>304.851</v>
      </c>
      <c r="T51" s="4">
        <v>329.31900000000002</v>
      </c>
      <c r="U51" s="4">
        <v>512.702</v>
      </c>
      <c r="V51" s="4">
        <v>66.149000000000001</v>
      </c>
      <c r="W51" s="4">
        <v>173.905</v>
      </c>
      <c r="X51" s="4">
        <v>394.80900000000003</v>
      </c>
      <c r="Y51" s="4">
        <v>414.48200000000003</v>
      </c>
      <c r="Z51" s="4">
        <v>352.82</v>
      </c>
      <c r="AA51" s="4">
        <v>460.09800000000001</v>
      </c>
      <c r="AB51" s="4">
        <v>84.853999999999999</v>
      </c>
      <c r="AC51" s="4">
        <v>477.56299999999999</v>
      </c>
      <c r="AD51" s="4">
        <v>225.07300000000001</v>
      </c>
      <c r="AE51" s="32">
        <v>316.95100000000002</v>
      </c>
      <c r="AF51" s="4">
        <v>201.29900000000001</v>
      </c>
      <c r="AG51" s="4">
        <v>474.65</v>
      </c>
      <c r="AH51" s="4">
        <v>251.511</v>
      </c>
      <c r="ALQ51" s="4" t="e">
        <v>#N/A</v>
      </c>
    </row>
    <row r="52" spans="1:1005" ht="15" x14ac:dyDescent="0.25">
      <c r="A52" s="29">
        <v>46204</v>
      </c>
      <c r="B52" s="15">
        <v>163.21</v>
      </c>
      <c r="C52" s="13">
        <v>57.45</v>
      </c>
      <c r="D52" s="14">
        <v>97.54</v>
      </c>
      <c r="E52">
        <v>501.334</v>
      </c>
      <c r="F52">
        <v>118.34699999999999</v>
      </c>
      <c r="G52" s="4">
        <v>192.68899999999999</v>
      </c>
      <c r="H52" s="4">
        <v>119.21</v>
      </c>
      <c r="I52" s="4">
        <v>260.45999999999998</v>
      </c>
      <c r="J52" s="4">
        <v>55.18</v>
      </c>
      <c r="K52" s="4">
        <v>64.331999999999994</v>
      </c>
      <c r="L52" s="4">
        <v>27.006</v>
      </c>
      <c r="M52" s="4">
        <v>61.456000000000003</v>
      </c>
      <c r="N52" s="4">
        <v>58.692</v>
      </c>
      <c r="O52" s="4">
        <v>125.703</v>
      </c>
      <c r="P52" s="4">
        <v>77.075999999999993</v>
      </c>
      <c r="Q52" s="4">
        <v>73.173000000000002</v>
      </c>
      <c r="R52" s="4">
        <v>237.59100000000001</v>
      </c>
      <c r="S52" s="4">
        <v>149.24199999999999</v>
      </c>
      <c r="T52" s="4">
        <v>80.561000000000007</v>
      </c>
      <c r="U52" s="4">
        <v>262.53500000000003</v>
      </c>
      <c r="V52" s="4">
        <v>31.355</v>
      </c>
      <c r="W52" s="4">
        <v>60.078000000000003</v>
      </c>
      <c r="X52" s="4">
        <v>113.511</v>
      </c>
      <c r="Y52" s="4">
        <v>134.476</v>
      </c>
      <c r="Z52" s="4">
        <v>105.767</v>
      </c>
      <c r="AA52" s="4">
        <v>143.82900000000001</v>
      </c>
      <c r="AB52" s="4">
        <v>35.543999999999997</v>
      </c>
      <c r="AC52" s="4">
        <v>309.87200000000001</v>
      </c>
      <c r="AD52" s="4">
        <v>65.370999999999995</v>
      </c>
      <c r="AE52" s="32">
        <v>140.977</v>
      </c>
      <c r="AF52" s="4">
        <v>73.655000000000001</v>
      </c>
      <c r="AG52" s="4">
        <v>211.85499999999999</v>
      </c>
      <c r="AH52" s="4">
        <v>71.120999999999995</v>
      </c>
      <c r="ALQ52" s="4" t="e">
        <v>#N/A</v>
      </c>
    </row>
    <row r="53" spans="1:1005" ht="15" x14ac:dyDescent="0.25">
      <c r="A53" s="29">
        <v>46235</v>
      </c>
      <c r="B53" s="15">
        <v>79.069999999999993</v>
      </c>
      <c r="C53" s="13">
        <v>47.66</v>
      </c>
      <c r="D53" s="14">
        <v>62.68</v>
      </c>
      <c r="E53">
        <v>138.19300000000001</v>
      </c>
      <c r="F53">
        <v>58.57</v>
      </c>
      <c r="G53" s="4">
        <v>92.006</v>
      </c>
      <c r="H53" s="4">
        <v>57.271000000000001</v>
      </c>
      <c r="I53" s="4">
        <v>103.11199999999999</v>
      </c>
      <c r="J53" s="4">
        <v>49.451999999999998</v>
      </c>
      <c r="K53" s="4">
        <v>57.716000000000001</v>
      </c>
      <c r="L53" s="4">
        <v>24.131</v>
      </c>
      <c r="M53" s="4">
        <v>45.988</v>
      </c>
      <c r="N53" s="4">
        <v>41.393000000000001</v>
      </c>
      <c r="O53" s="4">
        <v>63.573</v>
      </c>
      <c r="P53" s="4">
        <v>56.725999999999999</v>
      </c>
      <c r="Q53" s="4">
        <v>54.911999999999999</v>
      </c>
      <c r="R53" s="4">
        <v>85.385999999999996</v>
      </c>
      <c r="S53" s="4">
        <v>60.061999999999998</v>
      </c>
      <c r="T53" s="4">
        <v>57.1</v>
      </c>
      <c r="U53" s="4">
        <v>77.769000000000005</v>
      </c>
      <c r="V53" s="4">
        <v>32.9</v>
      </c>
      <c r="W53" s="4">
        <v>44.603000000000002</v>
      </c>
      <c r="X53" s="4">
        <v>64.438999999999993</v>
      </c>
      <c r="Y53" s="4">
        <v>58.48</v>
      </c>
      <c r="Z53" s="4">
        <v>58.466000000000001</v>
      </c>
      <c r="AA53" s="4">
        <v>70.182000000000002</v>
      </c>
      <c r="AB53" s="4">
        <v>30.096</v>
      </c>
      <c r="AC53" s="4">
        <v>92.209000000000003</v>
      </c>
      <c r="AD53" s="4">
        <v>43.890999999999998</v>
      </c>
      <c r="AE53" s="32">
        <v>61.119</v>
      </c>
      <c r="AF53" s="4">
        <v>60.853000000000002</v>
      </c>
      <c r="AG53" s="4">
        <v>75.168999999999997</v>
      </c>
      <c r="AH53" s="4">
        <v>46.588999999999999</v>
      </c>
      <c r="ALQ53" s="4" t="e">
        <v>#N/A</v>
      </c>
    </row>
    <row r="54" spans="1:1005" ht="15" x14ac:dyDescent="0.25">
      <c r="A54" s="29">
        <v>46266</v>
      </c>
      <c r="B54" s="15">
        <v>48.64</v>
      </c>
      <c r="C54" s="13">
        <v>34.04</v>
      </c>
      <c r="D54" s="14">
        <v>41.62</v>
      </c>
      <c r="E54">
        <v>69.688999999999993</v>
      </c>
      <c r="F54" s="4">
        <v>44.095999999999997</v>
      </c>
      <c r="G54" s="4">
        <v>66.081000000000003</v>
      </c>
      <c r="H54" s="4">
        <v>37.274000000000001</v>
      </c>
      <c r="I54" s="4">
        <v>55.360999999999997</v>
      </c>
      <c r="J54" s="4">
        <v>37.119</v>
      </c>
      <c r="K54" s="4">
        <v>34.764000000000003</v>
      </c>
      <c r="L54" s="4">
        <v>23.42</v>
      </c>
      <c r="M54" s="4">
        <v>65.876999999999995</v>
      </c>
      <c r="N54" s="4">
        <v>41.307000000000002</v>
      </c>
      <c r="O54" s="4">
        <v>40.683</v>
      </c>
      <c r="P54" s="4">
        <v>41.764000000000003</v>
      </c>
      <c r="Q54" s="4">
        <v>50.406999999999996</v>
      </c>
      <c r="R54" s="4">
        <v>49.488999999999997</v>
      </c>
      <c r="S54" s="4">
        <v>40.478999999999999</v>
      </c>
      <c r="T54" s="4">
        <v>32.957000000000001</v>
      </c>
      <c r="U54" s="4">
        <v>44.921999999999997</v>
      </c>
      <c r="V54" s="4">
        <v>26.637</v>
      </c>
      <c r="W54" s="4">
        <v>60.686999999999998</v>
      </c>
      <c r="X54" s="4">
        <v>58.764000000000003</v>
      </c>
      <c r="Y54" s="4">
        <v>42.067999999999998</v>
      </c>
      <c r="Z54" s="4">
        <v>39.381999999999998</v>
      </c>
      <c r="AA54" s="4">
        <v>43.287999999999997</v>
      </c>
      <c r="AB54" s="4">
        <v>24.634</v>
      </c>
      <c r="AC54" s="4">
        <v>47.963000000000001</v>
      </c>
      <c r="AD54" s="4">
        <v>40.497</v>
      </c>
      <c r="AE54" s="32">
        <v>37.886000000000003</v>
      </c>
      <c r="AF54" s="4">
        <v>44.7</v>
      </c>
      <c r="AG54" s="4">
        <v>54.869</v>
      </c>
      <c r="AH54" s="4">
        <v>39.121000000000002</v>
      </c>
      <c r="ALQ54" s="4" t="e">
        <v>#N/A</v>
      </c>
    </row>
    <row r="55" spans="1:1005" ht="15" x14ac:dyDescent="0.25">
      <c r="A55" s="29">
        <v>46296</v>
      </c>
      <c r="B55" s="15">
        <v>50.2</v>
      </c>
      <c r="C55" s="13">
        <v>32.47</v>
      </c>
      <c r="D55" s="14">
        <v>40.700000000000003</v>
      </c>
      <c r="E55">
        <v>71.097999999999999</v>
      </c>
      <c r="F55" s="4">
        <v>61.7</v>
      </c>
      <c r="G55" s="4">
        <v>75.334000000000003</v>
      </c>
      <c r="H55" s="4">
        <v>55</v>
      </c>
      <c r="I55" s="4">
        <v>45.201999999999998</v>
      </c>
      <c r="J55" s="4">
        <v>37.475000000000001</v>
      </c>
      <c r="K55" s="4">
        <v>34.838999999999999</v>
      </c>
      <c r="L55" s="4">
        <v>38.695999999999998</v>
      </c>
      <c r="M55" s="4">
        <v>40.531999999999996</v>
      </c>
      <c r="N55" s="4">
        <v>41.768999999999998</v>
      </c>
      <c r="O55" s="4">
        <v>61.923000000000002</v>
      </c>
      <c r="P55" s="4">
        <v>85.194000000000003</v>
      </c>
      <c r="Q55" s="4">
        <v>57.670999999999999</v>
      </c>
      <c r="R55" s="4">
        <v>48.128</v>
      </c>
      <c r="S55" s="4">
        <v>45.637</v>
      </c>
      <c r="T55" s="4">
        <v>37.005000000000003</v>
      </c>
      <c r="U55" s="4">
        <v>48.232999999999997</v>
      </c>
      <c r="V55" s="4">
        <v>26.943999999999999</v>
      </c>
      <c r="W55" s="4">
        <v>61.606999999999999</v>
      </c>
      <c r="X55" s="4">
        <v>75.465000000000003</v>
      </c>
      <c r="Y55" s="4">
        <v>39.368000000000002</v>
      </c>
      <c r="Z55" s="4">
        <v>36.323</v>
      </c>
      <c r="AA55" s="4">
        <v>46.881999999999998</v>
      </c>
      <c r="AB55" s="4">
        <v>29.297999999999998</v>
      </c>
      <c r="AC55" s="4">
        <v>43.677</v>
      </c>
      <c r="AD55" s="4">
        <v>42.18</v>
      </c>
      <c r="AE55" s="32">
        <v>33.726999999999997</v>
      </c>
      <c r="AF55" s="4">
        <v>33.89</v>
      </c>
      <c r="AG55" s="4">
        <v>51.987000000000002</v>
      </c>
      <c r="AH55" s="4">
        <v>51.904000000000003</v>
      </c>
      <c r="ALQ55" s="4" t="e">
        <v>#N/A</v>
      </c>
    </row>
    <row r="56" spans="1:1005" ht="15" x14ac:dyDescent="0.25">
      <c r="A56" s="29">
        <v>46327</v>
      </c>
      <c r="B56" s="15">
        <v>39.520000000000003</v>
      </c>
      <c r="C56" s="13">
        <v>32.020000000000003</v>
      </c>
      <c r="D56" s="14">
        <v>35.5</v>
      </c>
      <c r="E56">
        <v>52.18</v>
      </c>
      <c r="F56" s="4">
        <v>49.905000000000001</v>
      </c>
      <c r="G56" s="4">
        <v>55.506</v>
      </c>
      <c r="H56" s="4">
        <v>46.616999999999997</v>
      </c>
      <c r="I56" s="4">
        <v>36.872999999999998</v>
      </c>
      <c r="J56" s="4">
        <v>33.741999999999997</v>
      </c>
      <c r="K56" s="4">
        <v>34.264000000000003</v>
      </c>
      <c r="L56" s="4">
        <v>25.093</v>
      </c>
      <c r="M56" s="4">
        <v>30.483000000000001</v>
      </c>
      <c r="N56" s="4">
        <v>38.241999999999997</v>
      </c>
      <c r="O56" s="4">
        <v>47.938000000000002</v>
      </c>
      <c r="P56" s="4">
        <v>56.616</v>
      </c>
      <c r="Q56" s="4">
        <v>45.787999999999997</v>
      </c>
      <c r="R56" s="4">
        <v>42.53</v>
      </c>
      <c r="S56" s="4">
        <v>42.319000000000003</v>
      </c>
      <c r="T56" s="4">
        <v>38.188000000000002</v>
      </c>
      <c r="U56" s="4">
        <v>40.112000000000002</v>
      </c>
      <c r="V56" s="4">
        <v>23.515000000000001</v>
      </c>
      <c r="W56" s="4">
        <v>39.661999999999999</v>
      </c>
      <c r="X56" s="4">
        <v>45.47</v>
      </c>
      <c r="Y56" s="4">
        <v>36.765000000000001</v>
      </c>
      <c r="Z56" s="4">
        <v>31.82</v>
      </c>
      <c r="AA56" s="4">
        <v>40.848999999999997</v>
      </c>
      <c r="AB56" s="4">
        <v>28.422000000000001</v>
      </c>
      <c r="AC56" s="4">
        <v>38.94</v>
      </c>
      <c r="AD56" s="4">
        <v>46.616</v>
      </c>
      <c r="AE56" s="32">
        <v>33.412999999999997</v>
      </c>
      <c r="AF56" s="4">
        <v>29.689</v>
      </c>
      <c r="AG56" s="4">
        <v>43.268000000000001</v>
      </c>
      <c r="AH56" s="4">
        <v>40.649000000000001</v>
      </c>
      <c r="ALQ56" s="4" t="e">
        <v>#N/A</v>
      </c>
    </row>
    <row r="57" spans="1:1005" ht="15" x14ac:dyDescent="0.25">
      <c r="A57" s="29">
        <v>46357</v>
      </c>
      <c r="B57" s="15">
        <v>32.19</v>
      </c>
      <c r="C57" s="13">
        <v>31.27</v>
      </c>
      <c r="D57" s="14">
        <v>32.21</v>
      </c>
      <c r="E57">
        <v>48.109000000000002</v>
      </c>
      <c r="F57">
        <v>40.536999999999999</v>
      </c>
      <c r="G57" s="4">
        <v>42.406999999999996</v>
      </c>
      <c r="H57" s="4">
        <v>41.341999999999999</v>
      </c>
      <c r="I57" s="4">
        <v>32.899000000000001</v>
      </c>
      <c r="J57" s="4">
        <v>28.911999999999999</v>
      </c>
      <c r="K57" s="4">
        <v>28.216999999999999</v>
      </c>
      <c r="L57" s="4">
        <v>21.146000000000001</v>
      </c>
      <c r="M57" s="4">
        <v>27.864000000000001</v>
      </c>
      <c r="N57" s="4">
        <v>29.808</v>
      </c>
      <c r="O57" s="4">
        <v>34.631</v>
      </c>
      <c r="P57" s="4">
        <v>38.621000000000002</v>
      </c>
      <c r="Q57" s="4">
        <v>32.097000000000001</v>
      </c>
      <c r="R57" s="4">
        <v>37.808999999999997</v>
      </c>
      <c r="S57" s="4">
        <v>34.103999999999999</v>
      </c>
      <c r="T57" s="4">
        <v>31.859000000000002</v>
      </c>
      <c r="U57" s="4">
        <v>34.94</v>
      </c>
      <c r="V57" s="4">
        <v>21.582999999999998</v>
      </c>
      <c r="W57" s="4">
        <v>29.446999999999999</v>
      </c>
      <c r="X57" s="4">
        <v>36.783999999999999</v>
      </c>
      <c r="Y57" s="4">
        <v>32.390999999999998</v>
      </c>
      <c r="Z57" s="4">
        <v>29.696000000000002</v>
      </c>
      <c r="AA57" s="4">
        <v>37.881</v>
      </c>
      <c r="AB57" s="4">
        <v>22.972000000000001</v>
      </c>
      <c r="AC57" s="4">
        <v>36.280999999999999</v>
      </c>
      <c r="AD57" s="4">
        <v>36.627000000000002</v>
      </c>
      <c r="AE57" s="32">
        <v>30.388000000000002</v>
      </c>
      <c r="AF57" s="4">
        <v>26.771999999999998</v>
      </c>
      <c r="AG57" s="4">
        <v>36.54</v>
      </c>
      <c r="AH57" s="4">
        <v>32.033999999999999</v>
      </c>
      <c r="ALQ57" s="4" t="e">
        <v>#N/A</v>
      </c>
    </row>
    <row r="58" spans="1:1005" ht="15" x14ac:dyDescent="0.25">
      <c r="A58" s="29">
        <v>46388</v>
      </c>
      <c r="B58" s="15">
        <v>30.48</v>
      </c>
      <c r="C58" s="13">
        <v>30.05</v>
      </c>
      <c r="D58" s="14">
        <v>30.7</v>
      </c>
      <c r="E58">
        <v>40.529000000000003</v>
      </c>
      <c r="F58">
        <v>34.884999999999998</v>
      </c>
      <c r="G58" s="4">
        <v>37.604999999999997</v>
      </c>
      <c r="H58" s="4">
        <v>35.353000000000002</v>
      </c>
      <c r="I58" s="4">
        <v>32.762999999999998</v>
      </c>
      <c r="J58" s="4">
        <v>26.588999999999999</v>
      </c>
      <c r="K58" s="4">
        <v>24.838000000000001</v>
      </c>
      <c r="L58" s="4">
        <v>19.928000000000001</v>
      </c>
      <c r="M58" s="4">
        <v>24.905000000000001</v>
      </c>
      <c r="N58" s="4">
        <v>28.975000000000001</v>
      </c>
      <c r="O58" s="4">
        <v>29.806000000000001</v>
      </c>
      <c r="P58" s="4">
        <v>32.369999999999997</v>
      </c>
      <c r="Q58" s="4">
        <v>26.577999999999999</v>
      </c>
      <c r="R58" s="4">
        <v>34.191000000000003</v>
      </c>
      <c r="S58" s="4">
        <v>30.132000000000001</v>
      </c>
      <c r="T58" s="4">
        <v>28.978000000000002</v>
      </c>
      <c r="U58" s="4">
        <v>33.298000000000002</v>
      </c>
      <c r="V58" s="4">
        <v>20.021000000000001</v>
      </c>
      <c r="W58" s="4">
        <v>25.501999999999999</v>
      </c>
      <c r="X58" s="4">
        <v>31.905000000000001</v>
      </c>
      <c r="Y58" s="4">
        <v>29.463999999999999</v>
      </c>
      <c r="Z58" s="4">
        <v>27.835000000000001</v>
      </c>
      <c r="AA58" s="4">
        <v>33.212000000000003</v>
      </c>
      <c r="AB58" s="4">
        <v>21.085999999999999</v>
      </c>
      <c r="AC58" s="4">
        <v>32.970999999999997</v>
      </c>
      <c r="AD58" s="4">
        <v>29.292000000000002</v>
      </c>
      <c r="AE58" s="32">
        <v>27.117999999999999</v>
      </c>
      <c r="AF58" s="4">
        <v>25.039000000000001</v>
      </c>
      <c r="AG58" s="4">
        <v>33.247</v>
      </c>
      <c r="AH58" s="4">
        <v>28.913</v>
      </c>
      <c r="ALQ58" s="4" t="e">
        <v>#N/A</v>
      </c>
    </row>
    <row r="59" spans="1:1005" ht="15" x14ac:dyDescent="0.25">
      <c r="A59" s="29">
        <v>46419</v>
      </c>
      <c r="B59" s="15">
        <v>28.5</v>
      </c>
      <c r="C59" s="13">
        <v>28.37</v>
      </c>
      <c r="D59" s="14">
        <v>28.77</v>
      </c>
      <c r="E59">
        <v>39.109000000000002</v>
      </c>
      <c r="F59">
        <v>28.274999999999999</v>
      </c>
      <c r="G59" s="4">
        <v>32.055999999999997</v>
      </c>
      <c r="H59" s="4">
        <v>34.030999999999999</v>
      </c>
      <c r="I59" s="4">
        <v>32.502000000000002</v>
      </c>
      <c r="J59" s="4">
        <v>25.116</v>
      </c>
      <c r="K59" s="4">
        <v>20.966999999999999</v>
      </c>
      <c r="L59" s="4">
        <v>23.128</v>
      </c>
      <c r="M59" s="4">
        <v>21.225999999999999</v>
      </c>
      <c r="N59" s="4">
        <v>25.291</v>
      </c>
      <c r="O59" s="4">
        <v>24.338999999999999</v>
      </c>
      <c r="P59" s="4">
        <v>31.853999999999999</v>
      </c>
      <c r="Q59" s="4">
        <v>21.533999999999999</v>
      </c>
      <c r="R59" s="4">
        <v>30.184999999999999</v>
      </c>
      <c r="S59" s="4">
        <v>24.917000000000002</v>
      </c>
      <c r="T59" s="4">
        <v>23.879000000000001</v>
      </c>
      <c r="U59" s="4">
        <v>27.625</v>
      </c>
      <c r="V59" s="4">
        <v>17.568000000000001</v>
      </c>
      <c r="W59" s="4">
        <v>26.343</v>
      </c>
      <c r="X59" s="4">
        <v>37.341000000000001</v>
      </c>
      <c r="Y59" s="4">
        <v>27.404</v>
      </c>
      <c r="Z59" s="4">
        <v>33.997999999999998</v>
      </c>
      <c r="AA59" s="4">
        <v>34.408000000000001</v>
      </c>
      <c r="AB59" s="4">
        <v>18.282</v>
      </c>
      <c r="AC59" s="4">
        <v>29.056999999999999</v>
      </c>
      <c r="AD59" s="4">
        <v>27.306999999999999</v>
      </c>
      <c r="AE59" s="32">
        <v>24.824000000000002</v>
      </c>
      <c r="AF59" s="4">
        <v>22.850999999999999</v>
      </c>
      <c r="AG59" s="4">
        <v>27.853999999999999</v>
      </c>
      <c r="AH59" s="4">
        <v>30.96</v>
      </c>
      <c r="ALQ59" s="4" t="e">
        <v>#N/A</v>
      </c>
    </row>
    <row r="60" spans="1:1005" ht="15" x14ac:dyDescent="0.25">
      <c r="A60" s="29">
        <v>46447</v>
      </c>
      <c r="B60" s="15">
        <v>50.04</v>
      </c>
      <c r="C60" s="13">
        <v>42.49</v>
      </c>
      <c r="D60" s="14">
        <v>46.25</v>
      </c>
      <c r="E60">
        <v>52.006</v>
      </c>
      <c r="F60">
        <v>59.654000000000003</v>
      </c>
      <c r="G60" s="4">
        <v>53.718000000000004</v>
      </c>
      <c r="H60" s="4">
        <v>52.084000000000003</v>
      </c>
      <c r="I60" s="4">
        <v>39.899000000000001</v>
      </c>
      <c r="J60" s="4">
        <v>37.795999999999999</v>
      </c>
      <c r="K60" s="4">
        <v>27.286999999999999</v>
      </c>
      <c r="L60" s="4">
        <v>38.363</v>
      </c>
      <c r="M60" s="4">
        <v>58.003999999999998</v>
      </c>
      <c r="N60" s="4">
        <v>32.911000000000001</v>
      </c>
      <c r="O60" s="4">
        <v>35.618000000000002</v>
      </c>
      <c r="P60" s="4">
        <v>81.516999999999996</v>
      </c>
      <c r="Q60" s="4">
        <v>23.881</v>
      </c>
      <c r="R60" s="4">
        <v>55.372</v>
      </c>
      <c r="S60" s="4">
        <v>29.745000000000001</v>
      </c>
      <c r="T60" s="4">
        <v>41.012999999999998</v>
      </c>
      <c r="U60" s="4">
        <v>50.386000000000003</v>
      </c>
      <c r="V60" s="4">
        <v>26.273</v>
      </c>
      <c r="W60" s="4">
        <v>38.398000000000003</v>
      </c>
      <c r="X60" s="4">
        <v>64.659000000000006</v>
      </c>
      <c r="Y60" s="4">
        <v>48.531999999999996</v>
      </c>
      <c r="Z60" s="4">
        <v>78.834999999999994</v>
      </c>
      <c r="AA60" s="4">
        <v>37.317</v>
      </c>
      <c r="AB60" s="4">
        <v>28.021999999999998</v>
      </c>
      <c r="AC60" s="4">
        <v>44.737000000000002</v>
      </c>
      <c r="AD60" s="4">
        <v>37.232999999999997</v>
      </c>
      <c r="AE60" s="32">
        <v>43.465000000000003</v>
      </c>
      <c r="AF60" s="4">
        <v>39.314</v>
      </c>
      <c r="AG60" s="4">
        <v>49.920999999999999</v>
      </c>
      <c r="AH60" s="4">
        <v>62.5</v>
      </c>
      <c r="ALQ60" s="4" t="e">
        <v>#N/A</v>
      </c>
    </row>
    <row r="61" spans="1:1005" ht="15" x14ac:dyDescent="0.25">
      <c r="A61" s="29">
        <v>46478</v>
      </c>
      <c r="B61" s="15">
        <v>117.1</v>
      </c>
      <c r="C61" s="13">
        <v>81.88</v>
      </c>
      <c r="D61" s="14">
        <v>99.53</v>
      </c>
      <c r="E61">
        <v>123.69799999999999</v>
      </c>
      <c r="F61">
        <v>113.29</v>
      </c>
      <c r="G61" s="4">
        <v>88.356999999999999</v>
      </c>
      <c r="H61" s="4">
        <v>74.986999999999995</v>
      </c>
      <c r="I61" s="4">
        <v>103.77200000000001</v>
      </c>
      <c r="J61" s="4">
        <v>82.182000000000002</v>
      </c>
      <c r="K61" s="4">
        <v>67.001999999999995</v>
      </c>
      <c r="L61" s="4">
        <v>71.707999999999998</v>
      </c>
      <c r="M61" s="4">
        <v>136.17099999999999</v>
      </c>
      <c r="N61" s="4">
        <v>83.120999999999995</v>
      </c>
      <c r="O61" s="4">
        <v>116.357</v>
      </c>
      <c r="P61" s="4">
        <v>132.91800000000001</v>
      </c>
      <c r="Q61" s="4">
        <v>73.838999999999999</v>
      </c>
      <c r="R61" s="4">
        <v>85.981999999999999</v>
      </c>
      <c r="S61" s="4">
        <v>72.423000000000002</v>
      </c>
      <c r="T61" s="4">
        <v>96.503</v>
      </c>
      <c r="U61" s="4">
        <v>115.47499999999999</v>
      </c>
      <c r="V61" s="4">
        <v>50.887999999999998</v>
      </c>
      <c r="W61" s="4">
        <v>84.134</v>
      </c>
      <c r="X61" s="4">
        <v>102.583</v>
      </c>
      <c r="Y61" s="4">
        <v>83.790999999999997</v>
      </c>
      <c r="Z61" s="4">
        <v>144.88399999999999</v>
      </c>
      <c r="AA61" s="4">
        <v>64.878</v>
      </c>
      <c r="AB61" s="4">
        <v>106.303</v>
      </c>
      <c r="AC61" s="4">
        <v>64.367000000000004</v>
      </c>
      <c r="AD61" s="4">
        <v>66.442999999999998</v>
      </c>
      <c r="AE61" s="32">
        <v>92.971000000000004</v>
      </c>
      <c r="AF61" s="4">
        <v>92.635000000000005</v>
      </c>
      <c r="AG61" s="4">
        <v>93.491</v>
      </c>
      <c r="AH61" s="4">
        <v>75.016999999999996</v>
      </c>
      <c r="ALQ61" s="4" t="e">
        <v>#N/A</v>
      </c>
    </row>
    <row r="62" spans="1:1005" ht="15" x14ac:dyDescent="0.25">
      <c r="A62" s="29">
        <v>46508</v>
      </c>
      <c r="B62" s="15">
        <v>307.94</v>
      </c>
      <c r="C62" s="13">
        <v>194.89</v>
      </c>
      <c r="D62" s="14">
        <v>251.24</v>
      </c>
      <c r="E62">
        <v>423.78399999999999</v>
      </c>
      <c r="F62">
        <v>412.91500000000002</v>
      </c>
      <c r="G62" s="4">
        <v>252.642</v>
      </c>
      <c r="H62" s="4">
        <v>281.904</v>
      </c>
      <c r="I62" s="4">
        <v>293.78500000000003</v>
      </c>
      <c r="J62" s="4">
        <v>315.99</v>
      </c>
      <c r="K62" s="4">
        <v>108.654</v>
      </c>
      <c r="L62" s="4">
        <v>186.749</v>
      </c>
      <c r="M62" s="4">
        <v>275.18799999999999</v>
      </c>
      <c r="N62" s="4">
        <v>316.916</v>
      </c>
      <c r="O62" s="4">
        <v>286.48200000000003</v>
      </c>
      <c r="P62" s="4">
        <v>299.029</v>
      </c>
      <c r="Q62" s="4">
        <v>315.49799999999999</v>
      </c>
      <c r="R62" s="4">
        <v>372.36399999999998</v>
      </c>
      <c r="S62" s="4">
        <v>153.55799999999999</v>
      </c>
      <c r="T62" s="4">
        <v>207.536</v>
      </c>
      <c r="U62" s="4">
        <v>180.61699999999999</v>
      </c>
      <c r="V62" s="4">
        <v>125.636</v>
      </c>
      <c r="W62" s="4">
        <v>280.39499999999998</v>
      </c>
      <c r="X62" s="4">
        <v>204.33199999999999</v>
      </c>
      <c r="Y62" s="4">
        <v>202.702</v>
      </c>
      <c r="Z62" s="4">
        <v>304.87400000000002</v>
      </c>
      <c r="AA62" s="4">
        <v>195.26</v>
      </c>
      <c r="AB62" s="4">
        <v>258.14800000000002</v>
      </c>
      <c r="AC62" s="4">
        <v>213.52500000000001</v>
      </c>
      <c r="AD62" s="4">
        <v>160.65600000000001</v>
      </c>
      <c r="AE62" s="32">
        <v>252.48699999999999</v>
      </c>
      <c r="AF62" s="4">
        <v>315.54199999999997</v>
      </c>
      <c r="AG62" s="4">
        <v>248.852</v>
      </c>
      <c r="AH62" s="4">
        <v>300.99200000000002</v>
      </c>
      <c r="ALQ62" s="4" t="e">
        <v>#N/A</v>
      </c>
    </row>
    <row r="63" spans="1:1005" ht="15" x14ac:dyDescent="0.25">
      <c r="A63" s="29">
        <v>46539</v>
      </c>
      <c r="B63" s="15">
        <v>398.01</v>
      </c>
      <c r="C63" s="13">
        <v>189.74</v>
      </c>
      <c r="D63" s="14">
        <v>292.8</v>
      </c>
      <c r="E63">
        <v>351.762</v>
      </c>
      <c r="F63">
        <v>578.64400000000001</v>
      </c>
      <c r="G63" s="4">
        <v>256.62599999999998</v>
      </c>
      <c r="H63" s="4">
        <v>401.51900000000001</v>
      </c>
      <c r="I63" s="4">
        <v>190.315</v>
      </c>
      <c r="J63" s="4">
        <v>230.67599999999999</v>
      </c>
      <c r="K63" s="4">
        <v>65.875</v>
      </c>
      <c r="L63" s="4">
        <v>247.672</v>
      </c>
      <c r="M63" s="4">
        <v>169.89099999999999</v>
      </c>
      <c r="N63" s="4">
        <v>335.887</v>
      </c>
      <c r="O63" s="4">
        <v>215.98</v>
      </c>
      <c r="P63" s="4">
        <v>215.803</v>
      </c>
      <c r="Q63" s="4">
        <v>574.45100000000002</v>
      </c>
      <c r="R63" s="4">
        <v>304.86700000000002</v>
      </c>
      <c r="S63" s="4">
        <v>329.30700000000002</v>
      </c>
      <c r="T63" s="4">
        <v>512.70399999999995</v>
      </c>
      <c r="U63" s="4">
        <v>67.784999999999997</v>
      </c>
      <c r="V63" s="4">
        <v>173.94499999999999</v>
      </c>
      <c r="W63" s="4">
        <v>394.78899999999999</v>
      </c>
      <c r="X63" s="4">
        <v>414.58199999999999</v>
      </c>
      <c r="Y63" s="4">
        <v>353.601</v>
      </c>
      <c r="Z63" s="4">
        <v>460.08199999999999</v>
      </c>
      <c r="AA63" s="4">
        <v>84.881</v>
      </c>
      <c r="AB63" s="4">
        <v>477.613</v>
      </c>
      <c r="AC63" s="4">
        <v>231.52199999999999</v>
      </c>
      <c r="AD63" s="4">
        <v>317.03100000000001</v>
      </c>
      <c r="AE63" s="32">
        <v>201.24600000000001</v>
      </c>
      <c r="AF63" s="4">
        <v>474.81799999999998</v>
      </c>
      <c r="AG63" s="4">
        <v>256.81599999999997</v>
      </c>
      <c r="AH63" s="4">
        <v>666.21900000000005</v>
      </c>
      <c r="ALQ63" s="4" t="e">
        <v>#N/A</v>
      </c>
    </row>
    <row r="64" spans="1:1005" ht="15" x14ac:dyDescent="0.25">
      <c r="A64" s="29">
        <v>46569</v>
      </c>
      <c r="B64" s="15">
        <v>163.21</v>
      </c>
      <c r="C64" s="13">
        <v>57.45</v>
      </c>
      <c r="D64" s="14">
        <v>97.54</v>
      </c>
      <c r="E64">
        <v>118.34699999999999</v>
      </c>
      <c r="F64">
        <v>192.68899999999999</v>
      </c>
      <c r="G64" s="4">
        <v>119.21</v>
      </c>
      <c r="H64" s="4">
        <v>260.45999999999998</v>
      </c>
      <c r="I64" s="4">
        <v>55.18</v>
      </c>
      <c r="J64" s="4">
        <v>64.331999999999994</v>
      </c>
      <c r="K64" s="4">
        <v>27.006</v>
      </c>
      <c r="L64" s="4">
        <v>61.456000000000003</v>
      </c>
      <c r="M64" s="4">
        <v>58.692</v>
      </c>
      <c r="N64" s="4">
        <v>125.703</v>
      </c>
      <c r="O64" s="4">
        <v>77.075999999999993</v>
      </c>
      <c r="P64" s="4">
        <v>73.173000000000002</v>
      </c>
      <c r="Q64" s="4">
        <v>237.59100000000001</v>
      </c>
      <c r="R64" s="4">
        <v>149.24199999999999</v>
      </c>
      <c r="S64" s="4">
        <v>80.561000000000007</v>
      </c>
      <c r="T64" s="4">
        <v>262.53500000000003</v>
      </c>
      <c r="U64" s="4">
        <v>31.355</v>
      </c>
      <c r="V64" s="4">
        <v>60.078000000000003</v>
      </c>
      <c r="W64" s="4">
        <v>113.511</v>
      </c>
      <c r="X64" s="4">
        <v>134.476</v>
      </c>
      <c r="Y64" s="4">
        <v>105.767</v>
      </c>
      <c r="Z64" s="4">
        <v>143.82900000000001</v>
      </c>
      <c r="AA64" s="4">
        <v>35.543999999999997</v>
      </c>
      <c r="AB64" s="4">
        <v>309.87200000000001</v>
      </c>
      <c r="AC64" s="4">
        <v>65.370999999999995</v>
      </c>
      <c r="AD64" s="4">
        <v>140.977</v>
      </c>
      <c r="AE64" s="32">
        <v>73.655000000000001</v>
      </c>
      <c r="AF64" s="4">
        <v>211.85499999999999</v>
      </c>
      <c r="AG64" s="4">
        <v>71.120999999999995</v>
      </c>
      <c r="AH64" s="4">
        <v>71.120999999999995</v>
      </c>
      <c r="ALQ64" s="4" t="e">
        <v>#N/A</v>
      </c>
    </row>
    <row r="65" spans="1:1005" ht="15" x14ac:dyDescent="0.25">
      <c r="A65" s="29">
        <v>46600</v>
      </c>
      <c r="B65" s="15">
        <v>79.069999999999993</v>
      </c>
      <c r="C65" s="13">
        <v>47.66</v>
      </c>
      <c r="D65" s="14">
        <v>62.68</v>
      </c>
      <c r="E65">
        <v>58.57</v>
      </c>
      <c r="F65">
        <v>92.006</v>
      </c>
      <c r="G65" s="4">
        <v>57.271000000000001</v>
      </c>
      <c r="H65" s="4">
        <v>103.11199999999999</v>
      </c>
      <c r="I65" s="4">
        <v>49.451999999999998</v>
      </c>
      <c r="J65" s="4">
        <v>57.716000000000001</v>
      </c>
      <c r="K65" s="4">
        <v>24.131</v>
      </c>
      <c r="L65" s="4">
        <v>45.988</v>
      </c>
      <c r="M65" s="4">
        <v>41.393000000000001</v>
      </c>
      <c r="N65" s="4">
        <v>63.573</v>
      </c>
      <c r="O65" s="4">
        <v>56.725999999999999</v>
      </c>
      <c r="P65" s="4">
        <v>54.911999999999999</v>
      </c>
      <c r="Q65" s="4">
        <v>85.385999999999996</v>
      </c>
      <c r="R65" s="4">
        <v>60.061999999999998</v>
      </c>
      <c r="S65" s="4">
        <v>57.1</v>
      </c>
      <c r="T65" s="4">
        <v>77.769000000000005</v>
      </c>
      <c r="U65" s="4">
        <v>32.9</v>
      </c>
      <c r="V65" s="4">
        <v>44.603000000000002</v>
      </c>
      <c r="W65" s="4">
        <v>64.438999999999993</v>
      </c>
      <c r="X65" s="4">
        <v>58.48</v>
      </c>
      <c r="Y65" s="4">
        <v>58.466000000000001</v>
      </c>
      <c r="Z65" s="4">
        <v>70.182000000000002</v>
      </c>
      <c r="AA65" s="4">
        <v>30.096</v>
      </c>
      <c r="AB65" s="4">
        <v>92.209000000000003</v>
      </c>
      <c r="AC65" s="4">
        <v>43.890999999999998</v>
      </c>
      <c r="AD65" s="4">
        <v>61.119</v>
      </c>
      <c r="AE65" s="32">
        <v>60.853000000000002</v>
      </c>
      <c r="AF65" s="4">
        <v>75.168999999999997</v>
      </c>
      <c r="AG65" s="4">
        <v>46.588999999999999</v>
      </c>
      <c r="AH65" s="4">
        <v>46.588999999999999</v>
      </c>
      <c r="ALQ65" s="4" t="e">
        <v>#N/A</v>
      </c>
    </row>
    <row r="66" spans="1:1005" ht="15" x14ac:dyDescent="0.25">
      <c r="A66" s="29">
        <v>46631</v>
      </c>
      <c r="B66" s="15">
        <v>48.64</v>
      </c>
      <c r="C66" s="13">
        <v>34.04</v>
      </c>
      <c r="D66" s="14">
        <v>41.62</v>
      </c>
      <c r="E66">
        <v>44.095999999999997</v>
      </c>
      <c r="F66" s="4">
        <v>66.081000000000003</v>
      </c>
      <c r="G66" s="4">
        <v>37.274000000000001</v>
      </c>
      <c r="H66" s="4">
        <v>55.360999999999997</v>
      </c>
      <c r="I66" s="4">
        <v>37.119</v>
      </c>
      <c r="J66" s="4">
        <v>34.764000000000003</v>
      </c>
      <c r="K66" s="4">
        <v>23.42</v>
      </c>
      <c r="L66" s="4">
        <v>65.876999999999995</v>
      </c>
      <c r="M66" s="4">
        <v>41.307000000000002</v>
      </c>
      <c r="N66" s="4">
        <v>40.683</v>
      </c>
      <c r="O66" s="4">
        <v>41.764000000000003</v>
      </c>
      <c r="P66" s="4">
        <v>50.406999999999996</v>
      </c>
      <c r="Q66" s="4">
        <v>49.488999999999997</v>
      </c>
      <c r="R66" s="4">
        <v>40.478999999999999</v>
      </c>
      <c r="S66" s="4">
        <v>32.957000000000001</v>
      </c>
      <c r="T66" s="4">
        <v>44.921999999999997</v>
      </c>
      <c r="U66" s="4">
        <v>26.637</v>
      </c>
      <c r="V66" s="4">
        <v>60.686999999999998</v>
      </c>
      <c r="W66" s="4">
        <v>58.764000000000003</v>
      </c>
      <c r="X66" s="4">
        <v>42.067999999999998</v>
      </c>
      <c r="Y66" s="4">
        <v>39.381999999999998</v>
      </c>
      <c r="Z66" s="4">
        <v>43.287999999999997</v>
      </c>
      <c r="AA66" s="4">
        <v>24.634</v>
      </c>
      <c r="AB66" s="4">
        <v>47.963000000000001</v>
      </c>
      <c r="AC66" s="4">
        <v>40.497</v>
      </c>
      <c r="AD66" s="4">
        <v>37.886000000000003</v>
      </c>
      <c r="AE66" s="32">
        <v>44.7</v>
      </c>
      <c r="AF66" s="4">
        <v>54.869</v>
      </c>
      <c r="AG66" s="4">
        <v>39.121000000000002</v>
      </c>
      <c r="AH66" s="4">
        <v>39.121000000000002</v>
      </c>
      <c r="ALQ66" s="4" t="e">
        <v>#N/A</v>
      </c>
    </row>
    <row r="67" spans="1:1005" ht="15" x14ac:dyDescent="0.25">
      <c r="A67" s="29"/>
      <c r="B67" s="15"/>
      <c r="C67" s="13"/>
      <c r="D67" s="14"/>
      <c r="E67"/>
      <c r="ALQ67" s="4" t="e">
        <v>#N/A</v>
      </c>
    </row>
    <row r="68" spans="1:1005" ht="15" x14ac:dyDescent="0.25">
      <c r="A68" s="29"/>
      <c r="B68" s="15"/>
      <c r="C68" s="13"/>
      <c r="D68" s="14"/>
      <c r="E68"/>
      <c r="ALQ68" s="4" t="e">
        <v>#N/A</v>
      </c>
    </row>
    <row r="69" spans="1:1005" ht="15" x14ac:dyDescent="0.25">
      <c r="A69" s="29"/>
      <c r="B69" s="15"/>
      <c r="C69" s="13"/>
      <c r="D69" s="14"/>
      <c r="E69"/>
      <c r="F69"/>
      <c r="ALQ69" s="4" t="e">
        <v>#N/A</v>
      </c>
    </row>
    <row r="70" spans="1:1005" ht="15" x14ac:dyDescent="0.25">
      <c r="A70" s="29"/>
      <c r="B70" s="15"/>
      <c r="C70" s="13"/>
      <c r="D70" s="14"/>
      <c r="E70"/>
      <c r="F70"/>
      <c r="ALQ70" s="4" t="e">
        <v>#N/A</v>
      </c>
    </row>
    <row r="71" spans="1:1005" ht="15" x14ac:dyDescent="0.25">
      <c r="A71" s="29"/>
      <c r="B71" s="15"/>
      <c r="C71" s="13"/>
      <c r="D71" s="14"/>
      <c r="E71"/>
      <c r="F71" s="16"/>
      <c r="ALQ71" s="4" t="e">
        <v>#N/A</v>
      </c>
    </row>
    <row r="72" spans="1:1005" ht="15" x14ac:dyDescent="0.25">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25">
      <c r="B81" s="18"/>
      <c r="C81" s="19"/>
      <c r="D81" s="20"/>
    </row>
    <row r="82" spans="2:4" ht="12.75" customHeight="1" x14ac:dyDescent="0.25">
      <c r="B82" s="18"/>
      <c r="C82" s="19"/>
      <c r="D82" s="20"/>
    </row>
    <row r="83" spans="2:4" ht="12.75" customHeight="1" x14ac:dyDescent="0.25">
      <c r="B83" s="18"/>
      <c r="C83" s="19"/>
      <c r="D83" s="20"/>
    </row>
    <row r="84" spans="2:4" ht="12.75" customHeight="1" x14ac:dyDescent="0.25">
      <c r="B84" s="18"/>
      <c r="C84" s="19"/>
      <c r="D84" s="20"/>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22D8B-707C-436F-8072-E39758CA44F7}">
  <sheetPr codeName="Sheet20">
    <tabColor rgb="FF8DD3C7"/>
  </sheetPr>
  <dimension ref="A1:BG194"/>
  <sheetViews>
    <sheetView workbookViewId="0">
      <selection activeCell="E11" sqref="E11"/>
    </sheetView>
  </sheetViews>
  <sheetFormatPr defaultColWidth="18.7109375" defaultRowHeight="12.75" customHeight="1" x14ac:dyDescent="0.25"/>
  <cols>
    <col min="1" max="4" width="7.5703125" style="3"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5" x14ac:dyDescent="0.25">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5" x14ac:dyDescent="0.25">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5" x14ac:dyDescent="0.25">
      <c r="A4" s="143">
        <f>PowellInflow.Unregulated!A4</f>
        <v>44743</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43">
        <f>PowellInflow.Unregulated!A5</f>
        <v>44774</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43">
        <f>PowellInflow.Unregulated!A6</f>
        <v>44805</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43">
        <f>PowellInflow.Unregulated!A7</f>
        <v>44835</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43">
        <f>PowellInflow.Unregulated!A8</f>
        <v>44866</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43">
        <f>PowellInflow.Unregulated!A9</f>
        <v>44896</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43">
        <f>PowellInflow.Unregulated!A10</f>
        <v>44927</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43">
        <f>PowellInflow.Unregulated!A11</f>
        <v>44958</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43">
        <f>PowellInflow.Unregulated!A12</f>
        <v>44986</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43">
        <f>PowellInflow.Unregulated!A13</f>
        <v>45017</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43">
        <f>PowellInflow.Unregulated!A14</f>
        <v>45047</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43">
        <f>PowellInflow.Unregulated!A15</f>
        <v>45078</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43">
        <f>PowellInflow.Unregulated!A16</f>
        <v>45108</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43">
        <f>PowellInflow.Unregulated!A17</f>
        <v>45139</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43">
        <f>PowellInflow.Unregulated!A18</f>
        <v>45170</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43">
        <f>PowellInflow.Unregulated!A19</f>
        <v>45200</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43">
        <f>PowellInflow.Unregulated!A20</f>
        <v>45231</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43">
        <f>PowellInflow.Unregulated!A21</f>
        <v>45261</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43">
        <f>PowellInflow.Unregulated!A22</f>
        <v>45292</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43">
        <f>PowellInflow.Unregulated!A23</f>
        <v>45323</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43">
        <f>PowellInflow.Unregulated!A24</f>
        <v>45352</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43">
        <f>PowellInflow.Unregulated!A25</f>
        <v>45383</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43">
        <f>PowellInflow.Unregulated!A26</f>
        <v>45413</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43">
        <f>PowellInflow.Unregulated!A27</f>
        <v>45444</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43">
        <f>PowellInflow.Unregulated!A28</f>
        <v>45474</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43">
        <f>PowellInflow.Unregulated!A29</f>
        <v>45505</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43">
        <f>PowellInflow.Unregulated!A30</f>
        <v>45536</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43">
        <f>PowellInflow.Unregulated!A31</f>
        <v>45566</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43">
        <f>PowellInflow.Unregulated!A32</f>
        <v>45597</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43">
        <f>PowellInflow.Unregulated!A33</f>
        <v>45627</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43">
        <f>PowellInflow.Unregulated!A34</f>
        <v>45658</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43">
        <f>PowellInflow.Unregulated!A35</f>
        <v>45689</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43">
        <f>PowellInflow.Unregulated!A36</f>
        <v>45717</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43">
        <f>PowellInflow.Unregulated!A37</f>
        <v>45748</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43">
        <f>PowellInflow.Unregulated!A38</f>
        <v>45778</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43">
        <f>PowellInflow.Unregulated!A39</f>
        <v>45809</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43">
        <f>PowellInflow.Unregulated!A40</f>
        <v>45839</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43">
        <f>PowellInflow.Unregulated!A41</f>
        <v>45870</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43">
        <f>PowellInflow.Unregulated!A42</f>
        <v>45901</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43">
        <f>PowellInflow.Unregulated!A43</f>
        <v>45931</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43">
        <f>PowellInflow.Unregulated!A44</f>
        <v>45962</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43">
        <f>PowellInflow.Unregulated!A45</f>
        <v>45992</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43">
        <f>PowellInflow.Unregulated!A46</f>
        <v>46023</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43">
        <f>PowellInflow.Unregulated!A47</f>
        <v>46054</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43">
        <f>PowellInflow.Unregulated!A48</f>
        <v>46082</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43">
        <f>PowellInflow.Unregulated!A49</f>
        <v>46113</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43">
        <f>PowellInflow.Unregulated!A50</f>
        <v>46143</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43">
        <f>PowellInflow.Unregulated!A51</f>
        <v>46174</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43">
        <f>PowellInflow.Unregulated!A52</f>
        <v>46204</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43">
        <f>PowellInflow.Unregulated!A53</f>
        <v>46235</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43">
        <f>PowellInflow.Unregulated!A54</f>
        <v>46266</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43">
        <f>PowellInflow.Unregulated!A55</f>
        <v>46296</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43">
        <f>PowellInflow.Unregulated!A56</f>
        <v>46327</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43">
        <f>PowellInflow.Unregulated!A57</f>
        <v>46357</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43">
        <f>PowellInflow.Unregulated!A58</f>
        <v>46388</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43">
        <f>PowellInflow.Unregulated!A59</f>
        <v>46419</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43">
        <f>PowellInflow.Unregulated!A60</f>
        <v>46447</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43">
        <f>PowellInflow.Unregulated!A61</f>
        <v>46478</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43">
        <f>PowellInflow.Unregulated!A62</f>
        <v>46508</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43">
        <f>PowellInflow.Unregulated!A63</f>
        <v>46539</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43">
        <f>PowellInflow.Unregulated!A64</f>
        <v>46569</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43">
        <f>PowellInflow.Unregulated!A65</f>
        <v>46600</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43">
        <f>PowellInflow.Unregulated!A66</f>
        <v>46631</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43">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43">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43">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43">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43">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306AD-8609-45AF-A553-12AAD3A88995}">
  <sheetPr codeName="Sheet35">
    <tabColor theme="5" tint="0.59999389629810485"/>
  </sheetPr>
  <dimension ref="A2:AH9"/>
  <sheetViews>
    <sheetView topLeftCell="G1" workbookViewId="0">
      <selection activeCell="AC20" sqref="AC20"/>
    </sheetView>
  </sheetViews>
  <sheetFormatPr defaultRowHeight="15" x14ac:dyDescent="0.25"/>
  <cols>
    <col min="1" max="1" width="10.5703125" bestFit="1" customWidth="1"/>
  </cols>
  <sheetData>
    <row r="2" spans="1:34" x14ac:dyDescent="0.25">
      <c r="A2" s="144" t="s">
        <v>68</v>
      </c>
      <c r="B2" t="s">
        <v>1</v>
      </c>
      <c r="C2" t="s">
        <v>0</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25">
      <c r="A4" s="145">
        <f>DATE(YEAR(DONOTCHANGE!A4),1,1)</f>
        <v>44562</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25">
      <c r="A5" s="145">
        <f>DATE(YEAR(A4)+1,1,1)</f>
        <v>44927</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25">
      <c r="A6" s="145">
        <f t="shared" ref="A6:A9" si="0">DATE(YEAR(A5)+1,1,1)</f>
        <v>45292</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25">
      <c r="A7" s="145">
        <f t="shared" si="0"/>
        <v>45658</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25">
      <c r="A8" s="145">
        <f t="shared" si="0"/>
        <v>46023</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25">
      <c r="A9" s="145">
        <f t="shared" si="0"/>
        <v>46388</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72863-1EC1-4124-9281-679F072B1E52}">
  <sheetPr codeName="Sheet5">
    <tabColor rgb="FFBEBADA"/>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9" style="4" customWidth="1"/>
    <col min="32" max="54" width="8.85546875" style="4" customWidth="1"/>
    <col min="55" max="16384" width="18.7109375" style="4"/>
  </cols>
  <sheetData>
    <row r="1" spans="1:39" ht="15" x14ac:dyDescent="0.25">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5" x14ac:dyDescent="0.25">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5" x14ac:dyDescent="0.25">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5" x14ac:dyDescent="0.25">
      <c r="A4" s="41">
        <v>44743</v>
      </c>
      <c r="B4" s="30">
        <v>96</v>
      </c>
      <c r="C4" s="31">
        <v>96</v>
      </c>
      <c r="D4" s="42">
        <v>96</v>
      </c>
      <c r="E4" s="16">
        <v>94.33</v>
      </c>
      <c r="F4" s="16">
        <v>107.976</v>
      </c>
      <c r="G4" s="16">
        <v>113.693</v>
      </c>
      <c r="H4" s="16">
        <v>91.754000000000005</v>
      </c>
      <c r="I4" s="16">
        <v>116.06100000000001</v>
      </c>
      <c r="J4" s="16">
        <v>96.114000000000004</v>
      </c>
      <c r="K4" s="16">
        <v>95.53</v>
      </c>
      <c r="L4" s="16">
        <v>103.65</v>
      </c>
      <c r="M4" s="16">
        <v>94.671000000000006</v>
      </c>
      <c r="N4" s="16">
        <v>92.495000000000005</v>
      </c>
      <c r="O4" s="16">
        <v>100.401</v>
      </c>
      <c r="P4" s="16">
        <v>93.682000000000002</v>
      </c>
      <c r="Q4" s="16">
        <v>88.248000000000005</v>
      </c>
      <c r="R4" s="16">
        <v>95.567999999999998</v>
      </c>
      <c r="S4" s="16">
        <v>90.488</v>
      </c>
      <c r="T4" s="16">
        <v>94.484999999999999</v>
      </c>
      <c r="U4" s="16">
        <v>98.697999999999993</v>
      </c>
      <c r="V4" s="16">
        <v>92.302000000000007</v>
      </c>
      <c r="W4" s="16">
        <v>95.509</v>
      </c>
      <c r="X4" s="16">
        <v>96.897999999999996</v>
      </c>
      <c r="Y4" s="16">
        <v>102.77</v>
      </c>
      <c r="Z4" s="16">
        <v>96.016999999999996</v>
      </c>
      <c r="AA4" s="16">
        <v>105.748</v>
      </c>
      <c r="AB4" s="16">
        <v>105.739</v>
      </c>
      <c r="AC4" s="16">
        <v>136.012</v>
      </c>
      <c r="AD4" s="16">
        <v>94.739000000000004</v>
      </c>
      <c r="AE4" s="16">
        <v>95.507000000000005</v>
      </c>
      <c r="AF4" s="16">
        <v>95.983000000000004</v>
      </c>
      <c r="AG4" s="16">
        <v>98.296999999999997</v>
      </c>
      <c r="AH4" s="43">
        <v>98.504000000000005</v>
      </c>
    </row>
    <row r="5" spans="1:39" ht="15" x14ac:dyDescent="0.25">
      <c r="A5" s="41">
        <v>44774</v>
      </c>
      <c r="B5" s="33">
        <v>43</v>
      </c>
      <c r="C5" s="8">
        <v>43</v>
      </c>
      <c r="D5" s="44">
        <v>43</v>
      </c>
      <c r="E5" s="16">
        <v>50.777999999999999</v>
      </c>
      <c r="F5" s="16">
        <v>47.814999999999998</v>
      </c>
      <c r="G5" s="16">
        <v>102.95699999999999</v>
      </c>
      <c r="H5" s="16">
        <v>41.110999999999997</v>
      </c>
      <c r="I5" s="16">
        <v>48.457000000000001</v>
      </c>
      <c r="J5" s="16">
        <v>41.542999999999999</v>
      </c>
      <c r="K5" s="16">
        <v>69.94</v>
      </c>
      <c r="L5" s="16">
        <v>53.774000000000001</v>
      </c>
      <c r="M5" s="16">
        <v>43.7</v>
      </c>
      <c r="N5" s="16">
        <v>41.42</v>
      </c>
      <c r="O5" s="16">
        <v>41.985999999999997</v>
      </c>
      <c r="P5" s="16">
        <v>43.140999999999998</v>
      </c>
      <c r="Q5" s="16">
        <v>39.887999999999998</v>
      </c>
      <c r="R5" s="16">
        <v>51.707999999999998</v>
      </c>
      <c r="S5" s="16">
        <v>45.747</v>
      </c>
      <c r="T5" s="16">
        <v>41.942</v>
      </c>
      <c r="U5" s="16">
        <v>52.095999999999997</v>
      </c>
      <c r="V5" s="16">
        <v>40.311</v>
      </c>
      <c r="W5" s="16">
        <v>41.84</v>
      </c>
      <c r="X5" s="16">
        <v>45.033000000000001</v>
      </c>
      <c r="Y5" s="16">
        <v>42.551000000000002</v>
      </c>
      <c r="Z5" s="16">
        <v>40.834000000000003</v>
      </c>
      <c r="AA5" s="16">
        <v>43.613</v>
      </c>
      <c r="AB5" s="16">
        <v>48.738999999999997</v>
      </c>
      <c r="AC5" s="16">
        <v>49.899000000000001</v>
      </c>
      <c r="AD5" s="16">
        <v>42.377000000000002</v>
      </c>
      <c r="AE5" s="16">
        <v>42.164999999999999</v>
      </c>
      <c r="AF5" s="16">
        <v>41.399000000000001</v>
      </c>
      <c r="AG5" s="16">
        <v>42.859000000000002</v>
      </c>
      <c r="AH5" s="43">
        <v>41.15</v>
      </c>
    </row>
    <row r="6" spans="1:39" ht="15" x14ac:dyDescent="0.25">
      <c r="A6" s="41">
        <v>44805</v>
      </c>
      <c r="B6" s="33">
        <v>35</v>
      </c>
      <c r="C6" s="8">
        <v>35</v>
      </c>
      <c r="D6" s="44">
        <v>35</v>
      </c>
      <c r="E6" s="16">
        <v>48.192</v>
      </c>
      <c r="F6" s="16">
        <v>35.933</v>
      </c>
      <c r="G6" s="16">
        <v>41.420999999999999</v>
      </c>
      <c r="H6" s="16">
        <v>29.513000000000002</v>
      </c>
      <c r="I6" s="16">
        <v>30.853999999999999</v>
      </c>
      <c r="J6" s="16">
        <v>28.681999999999999</v>
      </c>
      <c r="K6" s="16">
        <v>55.627000000000002</v>
      </c>
      <c r="L6" s="16">
        <v>33.223999999999997</v>
      </c>
      <c r="M6" s="16">
        <v>43.859000000000002</v>
      </c>
      <c r="N6" s="16">
        <v>40.634999999999998</v>
      </c>
      <c r="O6" s="16">
        <v>29.35</v>
      </c>
      <c r="P6" s="16">
        <v>38.744</v>
      </c>
      <c r="Q6" s="16">
        <v>36.390999999999998</v>
      </c>
      <c r="R6" s="16">
        <v>46.417000000000002</v>
      </c>
      <c r="S6" s="16">
        <v>30.587</v>
      </c>
      <c r="T6" s="16">
        <v>30.047999999999998</v>
      </c>
      <c r="U6" s="16">
        <v>34.878</v>
      </c>
      <c r="V6" s="16">
        <v>35.765000000000001</v>
      </c>
      <c r="W6" s="16">
        <v>26.928999999999998</v>
      </c>
      <c r="X6" s="16">
        <v>33.450000000000003</v>
      </c>
      <c r="Y6" s="16">
        <v>29.786999999999999</v>
      </c>
      <c r="Z6" s="16">
        <v>27.411000000000001</v>
      </c>
      <c r="AA6" s="16">
        <v>39.997</v>
      </c>
      <c r="AB6" s="16">
        <v>41.113</v>
      </c>
      <c r="AC6" s="16">
        <v>34.582999999999998</v>
      </c>
      <c r="AD6" s="16">
        <v>35.122</v>
      </c>
      <c r="AE6" s="16">
        <v>38.255000000000003</v>
      </c>
      <c r="AF6" s="16">
        <v>27.547000000000001</v>
      </c>
      <c r="AG6" s="16">
        <v>38.271999999999998</v>
      </c>
      <c r="AH6" s="43">
        <v>28.728000000000002</v>
      </c>
    </row>
    <row r="7" spans="1:39" ht="15" x14ac:dyDescent="0.25">
      <c r="A7" s="41">
        <v>44835</v>
      </c>
      <c r="B7" s="33">
        <v>54.68</v>
      </c>
      <c r="C7" s="8">
        <v>31.09</v>
      </c>
      <c r="D7" s="44">
        <v>36</v>
      </c>
      <c r="E7" s="16">
        <v>33.268000000000001</v>
      </c>
      <c r="F7" s="16">
        <v>30.254999999999999</v>
      </c>
      <c r="G7" s="16">
        <v>36.950000000000003</v>
      </c>
      <c r="H7" s="16">
        <v>38.393000000000001</v>
      </c>
      <c r="I7" s="16">
        <v>34.241</v>
      </c>
      <c r="J7" s="16">
        <v>31.652000000000001</v>
      </c>
      <c r="K7" s="16">
        <v>54.237000000000002</v>
      </c>
      <c r="L7" s="16">
        <v>37.694000000000003</v>
      </c>
      <c r="M7" s="16">
        <v>32.048000000000002</v>
      </c>
      <c r="N7" s="16">
        <v>37.015000000000001</v>
      </c>
      <c r="O7" s="16">
        <v>28.931999999999999</v>
      </c>
      <c r="P7" s="16">
        <v>38.274999999999999</v>
      </c>
      <c r="Q7" s="16">
        <v>29.382999999999999</v>
      </c>
      <c r="R7" s="16">
        <v>43.683</v>
      </c>
      <c r="S7" s="16">
        <v>33.558999999999997</v>
      </c>
      <c r="T7" s="16">
        <v>46.441000000000003</v>
      </c>
      <c r="U7" s="16">
        <v>50.116999999999997</v>
      </c>
      <c r="V7" s="16">
        <v>33.173000000000002</v>
      </c>
      <c r="W7" s="16">
        <v>35.049999999999997</v>
      </c>
      <c r="X7" s="16">
        <v>29.721</v>
      </c>
      <c r="Y7" s="16">
        <v>34.652000000000001</v>
      </c>
      <c r="Z7" s="16">
        <v>27.902000000000001</v>
      </c>
      <c r="AA7" s="16">
        <v>41.688000000000002</v>
      </c>
      <c r="AB7" s="16">
        <v>92.132000000000005</v>
      </c>
      <c r="AC7" s="16">
        <v>42.03</v>
      </c>
      <c r="AD7" s="16">
        <v>67.001000000000005</v>
      </c>
      <c r="AE7" s="16">
        <v>50.040999999999997</v>
      </c>
      <c r="AF7" s="16">
        <v>30.59</v>
      </c>
      <c r="AG7" s="16">
        <v>38.225999999999999</v>
      </c>
      <c r="AH7" s="43">
        <v>28.902999999999999</v>
      </c>
    </row>
    <row r="8" spans="1:39" ht="15" x14ac:dyDescent="0.25">
      <c r="A8" s="41">
        <v>44866</v>
      </c>
      <c r="B8" s="33">
        <v>46.42</v>
      </c>
      <c r="C8" s="8">
        <v>31.8</v>
      </c>
      <c r="D8" s="44">
        <v>34</v>
      </c>
      <c r="E8" s="16">
        <v>34.694000000000003</v>
      </c>
      <c r="F8" s="16">
        <v>30.204000000000001</v>
      </c>
      <c r="G8" s="16">
        <v>33.119999999999997</v>
      </c>
      <c r="H8" s="16">
        <v>34.435000000000002</v>
      </c>
      <c r="I8" s="16">
        <v>34.19</v>
      </c>
      <c r="J8" s="16">
        <v>33.661999999999999</v>
      </c>
      <c r="K8" s="16">
        <v>36.418999999999997</v>
      </c>
      <c r="L8" s="16">
        <v>32.530999999999999</v>
      </c>
      <c r="M8" s="16">
        <v>30.236999999999998</v>
      </c>
      <c r="N8" s="16">
        <v>32.661000000000001</v>
      </c>
      <c r="O8" s="16">
        <v>36.722000000000001</v>
      </c>
      <c r="P8" s="16">
        <v>32.624000000000002</v>
      </c>
      <c r="Q8" s="16">
        <v>30.117000000000001</v>
      </c>
      <c r="R8" s="16">
        <v>43.906999999999996</v>
      </c>
      <c r="S8" s="16">
        <v>31.867000000000001</v>
      </c>
      <c r="T8" s="16">
        <v>34.238</v>
      </c>
      <c r="U8" s="16">
        <v>40.473999999999997</v>
      </c>
      <c r="V8" s="16">
        <v>35.786000000000001</v>
      </c>
      <c r="W8" s="16">
        <v>35.173999999999999</v>
      </c>
      <c r="X8" s="16">
        <v>31.498000000000001</v>
      </c>
      <c r="Y8" s="16">
        <v>33.956000000000003</v>
      </c>
      <c r="Z8" s="16">
        <v>34.043999999999997</v>
      </c>
      <c r="AA8" s="16">
        <v>34.645000000000003</v>
      </c>
      <c r="AB8" s="16">
        <v>46.753999999999998</v>
      </c>
      <c r="AC8" s="16">
        <v>33.307000000000002</v>
      </c>
      <c r="AD8" s="16">
        <v>68.819000000000003</v>
      </c>
      <c r="AE8" s="16">
        <v>41.298999999999999</v>
      </c>
      <c r="AF8" s="16">
        <v>32.075000000000003</v>
      </c>
      <c r="AG8" s="16">
        <v>32.722000000000001</v>
      </c>
      <c r="AH8" s="43">
        <v>33.470999999999997</v>
      </c>
    </row>
    <row r="9" spans="1:39" ht="15" x14ac:dyDescent="0.25">
      <c r="A9" s="41">
        <v>44896</v>
      </c>
      <c r="B9" s="33">
        <v>34.26</v>
      </c>
      <c r="C9" s="8">
        <v>27.53</v>
      </c>
      <c r="D9" s="44">
        <v>28</v>
      </c>
      <c r="E9" s="16">
        <v>29.786000000000001</v>
      </c>
      <c r="F9" s="16">
        <v>26.088999999999999</v>
      </c>
      <c r="G9" s="16">
        <v>27.890999999999998</v>
      </c>
      <c r="H9" s="16">
        <v>27.501999999999999</v>
      </c>
      <c r="I9" s="16">
        <v>34.473999999999997</v>
      </c>
      <c r="J9" s="16">
        <v>31.484000000000002</v>
      </c>
      <c r="K9" s="16">
        <v>28.605</v>
      </c>
      <c r="L9" s="16">
        <v>28.786999999999999</v>
      </c>
      <c r="M9" s="16">
        <v>26.151</v>
      </c>
      <c r="N9" s="16">
        <v>26.768000000000001</v>
      </c>
      <c r="O9" s="16">
        <v>28.399000000000001</v>
      </c>
      <c r="P9" s="16">
        <v>27.048999999999999</v>
      </c>
      <c r="Q9" s="16">
        <v>25.774000000000001</v>
      </c>
      <c r="R9" s="16">
        <v>31.018999999999998</v>
      </c>
      <c r="S9" s="16">
        <v>27.736000000000001</v>
      </c>
      <c r="T9" s="16">
        <v>29.623999999999999</v>
      </c>
      <c r="U9" s="16">
        <v>29.76</v>
      </c>
      <c r="V9" s="16">
        <v>28.262</v>
      </c>
      <c r="W9" s="16">
        <v>27.826000000000001</v>
      </c>
      <c r="X9" s="16">
        <v>26.494</v>
      </c>
      <c r="Y9" s="16">
        <v>27.096</v>
      </c>
      <c r="Z9" s="16">
        <v>28.440999999999999</v>
      </c>
      <c r="AA9" s="16">
        <v>27.928000000000001</v>
      </c>
      <c r="AB9" s="16">
        <v>35.042000000000002</v>
      </c>
      <c r="AC9" s="16">
        <v>27.396999999999998</v>
      </c>
      <c r="AD9" s="16">
        <v>38.121000000000002</v>
      </c>
      <c r="AE9" s="16">
        <v>37.063000000000002</v>
      </c>
      <c r="AF9" s="16">
        <v>26.236999999999998</v>
      </c>
      <c r="AG9" s="16">
        <v>27.2</v>
      </c>
      <c r="AH9" s="43">
        <v>28.071999999999999</v>
      </c>
    </row>
    <row r="10" spans="1:39" ht="15" x14ac:dyDescent="0.25">
      <c r="A10" s="41">
        <v>44927</v>
      </c>
      <c r="B10" s="33">
        <v>33.909999999999997</v>
      </c>
      <c r="C10" s="8">
        <v>24.03</v>
      </c>
      <c r="D10" s="44">
        <v>26</v>
      </c>
      <c r="E10" s="16">
        <v>27.196000000000002</v>
      </c>
      <c r="F10" s="16">
        <v>24.97</v>
      </c>
      <c r="G10" s="16">
        <v>25.975999999999999</v>
      </c>
      <c r="H10" s="16">
        <v>25.521999999999998</v>
      </c>
      <c r="I10" s="16">
        <v>28.324999999999999</v>
      </c>
      <c r="J10" s="16">
        <v>34.872</v>
      </c>
      <c r="K10" s="16">
        <v>26.129000000000001</v>
      </c>
      <c r="L10" s="16">
        <v>26.024000000000001</v>
      </c>
      <c r="M10" s="16">
        <v>24.523</v>
      </c>
      <c r="N10" s="16">
        <v>24.873999999999999</v>
      </c>
      <c r="O10" s="16">
        <v>25.318000000000001</v>
      </c>
      <c r="P10" s="16">
        <v>25.2</v>
      </c>
      <c r="Q10" s="16">
        <v>24.518000000000001</v>
      </c>
      <c r="R10" s="16">
        <v>27.832000000000001</v>
      </c>
      <c r="S10" s="16">
        <v>29.861999999999998</v>
      </c>
      <c r="T10" s="16">
        <v>29.315000000000001</v>
      </c>
      <c r="U10" s="16">
        <v>26.513000000000002</v>
      </c>
      <c r="V10" s="16">
        <v>27.838999999999999</v>
      </c>
      <c r="W10" s="16">
        <v>25.363</v>
      </c>
      <c r="X10" s="16">
        <v>25.672999999999998</v>
      </c>
      <c r="Y10" s="16">
        <v>26.376000000000001</v>
      </c>
      <c r="Z10" s="16">
        <v>25.620999999999999</v>
      </c>
      <c r="AA10" s="16">
        <v>26.41</v>
      </c>
      <c r="AB10" s="16">
        <v>34.51</v>
      </c>
      <c r="AC10" s="16">
        <v>25.95</v>
      </c>
      <c r="AD10" s="16">
        <v>32.31</v>
      </c>
      <c r="AE10" s="16">
        <v>33.947000000000003</v>
      </c>
      <c r="AF10" s="16">
        <v>24.434999999999999</v>
      </c>
      <c r="AG10" s="16">
        <v>25.125</v>
      </c>
      <c r="AH10" s="43">
        <v>25.57</v>
      </c>
    </row>
    <row r="11" spans="1:39" ht="15" x14ac:dyDescent="0.25">
      <c r="A11" s="41">
        <v>44958</v>
      </c>
      <c r="B11" s="33">
        <v>32.68</v>
      </c>
      <c r="C11" s="8">
        <v>22.51</v>
      </c>
      <c r="D11" s="44">
        <v>24</v>
      </c>
      <c r="E11" s="16">
        <v>22.844000000000001</v>
      </c>
      <c r="F11" s="16">
        <v>21.948</v>
      </c>
      <c r="G11" s="16">
        <v>21.399000000000001</v>
      </c>
      <c r="H11" s="16">
        <v>31.989000000000001</v>
      </c>
      <c r="I11" s="16">
        <v>31.96</v>
      </c>
      <c r="J11" s="16">
        <v>27.135000000000002</v>
      </c>
      <c r="K11" s="16">
        <v>21.466000000000001</v>
      </c>
      <c r="L11" s="16">
        <v>23.382999999999999</v>
      </c>
      <c r="M11" s="16">
        <v>24.486999999999998</v>
      </c>
      <c r="N11" s="16">
        <v>20.972000000000001</v>
      </c>
      <c r="O11" s="16">
        <v>20.943999999999999</v>
      </c>
      <c r="P11" s="16">
        <v>29.54</v>
      </c>
      <c r="Q11" s="16">
        <v>21.690999999999999</v>
      </c>
      <c r="R11" s="16">
        <v>23.768999999999998</v>
      </c>
      <c r="S11" s="16">
        <v>24.234999999999999</v>
      </c>
      <c r="T11" s="16">
        <v>26.248999999999999</v>
      </c>
      <c r="U11" s="16">
        <v>21.553000000000001</v>
      </c>
      <c r="V11" s="16">
        <v>25.475999999999999</v>
      </c>
      <c r="W11" s="16">
        <v>20.798999999999999</v>
      </c>
      <c r="X11" s="16">
        <v>23.356999999999999</v>
      </c>
      <c r="Y11" s="16">
        <v>24.231000000000002</v>
      </c>
      <c r="Z11" s="16">
        <v>21.713000000000001</v>
      </c>
      <c r="AA11" s="16">
        <v>29.006</v>
      </c>
      <c r="AB11" s="16">
        <v>36.548999999999999</v>
      </c>
      <c r="AC11" s="16">
        <v>30.372</v>
      </c>
      <c r="AD11" s="16">
        <v>42.692</v>
      </c>
      <c r="AE11" s="16">
        <v>29.654</v>
      </c>
      <c r="AF11" s="16">
        <v>23.498000000000001</v>
      </c>
      <c r="AG11" s="16">
        <v>21.73</v>
      </c>
      <c r="AH11" s="43">
        <v>25.274000000000001</v>
      </c>
    </row>
    <row r="12" spans="1:39" ht="15" x14ac:dyDescent="0.25">
      <c r="A12" s="41">
        <v>44986</v>
      </c>
      <c r="B12" s="33">
        <v>77.790000000000006</v>
      </c>
      <c r="C12" s="8">
        <v>35.869999999999997</v>
      </c>
      <c r="D12" s="44">
        <v>42</v>
      </c>
      <c r="E12" s="16">
        <v>45</v>
      </c>
      <c r="F12" s="16">
        <v>45.08</v>
      </c>
      <c r="G12" s="16">
        <v>43.48</v>
      </c>
      <c r="H12" s="16">
        <v>63.01</v>
      </c>
      <c r="I12" s="16">
        <v>48.95</v>
      </c>
      <c r="J12" s="16">
        <v>51.661000000000001</v>
      </c>
      <c r="K12" s="16">
        <v>40.262999999999998</v>
      </c>
      <c r="L12" s="16">
        <v>40.866</v>
      </c>
      <c r="M12" s="16">
        <v>34.889000000000003</v>
      </c>
      <c r="N12" s="16">
        <v>35.149000000000001</v>
      </c>
      <c r="O12" s="16">
        <v>30.26</v>
      </c>
      <c r="P12" s="16">
        <v>38.567</v>
      </c>
      <c r="Q12" s="16">
        <v>52.731999999999999</v>
      </c>
      <c r="R12" s="16">
        <v>45.898000000000003</v>
      </c>
      <c r="S12" s="16">
        <v>33.497</v>
      </c>
      <c r="T12" s="16">
        <v>61.579000000000001</v>
      </c>
      <c r="U12" s="16">
        <v>30.187000000000001</v>
      </c>
      <c r="V12" s="16">
        <v>45.779000000000003</v>
      </c>
      <c r="W12" s="16">
        <v>31.347999999999999</v>
      </c>
      <c r="X12" s="16">
        <v>31.8</v>
      </c>
      <c r="Y12" s="16">
        <v>50.564999999999998</v>
      </c>
      <c r="Z12" s="16">
        <v>36.661999999999999</v>
      </c>
      <c r="AA12" s="16">
        <v>43.134</v>
      </c>
      <c r="AB12" s="16">
        <v>65.311000000000007</v>
      </c>
      <c r="AC12" s="16">
        <v>50.72</v>
      </c>
      <c r="AD12" s="16">
        <v>126.294</v>
      </c>
      <c r="AE12" s="16">
        <v>37.465000000000003</v>
      </c>
      <c r="AF12" s="16">
        <v>38.533000000000001</v>
      </c>
      <c r="AG12" s="16">
        <v>39.968000000000004</v>
      </c>
      <c r="AH12" s="43">
        <v>33.344999999999999</v>
      </c>
    </row>
    <row r="13" spans="1:39" ht="15" x14ac:dyDescent="0.25">
      <c r="A13" s="41">
        <v>45017</v>
      </c>
      <c r="B13" s="33">
        <v>117.77</v>
      </c>
      <c r="C13" s="8">
        <v>53.42</v>
      </c>
      <c r="D13" s="44">
        <v>65</v>
      </c>
      <c r="E13" s="16">
        <v>58.048999999999999</v>
      </c>
      <c r="F13" s="16">
        <v>64.741</v>
      </c>
      <c r="G13" s="16">
        <v>76.17</v>
      </c>
      <c r="H13" s="16">
        <v>59.642000000000003</v>
      </c>
      <c r="I13" s="16">
        <v>98.096000000000004</v>
      </c>
      <c r="J13" s="16">
        <v>77.569000000000003</v>
      </c>
      <c r="K13" s="16">
        <v>68.013000000000005</v>
      </c>
      <c r="L13" s="16">
        <v>53.597000000000001</v>
      </c>
      <c r="M13" s="16">
        <v>64.94</v>
      </c>
      <c r="N13" s="16">
        <v>44.295999999999999</v>
      </c>
      <c r="O13" s="16">
        <v>58.325000000000003</v>
      </c>
      <c r="P13" s="16">
        <v>60.445</v>
      </c>
      <c r="Q13" s="16">
        <v>105.10299999999999</v>
      </c>
      <c r="R13" s="16">
        <v>67.688999999999993</v>
      </c>
      <c r="S13" s="16">
        <v>87.254000000000005</v>
      </c>
      <c r="T13" s="16">
        <v>63.728999999999999</v>
      </c>
      <c r="U13" s="16">
        <v>33.634</v>
      </c>
      <c r="V13" s="16">
        <v>72.275999999999996</v>
      </c>
      <c r="W13" s="16">
        <v>43.256</v>
      </c>
      <c r="X13" s="16">
        <v>53.841999999999999</v>
      </c>
      <c r="Y13" s="16">
        <v>100.958</v>
      </c>
      <c r="Z13" s="16">
        <v>42.414999999999999</v>
      </c>
      <c r="AA13" s="16">
        <v>70.623999999999995</v>
      </c>
      <c r="AB13" s="16">
        <v>69.361000000000004</v>
      </c>
      <c r="AC13" s="16">
        <v>76.216999999999999</v>
      </c>
      <c r="AD13" s="16">
        <v>241.03899999999999</v>
      </c>
      <c r="AE13" s="16">
        <v>65.06</v>
      </c>
      <c r="AF13" s="16">
        <v>85.727999999999994</v>
      </c>
      <c r="AG13" s="16">
        <v>54.555</v>
      </c>
      <c r="AH13" s="43">
        <v>52.98</v>
      </c>
    </row>
    <row r="14" spans="1:39" ht="15" x14ac:dyDescent="0.25">
      <c r="A14" s="41">
        <v>45047</v>
      </c>
      <c r="B14" s="33">
        <v>272.85000000000002</v>
      </c>
      <c r="C14" s="8">
        <v>70.33</v>
      </c>
      <c r="D14" s="44">
        <v>130</v>
      </c>
      <c r="E14" s="16">
        <v>137.62899999999999</v>
      </c>
      <c r="F14" s="16">
        <v>199.93299999999999</v>
      </c>
      <c r="G14" s="16">
        <v>160.40299999999999</v>
      </c>
      <c r="H14" s="16">
        <v>60.433</v>
      </c>
      <c r="I14" s="16">
        <v>125.907</v>
      </c>
      <c r="J14" s="16">
        <v>312.75400000000002</v>
      </c>
      <c r="K14" s="16">
        <v>133.32499999999999</v>
      </c>
      <c r="L14" s="16">
        <v>144.49100000000001</v>
      </c>
      <c r="M14" s="16">
        <v>135.97800000000001</v>
      </c>
      <c r="N14" s="16">
        <v>104.499</v>
      </c>
      <c r="O14" s="16">
        <v>56.35</v>
      </c>
      <c r="P14" s="16">
        <v>61.322000000000003</v>
      </c>
      <c r="Q14" s="16">
        <v>98.864000000000004</v>
      </c>
      <c r="R14" s="16">
        <v>129.68700000000001</v>
      </c>
      <c r="S14" s="16">
        <v>208.59399999999999</v>
      </c>
      <c r="T14" s="16">
        <v>170.96600000000001</v>
      </c>
      <c r="U14" s="16">
        <v>114.381</v>
      </c>
      <c r="V14" s="16">
        <v>127.477</v>
      </c>
      <c r="W14" s="16">
        <v>20.146999999999998</v>
      </c>
      <c r="X14" s="16">
        <v>139.65299999999999</v>
      </c>
      <c r="Y14" s="16">
        <v>130.31299999999999</v>
      </c>
      <c r="Z14" s="16">
        <v>69.772000000000006</v>
      </c>
      <c r="AA14" s="16">
        <v>184.11699999999999</v>
      </c>
      <c r="AB14" s="16">
        <v>157.87700000000001</v>
      </c>
      <c r="AC14" s="16">
        <v>121.00700000000001</v>
      </c>
      <c r="AD14" s="16">
        <v>373.41899999999998</v>
      </c>
      <c r="AE14" s="16">
        <v>231.636</v>
      </c>
      <c r="AF14" s="16">
        <v>75.668999999999997</v>
      </c>
      <c r="AG14" s="16">
        <v>105.548</v>
      </c>
      <c r="AH14" s="43">
        <v>70.775999999999996</v>
      </c>
    </row>
    <row r="15" spans="1:39" ht="15" x14ac:dyDescent="0.25">
      <c r="A15" s="41">
        <v>45078</v>
      </c>
      <c r="B15" s="33">
        <v>483.12</v>
      </c>
      <c r="C15" s="8">
        <v>103.23</v>
      </c>
      <c r="D15" s="44">
        <v>275</v>
      </c>
      <c r="E15" s="16">
        <v>52.692</v>
      </c>
      <c r="F15" s="16">
        <v>355.33499999999998</v>
      </c>
      <c r="G15" s="16">
        <v>139.99299999999999</v>
      </c>
      <c r="H15" s="16">
        <v>402.67899999999997</v>
      </c>
      <c r="I15" s="16">
        <v>509.32299999999998</v>
      </c>
      <c r="J15" s="16">
        <v>667.64200000000005</v>
      </c>
      <c r="K15" s="16">
        <v>275.11</v>
      </c>
      <c r="L15" s="16">
        <v>481.61599999999999</v>
      </c>
      <c r="M15" s="16">
        <v>195.75800000000001</v>
      </c>
      <c r="N15" s="16">
        <v>118.91</v>
      </c>
      <c r="O15" s="16">
        <v>194.15700000000001</v>
      </c>
      <c r="P15" s="16">
        <v>215.88900000000001</v>
      </c>
      <c r="Q15" s="16">
        <v>230.56899999999999</v>
      </c>
      <c r="R15" s="16">
        <v>340.91500000000002</v>
      </c>
      <c r="S15" s="16">
        <v>255.161</v>
      </c>
      <c r="T15" s="16">
        <v>65.558000000000007</v>
      </c>
      <c r="U15" s="16">
        <v>279.36099999999999</v>
      </c>
      <c r="V15" s="16">
        <v>422.14800000000002</v>
      </c>
      <c r="W15" s="16">
        <v>163.39400000000001</v>
      </c>
      <c r="X15" s="16">
        <v>356.06400000000002</v>
      </c>
      <c r="Y15" s="16">
        <v>172.54499999999999</v>
      </c>
      <c r="Z15" s="16">
        <v>96.045000000000002</v>
      </c>
      <c r="AA15" s="16">
        <v>450.226</v>
      </c>
      <c r="AB15" s="16">
        <v>274.89</v>
      </c>
      <c r="AC15" s="16">
        <v>268.21699999999998</v>
      </c>
      <c r="AD15" s="16">
        <v>695.38599999999997</v>
      </c>
      <c r="AE15" s="16">
        <v>414.18799999999999</v>
      </c>
      <c r="AF15" s="16">
        <v>236.94399999999999</v>
      </c>
      <c r="AG15" s="16">
        <v>309.66300000000001</v>
      </c>
      <c r="AH15" s="43">
        <v>303.90600000000001</v>
      </c>
    </row>
    <row r="16" spans="1:39" ht="15" x14ac:dyDescent="0.25">
      <c r="A16" s="41">
        <v>45108</v>
      </c>
      <c r="B16" s="33">
        <v>296.35000000000002</v>
      </c>
      <c r="C16" s="8">
        <v>48.94</v>
      </c>
      <c r="D16" s="44">
        <v>165</v>
      </c>
      <c r="E16" s="16">
        <v>29.940999999999999</v>
      </c>
      <c r="F16" s="16">
        <v>221.92099999999999</v>
      </c>
      <c r="G16" s="16">
        <v>23.521999999999998</v>
      </c>
      <c r="H16" s="16">
        <v>414.67099999999999</v>
      </c>
      <c r="I16" s="16">
        <v>274.57499999999999</v>
      </c>
      <c r="J16" s="16">
        <v>296.70400000000001</v>
      </c>
      <c r="K16" s="16">
        <v>329.56599999999997</v>
      </c>
      <c r="L16" s="16">
        <v>311.89</v>
      </c>
      <c r="M16" s="16">
        <v>59.219000000000001</v>
      </c>
      <c r="N16" s="16">
        <v>30.096</v>
      </c>
      <c r="O16" s="16">
        <v>80.42</v>
      </c>
      <c r="P16" s="16">
        <v>75.200999999999993</v>
      </c>
      <c r="Q16" s="16">
        <v>167.655</v>
      </c>
      <c r="R16" s="16">
        <v>244.90700000000001</v>
      </c>
      <c r="S16" s="16">
        <v>70.875</v>
      </c>
      <c r="T16" s="16">
        <v>10.237</v>
      </c>
      <c r="U16" s="16">
        <v>203.49</v>
      </c>
      <c r="V16" s="16">
        <v>330.33300000000003</v>
      </c>
      <c r="W16" s="16">
        <v>158.571</v>
      </c>
      <c r="X16" s="16">
        <v>588.79499999999996</v>
      </c>
      <c r="Y16" s="16">
        <v>63.865000000000002</v>
      </c>
      <c r="Z16" s="16">
        <v>35.58</v>
      </c>
      <c r="AA16" s="16">
        <v>281.82499999999999</v>
      </c>
      <c r="AB16" s="16">
        <v>128.05199999999999</v>
      </c>
      <c r="AC16" s="16">
        <v>89.971000000000004</v>
      </c>
      <c r="AD16" s="16">
        <v>345.86500000000001</v>
      </c>
      <c r="AE16" s="16">
        <v>181.07400000000001</v>
      </c>
      <c r="AF16" s="16">
        <v>203.45599999999999</v>
      </c>
      <c r="AG16" s="16">
        <v>162.346</v>
      </c>
      <c r="AH16" s="43">
        <v>158.286</v>
      </c>
    </row>
    <row r="17" spans="1:34" ht="15" x14ac:dyDescent="0.25">
      <c r="A17" s="41">
        <v>45139</v>
      </c>
      <c r="B17" s="33">
        <v>97.9</v>
      </c>
      <c r="C17" s="8">
        <v>26.8</v>
      </c>
      <c r="D17" s="44">
        <v>60</v>
      </c>
      <c r="E17" s="16">
        <v>17.414999999999999</v>
      </c>
      <c r="F17" s="16">
        <v>164.352</v>
      </c>
      <c r="G17" s="16">
        <v>21.114999999999998</v>
      </c>
      <c r="H17" s="16">
        <v>138.666</v>
      </c>
      <c r="I17" s="16">
        <v>81.483999999999995</v>
      </c>
      <c r="J17" s="16">
        <v>135.71</v>
      </c>
      <c r="K17" s="16">
        <v>104.989</v>
      </c>
      <c r="L17" s="16">
        <v>103.121</v>
      </c>
      <c r="M17" s="16">
        <v>30.901</v>
      </c>
      <c r="N17" s="16">
        <v>18.893999999999998</v>
      </c>
      <c r="O17" s="16">
        <v>32.631</v>
      </c>
      <c r="P17" s="16">
        <v>32.048999999999999</v>
      </c>
      <c r="Q17" s="16">
        <v>61.426000000000002</v>
      </c>
      <c r="R17" s="16">
        <v>75.325999999999993</v>
      </c>
      <c r="S17" s="16">
        <v>38.97</v>
      </c>
      <c r="T17" s="16">
        <v>24.73</v>
      </c>
      <c r="U17" s="16">
        <v>59.465000000000003</v>
      </c>
      <c r="V17" s="16">
        <v>97.51</v>
      </c>
      <c r="W17" s="16">
        <v>49.761000000000003</v>
      </c>
      <c r="X17" s="16">
        <v>166.24299999999999</v>
      </c>
      <c r="Y17" s="16">
        <v>29.248999999999999</v>
      </c>
      <c r="Z17" s="16">
        <v>21.344000000000001</v>
      </c>
      <c r="AA17" s="16">
        <v>90.117999999999995</v>
      </c>
      <c r="AB17" s="16">
        <v>45.939</v>
      </c>
      <c r="AC17" s="16">
        <v>39.841999999999999</v>
      </c>
      <c r="AD17" s="16">
        <v>106.098</v>
      </c>
      <c r="AE17" s="16">
        <v>60.534999999999997</v>
      </c>
      <c r="AF17" s="16">
        <v>71.350999999999999</v>
      </c>
      <c r="AG17" s="16">
        <v>53.524000000000001</v>
      </c>
      <c r="AH17" s="43">
        <v>64.881</v>
      </c>
    </row>
    <row r="18" spans="1:34" ht="15" x14ac:dyDescent="0.25">
      <c r="A18" s="41">
        <v>45170</v>
      </c>
      <c r="B18" s="33">
        <v>52.26</v>
      </c>
      <c r="C18" s="8">
        <v>24.46</v>
      </c>
      <c r="D18" s="44">
        <v>40</v>
      </c>
      <c r="E18" s="16">
        <v>20.704000000000001</v>
      </c>
      <c r="F18" s="16">
        <v>63.655000000000001</v>
      </c>
      <c r="G18" s="16">
        <v>20.896999999999998</v>
      </c>
      <c r="H18" s="16">
        <v>58.363999999999997</v>
      </c>
      <c r="I18" s="16">
        <v>48.244999999999997</v>
      </c>
      <c r="J18" s="16">
        <v>85.582999999999998</v>
      </c>
      <c r="K18" s="16">
        <v>48.750999999999998</v>
      </c>
      <c r="L18" s="16">
        <v>69.72</v>
      </c>
      <c r="M18" s="16">
        <v>35.287999999999997</v>
      </c>
      <c r="N18" s="16">
        <v>18.062000000000001</v>
      </c>
      <c r="O18" s="16">
        <v>32.764000000000003</v>
      </c>
      <c r="P18" s="16">
        <v>31.814</v>
      </c>
      <c r="Q18" s="16">
        <v>49.771999999999998</v>
      </c>
      <c r="R18" s="16">
        <v>42.34</v>
      </c>
      <c r="S18" s="16">
        <v>31.696999999999999</v>
      </c>
      <c r="T18" s="16">
        <v>23.151</v>
      </c>
      <c r="U18" s="16">
        <v>43.018000000000001</v>
      </c>
      <c r="V18" s="16">
        <v>46.948999999999998</v>
      </c>
      <c r="W18" s="16">
        <v>32.783000000000001</v>
      </c>
      <c r="X18" s="16">
        <v>72.394000000000005</v>
      </c>
      <c r="Y18" s="16">
        <v>22.937000000000001</v>
      </c>
      <c r="Z18" s="16">
        <v>27.257000000000001</v>
      </c>
      <c r="AA18" s="16">
        <v>61.496000000000002</v>
      </c>
      <c r="AB18" s="16">
        <v>34.707000000000001</v>
      </c>
      <c r="AC18" s="16">
        <v>34.72</v>
      </c>
      <c r="AD18" s="16">
        <v>72.869</v>
      </c>
      <c r="AE18" s="16">
        <v>37.659999999999997</v>
      </c>
      <c r="AF18" s="16">
        <v>48.006999999999998</v>
      </c>
      <c r="AG18" s="16">
        <v>34.347000000000001</v>
      </c>
      <c r="AH18" s="43">
        <v>52.89</v>
      </c>
    </row>
    <row r="19" spans="1:34" ht="15" x14ac:dyDescent="0.25">
      <c r="A19" s="41">
        <v>45200</v>
      </c>
      <c r="B19" s="33">
        <v>54.92</v>
      </c>
      <c r="C19" s="8">
        <v>33.549999999999997</v>
      </c>
      <c r="D19" s="44">
        <v>45.5</v>
      </c>
      <c r="E19" s="16">
        <v>21.803999999999998</v>
      </c>
      <c r="F19" s="16">
        <v>53.639000000000003</v>
      </c>
      <c r="G19" s="16">
        <v>34.131</v>
      </c>
      <c r="H19" s="16">
        <v>54.962000000000003</v>
      </c>
      <c r="I19" s="16">
        <v>49.835000000000001</v>
      </c>
      <c r="J19" s="16">
        <v>81.069999999999993</v>
      </c>
      <c r="K19" s="16">
        <v>51.34</v>
      </c>
      <c r="L19" s="16">
        <v>50.176000000000002</v>
      </c>
      <c r="M19" s="16">
        <v>36.292999999999999</v>
      </c>
      <c r="N19" s="16">
        <v>22.259</v>
      </c>
      <c r="O19" s="16">
        <v>36.412999999999997</v>
      </c>
      <c r="P19" s="16">
        <v>28.347999999999999</v>
      </c>
      <c r="Q19" s="16">
        <v>48.863</v>
      </c>
      <c r="R19" s="16">
        <v>45.654000000000003</v>
      </c>
      <c r="S19" s="16">
        <v>51.155999999999999</v>
      </c>
      <c r="T19" s="16">
        <v>42.180999999999997</v>
      </c>
      <c r="U19" s="16">
        <v>41.722999999999999</v>
      </c>
      <c r="V19" s="16">
        <v>50.926000000000002</v>
      </c>
      <c r="W19" s="16">
        <v>30.087</v>
      </c>
      <c r="X19" s="16">
        <v>66.619</v>
      </c>
      <c r="Y19" s="16">
        <v>26.890999999999998</v>
      </c>
      <c r="Z19" s="16">
        <v>34.055999999999997</v>
      </c>
      <c r="AA19" s="16">
        <v>117.16</v>
      </c>
      <c r="AB19" s="16">
        <v>45.746000000000002</v>
      </c>
      <c r="AC19" s="16">
        <v>69.959000000000003</v>
      </c>
      <c r="AD19" s="16">
        <v>84.046000000000006</v>
      </c>
      <c r="AE19" s="16">
        <v>41.753</v>
      </c>
      <c r="AF19" s="16">
        <v>46.798999999999999</v>
      </c>
      <c r="AG19" s="16">
        <v>35.11</v>
      </c>
      <c r="AH19" s="43">
        <v>38.69</v>
      </c>
    </row>
    <row r="20" spans="1:34" ht="15" x14ac:dyDescent="0.25">
      <c r="A20" s="41">
        <v>45231</v>
      </c>
      <c r="B20" s="33">
        <v>47.15</v>
      </c>
      <c r="C20" s="8">
        <v>36.99</v>
      </c>
      <c r="D20" s="44">
        <v>42.67</v>
      </c>
      <c r="E20" s="16">
        <v>23.922999999999998</v>
      </c>
      <c r="F20" s="16">
        <v>44.689</v>
      </c>
      <c r="G20" s="16">
        <v>31.943999999999999</v>
      </c>
      <c r="H20" s="16">
        <v>48.322000000000003</v>
      </c>
      <c r="I20" s="16">
        <v>48.021000000000001</v>
      </c>
      <c r="J20" s="16">
        <v>55.758000000000003</v>
      </c>
      <c r="K20" s="16">
        <v>41.631</v>
      </c>
      <c r="L20" s="16">
        <v>43.99</v>
      </c>
      <c r="M20" s="16">
        <v>32.896999999999998</v>
      </c>
      <c r="N20" s="16">
        <v>31.404</v>
      </c>
      <c r="O20" s="16">
        <v>31.553000000000001</v>
      </c>
      <c r="P20" s="16">
        <v>29.616</v>
      </c>
      <c r="Q20" s="16">
        <v>48.93</v>
      </c>
      <c r="R20" s="16">
        <v>40.981999999999999</v>
      </c>
      <c r="S20" s="16">
        <v>38.799999999999997</v>
      </c>
      <c r="T20" s="16">
        <v>35.756</v>
      </c>
      <c r="U20" s="16">
        <v>42.575000000000003</v>
      </c>
      <c r="V20" s="16">
        <v>47.341000000000001</v>
      </c>
      <c r="W20" s="16">
        <v>31.515000000000001</v>
      </c>
      <c r="X20" s="16">
        <v>56.146000000000001</v>
      </c>
      <c r="Y20" s="16">
        <v>33.936</v>
      </c>
      <c r="Z20" s="16">
        <v>29.34</v>
      </c>
      <c r="AA20" s="16">
        <v>61.109000000000002</v>
      </c>
      <c r="AB20" s="16">
        <v>36.58</v>
      </c>
      <c r="AC20" s="16">
        <v>73.831000000000003</v>
      </c>
      <c r="AD20" s="16">
        <v>66.742999999999995</v>
      </c>
      <c r="AE20" s="16">
        <v>41.362000000000002</v>
      </c>
      <c r="AF20" s="16">
        <v>39.069000000000003</v>
      </c>
      <c r="AG20" s="16">
        <v>38.99</v>
      </c>
      <c r="AH20" s="43">
        <v>39.235999999999997</v>
      </c>
    </row>
    <row r="21" spans="1:34" ht="15" x14ac:dyDescent="0.25">
      <c r="A21" s="41">
        <v>45261</v>
      </c>
      <c r="B21" s="33">
        <v>33.200000000000003</v>
      </c>
      <c r="C21" s="8">
        <v>31.03</v>
      </c>
      <c r="D21" s="44">
        <v>31.62</v>
      </c>
      <c r="E21" s="16">
        <v>20.507000000000001</v>
      </c>
      <c r="F21" s="16">
        <v>37.865000000000002</v>
      </c>
      <c r="G21" s="16">
        <v>25.376000000000001</v>
      </c>
      <c r="H21" s="16">
        <v>46.981999999999999</v>
      </c>
      <c r="I21" s="16">
        <v>44.783999999999999</v>
      </c>
      <c r="J21" s="16">
        <v>45.558</v>
      </c>
      <c r="K21" s="16">
        <v>36.685000000000002</v>
      </c>
      <c r="L21" s="16">
        <v>38.284999999999997</v>
      </c>
      <c r="M21" s="16">
        <v>26.919</v>
      </c>
      <c r="N21" s="16">
        <v>24.023</v>
      </c>
      <c r="O21" s="16">
        <v>26.100999999999999</v>
      </c>
      <c r="P21" s="16">
        <v>25.315999999999999</v>
      </c>
      <c r="Q21" s="16">
        <v>34.936</v>
      </c>
      <c r="R21" s="16">
        <v>35.869</v>
      </c>
      <c r="S21" s="16">
        <v>33.807000000000002</v>
      </c>
      <c r="T21" s="16">
        <v>26.004000000000001</v>
      </c>
      <c r="U21" s="16">
        <v>33.963999999999999</v>
      </c>
      <c r="V21" s="16">
        <v>38.212000000000003</v>
      </c>
      <c r="W21" s="16">
        <v>26.401</v>
      </c>
      <c r="X21" s="16">
        <v>45.978000000000002</v>
      </c>
      <c r="Y21" s="16">
        <v>28.49</v>
      </c>
      <c r="Z21" s="16">
        <v>23.26</v>
      </c>
      <c r="AA21" s="16">
        <v>46.462000000000003</v>
      </c>
      <c r="AB21" s="16">
        <v>30.24</v>
      </c>
      <c r="AC21" s="16">
        <v>40.924999999999997</v>
      </c>
      <c r="AD21" s="16">
        <v>59.588999999999999</v>
      </c>
      <c r="AE21" s="16">
        <v>34.374000000000002</v>
      </c>
      <c r="AF21" s="16">
        <v>32.683999999999997</v>
      </c>
      <c r="AG21" s="16">
        <v>32.880000000000003</v>
      </c>
      <c r="AH21" s="43">
        <v>33.880000000000003</v>
      </c>
    </row>
    <row r="22" spans="1:34" ht="15" x14ac:dyDescent="0.25">
      <c r="A22" s="41">
        <v>45292</v>
      </c>
      <c r="B22" s="33">
        <v>32.630000000000003</v>
      </c>
      <c r="C22" s="8">
        <v>28.56</v>
      </c>
      <c r="D22" s="44">
        <v>30.37</v>
      </c>
      <c r="E22" s="16">
        <v>18.477</v>
      </c>
      <c r="F22" s="16">
        <v>33.009</v>
      </c>
      <c r="G22" s="16">
        <v>22.061</v>
      </c>
      <c r="H22" s="16">
        <v>37.130000000000003</v>
      </c>
      <c r="I22" s="16">
        <v>43.994999999999997</v>
      </c>
      <c r="J22" s="16">
        <v>39.286999999999999</v>
      </c>
      <c r="K22" s="16">
        <v>31.196000000000002</v>
      </c>
      <c r="L22" s="16">
        <v>33.593000000000004</v>
      </c>
      <c r="M22" s="16">
        <v>23.39</v>
      </c>
      <c r="N22" s="16">
        <v>19.891999999999999</v>
      </c>
      <c r="O22" s="16">
        <v>22.745000000000001</v>
      </c>
      <c r="P22" s="16">
        <v>22.53</v>
      </c>
      <c r="Q22" s="16">
        <v>29.334</v>
      </c>
      <c r="R22" s="16">
        <v>35.212000000000003</v>
      </c>
      <c r="S22" s="16">
        <v>31.056000000000001</v>
      </c>
      <c r="T22" s="16">
        <v>21.509</v>
      </c>
      <c r="U22" s="16">
        <v>30.835999999999999</v>
      </c>
      <c r="V22" s="16">
        <v>32.816000000000003</v>
      </c>
      <c r="W22" s="16">
        <v>23.884</v>
      </c>
      <c r="X22" s="16">
        <v>41.076000000000001</v>
      </c>
      <c r="Y22" s="16">
        <v>23.937999999999999</v>
      </c>
      <c r="Z22" s="16">
        <v>20.558</v>
      </c>
      <c r="AA22" s="16">
        <v>41.991999999999997</v>
      </c>
      <c r="AB22" s="16">
        <v>26.742000000000001</v>
      </c>
      <c r="AC22" s="16">
        <v>32.734000000000002</v>
      </c>
      <c r="AD22" s="16">
        <v>50.697000000000003</v>
      </c>
      <c r="AE22" s="16">
        <v>30.030999999999999</v>
      </c>
      <c r="AF22" s="16">
        <v>28.268000000000001</v>
      </c>
      <c r="AG22" s="16">
        <v>27.959</v>
      </c>
      <c r="AH22" s="43">
        <v>29.081</v>
      </c>
    </row>
    <row r="23" spans="1:34" ht="15" x14ac:dyDescent="0.25">
      <c r="A23" s="41">
        <v>45323</v>
      </c>
      <c r="B23" s="33">
        <v>30.41</v>
      </c>
      <c r="C23" s="8">
        <v>26.07</v>
      </c>
      <c r="D23" s="44">
        <v>27.64</v>
      </c>
      <c r="E23" s="16">
        <v>18.155999999999999</v>
      </c>
      <c r="F23" s="16">
        <v>28.939</v>
      </c>
      <c r="G23" s="16">
        <v>31.553999999999998</v>
      </c>
      <c r="H23" s="16">
        <v>41.603000000000002</v>
      </c>
      <c r="I23" s="16">
        <v>36.783999999999999</v>
      </c>
      <c r="J23" s="16">
        <v>34.031999999999996</v>
      </c>
      <c r="K23" s="16">
        <v>29.504999999999999</v>
      </c>
      <c r="L23" s="16">
        <v>33.878999999999998</v>
      </c>
      <c r="M23" s="16">
        <v>21.297000000000001</v>
      </c>
      <c r="N23" s="16">
        <v>18.126000000000001</v>
      </c>
      <c r="O23" s="16">
        <v>29.138000000000002</v>
      </c>
      <c r="P23" s="16">
        <v>21.626000000000001</v>
      </c>
      <c r="Q23" s="16">
        <v>26.797999999999998</v>
      </c>
      <c r="R23" s="16">
        <v>30.571000000000002</v>
      </c>
      <c r="S23" s="16">
        <v>29.620999999999999</v>
      </c>
      <c r="T23" s="16">
        <v>19.04</v>
      </c>
      <c r="U23" s="16">
        <v>29.745000000000001</v>
      </c>
      <c r="V23" s="16">
        <v>28.611999999999998</v>
      </c>
      <c r="W23" s="16">
        <v>23.492999999999999</v>
      </c>
      <c r="X23" s="16">
        <v>38.122</v>
      </c>
      <c r="Y23" s="16">
        <v>21.942</v>
      </c>
      <c r="Z23" s="16">
        <v>26.081</v>
      </c>
      <c r="AA23" s="16">
        <v>45.569000000000003</v>
      </c>
      <c r="AB23" s="16">
        <v>33.063000000000002</v>
      </c>
      <c r="AC23" s="16">
        <v>45.136000000000003</v>
      </c>
      <c r="AD23" s="16">
        <v>45.719000000000001</v>
      </c>
      <c r="AE23" s="16">
        <v>29.946000000000002</v>
      </c>
      <c r="AF23" s="16">
        <v>25.946000000000002</v>
      </c>
      <c r="AG23" s="16">
        <v>28.927</v>
      </c>
      <c r="AH23" s="43">
        <v>26.175999999999998</v>
      </c>
    </row>
    <row r="24" spans="1:34" ht="15" x14ac:dyDescent="0.25">
      <c r="A24" s="41">
        <v>45352</v>
      </c>
      <c r="B24" s="33">
        <v>63.74</v>
      </c>
      <c r="C24" s="8">
        <v>42.99</v>
      </c>
      <c r="D24" s="44">
        <v>50.18</v>
      </c>
      <c r="E24" s="16">
        <v>39.545000000000002</v>
      </c>
      <c r="F24" s="16">
        <v>50.064</v>
      </c>
      <c r="G24" s="16">
        <v>59.503</v>
      </c>
      <c r="H24" s="16">
        <v>56.53</v>
      </c>
      <c r="I24" s="16">
        <v>59.655999999999999</v>
      </c>
      <c r="J24" s="16">
        <v>53.433999999999997</v>
      </c>
      <c r="K24" s="16">
        <v>45.906999999999996</v>
      </c>
      <c r="L24" s="16">
        <v>42.832000000000001</v>
      </c>
      <c r="M24" s="16">
        <v>34.095999999999997</v>
      </c>
      <c r="N24" s="16">
        <v>26.474</v>
      </c>
      <c r="O24" s="16">
        <v>36.845999999999997</v>
      </c>
      <c r="P24" s="16">
        <v>52.53</v>
      </c>
      <c r="Q24" s="16">
        <v>47.09</v>
      </c>
      <c r="R24" s="16">
        <v>38.526000000000003</v>
      </c>
      <c r="S24" s="16">
        <v>64.863</v>
      </c>
      <c r="T24" s="16">
        <v>26.742999999999999</v>
      </c>
      <c r="U24" s="16">
        <v>48.167999999999999</v>
      </c>
      <c r="V24" s="16">
        <v>38.037999999999997</v>
      </c>
      <c r="W24" s="16">
        <v>30.614999999999998</v>
      </c>
      <c r="X24" s="16">
        <v>66.933999999999997</v>
      </c>
      <c r="Y24" s="16">
        <v>35.4</v>
      </c>
      <c r="Z24" s="16">
        <v>38.301000000000002</v>
      </c>
      <c r="AA24" s="16">
        <v>75.665999999999997</v>
      </c>
      <c r="AB24" s="16">
        <v>51.076999999999998</v>
      </c>
      <c r="AC24" s="16">
        <v>125.624</v>
      </c>
      <c r="AD24" s="16">
        <v>51.707999999999998</v>
      </c>
      <c r="AE24" s="16">
        <v>43.640999999999998</v>
      </c>
      <c r="AF24" s="16">
        <v>43.176000000000002</v>
      </c>
      <c r="AG24" s="16">
        <v>35.314</v>
      </c>
      <c r="AH24" s="43">
        <v>47.411000000000001</v>
      </c>
    </row>
    <row r="25" spans="1:34" ht="15" x14ac:dyDescent="0.25">
      <c r="A25" s="41">
        <v>45383</v>
      </c>
      <c r="B25" s="33">
        <v>97.09</v>
      </c>
      <c r="C25" s="8">
        <v>65.61</v>
      </c>
      <c r="D25" s="44">
        <v>76.98</v>
      </c>
      <c r="E25" s="16">
        <v>60.578000000000003</v>
      </c>
      <c r="F25" s="16">
        <v>89.596999999999994</v>
      </c>
      <c r="G25" s="16">
        <v>58.741999999999997</v>
      </c>
      <c r="H25" s="16">
        <v>111.352</v>
      </c>
      <c r="I25" s="16">
        <v>87.688999999999993</v>
      </c>
      <c r="J25" s="16">
        <v>83.576999999999998</v>
      </c>
      <c r="K25" s="16">
        <v>62.722000000000001</v>
      </c>
      <c r="L25" s="16">
        <v>78.052999999999997</v>
      </c>
      <c r="M25" s="16">
        <v>43.975999999999999</v>
      </c>
      <c r="N25" s="16">
        <v>55.642000000000003</v>
      </c>
      <c r="O25" s="16">
        <v>60.47</v>
      </c>
      <c r="P25" s="16">
        <v>105.196</v>
      </c>
      <c r="Q25" s="16">
        <v>70.494</v>
      </c>
      <c r="R25" s="16">
        <v>98.228999999999999</v>
      </c>
      <c r="S25" s="16">
        <v>67.257999999999996</v>
      </c>
      <c r="T25" s="16">
        <v>31.167999999999999</v>
      </c>
      <c r="U25" s="16">
        <v>76.861999999999995</v>
      </c>
      <c r="V25" s="16">
        <v>52.322000000000003</v>
      </c>
      <c r="W25" s="16">
        <v>54.423000000000002</v>
      </c>
      <c r="X25" s="16">
        <v>129.59399999999999</v>
      </c>
      <c r="Y25" s="16">
        <v>41.808</v>
      </c>
      <c r="Z25" s="16">
        <v>68.878</v>
      </c>
      <c r="AA25" s="16">
        <v>81.481999999999999</v>
      </c>
      <c r="AB25" s="16">
        <v>79.843999999999994</v>
      </c>
      <c r="AC25" s="16">
        <v>245.71700000000001</v>
      </c>
      <c r="AD25" s="16">
        <v>86.558000000000007</v>
      </c>
      <c r="AE25" s="16">
        <v>96.143000000000001</v>
      </c>
      <c r="AF25" s="16">
        <v>60.319000000000003</v>
      </c>
      <c r="AG25" s="16">
        <v>56.1</v>
      </c>
      <c r="AH25" s="43">
        <v>63.497</v>
      </c>
    </row>
    <row r="26" spans="1:34" ht="15" x14ac:dyDescent="0.25">
      <c r="A26" s="41">
        <v>45413</v>
      </c>
      <c r="B26" s="33">
        <v>225.2</v>
      </c>
      <c r="C26" s="8">
        <v>117.42</v>
      </c>
      <c r="D26" s="44">
        <v>167.22</v>
      </c>
      <c r="E26" s="16">
        <v>180.89699999999999</v>
      </c>
      <c r="F26" s="16">
        <v>191.453</v>
      </c>
      <c r="G26" s="16">
        <v>58.497999999999998</v>
      </c>
      <c r="H26" s="16">
        <v>153.298</v>
      </c>
      <c r="I26" s="16">
        <v>335.13299999999998</v>
      </c>
      <c r="J26" s="16">
        <v>166.09700000000001</v>
      </c>
      <c r="K26" s="16">
        <v>172.02199999999999</v>
      </c>
      <c r="L26" s="16">
        <v>168.982</v>
      </c>
      <c r="M26" s="16">
        <v>98.3</v>
      </c>
      <c r="N26" s="16">
        <v>53.03</v>
      </c>
      <c r="O26" s="16">
        <v>69.373000000000005</v>
      </c>
      <c r="P26" s="16">
        <v>99.819000000000003</v>
      </c>
      <c r="Q26" s="16">
        <v>134.88499999999999</v>
      </c>
      <c r="R26" s="16">
        <v>240.654</v>
      </c>
      <c r="S26" s="16">
        <v>169.79900000000001</v>
      </c>
      <c r="T26" s="16">
        <v>104.529</v>
      </c>
      <c r="U26" s="16">
        <v>135.803</v>
      </c>
      <c r="V26" s="16">
        <v>28.65</v>
      </c>
      <c r="W26" s="16">
        <v>140.023</v>
      </c>
      <c r="X26" s="16">
        <v>178.166</v>
      </c>
      <c r="Y26" s="16">
        <v>65.055999999999997</v>
      </c>
      <c r="Z26" s="16">
        <v>185.83500000000001</v>
      </c>
      <c r="AA26" s="16">
        <v>188.40799999999999</v>
      </c>
      <c r="AB26" s="16">
        <v>123.47799999999999</v>
      </c>
      <c r="AC26" s="16">
        <v>365.19200000000001</v>
      </c>
      <c r="AD26" s="16">
        <v>284.43099999999998</v>
      </c>
      <c r="AE26" s="16">
        <v>82.832999999999998</v>
      </c>
      <c r="AF26" s="16">
        <v>121.52800000000001</v>
      </c>
      <c r="AG26" s="16">
        <v>74.272999999999996</v>
      </c>
      <c r="AH26" s="43">
        <v>149.20500000000001</v>
      </c>
    </row>
    <row r="27" spans="1:34" ht="15" x14ac:dyDescent="0.25">
      <c r="A27" s="41">
        <v>45444</v>
      </c>
      <c r="B27" s="33">
        <v>406.12</v>
      </c>
      <c r="C27" s="8">
        <v>202.39</v>
      </c>
      <c r="D27" s="44">
        <v>302.7</v>
      </c>
      <c r="E27" s="16">
        <v>346.95499999999998</v>
      </c>
      <c r="F27" s="16">
        <v>154.06299999999999</v>
      </c>
      <c r="G27" s="16">
        <v>410.79899999999998</v>
      </c>
      <c r="H27" s="16">
        <v>582.80600000000004</v>
      </c>
      <c r="I27" s="16">
        <v>709.52700000000004</v>
      </c>
      <c r="J27" s="16">
        <v>311.875</v>
      </c>
      <c r="K27" s="16">
        <v>533.01800000000003</v>
      </c>
      <c r="L27" s="16">
        <v>219.48500000000001</v>
      </c>
      <c r="M27" s="16">
        <v>119.67</v>
      </c>
      <c r="N27" s="16">
        <v>190.24199999999999</v>
      </c>
      <c r="O27" s="16">
        <v>213.733</v>
      </c>
      <c r="P27" s="16">
        <v>244.79900000000001</v>
      </c>
      <c r="Q27" s="16">
        <v>361.05200000000002</v>
      </c>
      <c r="R27" s="16">
        <v>273.87799999999999</v>
      </c>
      <c r="S27" s="16">
        <v>65.406999999999996</v>
      </c>
      <c r="T27" s="16">
        <v>270.94499999999999</v>
      </c>
      <c r="U27" s="16">
        <v>449.18700000000001</v>
      </c>
      <c r="V27" s="16">
        <v>207.85</v>
      </c>
      <c r="W27" s="16">
        <v>391.43700000000001</v>
      </c>
      <c r="X27" s="16">
        <v>209.24600000000001</v>
      </c>
      <c r="Y27" s="16">
        <v>94.355999999999995</v>
      </c>
      <c r="Z27" s="16">
        <v>439.73099999999999</v>
      </c>
      <c r="AA27" s="16">
        <v>299.37900000000002</v>
      </c>
      <c r="AB27" s="16">
        <v>276.37599999999998</v>
      </c>
      <c r="AC27" s="16">
        <v>710.76400000000001</v>
      </c>
      <c r="AD27" s="16">
        <v>452.51600000000002</v>
      </c>
      <c r="AE27" s="16">
        <v>264.94799999999998</v>
      </c>
      <c r="AF27" s="16">
        <v>341.39</v>
      </c>
      <c r="AG27" s="16">
        <v>322.42</v>
      </c>
      <c r="AH27" s="43">
        <v>58.186999999999998</v>
      </c>
    </row>
    <row r="28" spans="1:34" ht="15" x14ac:dyDescent="0.25">
      <c r="A28" s="41">
        <v>45474</v>
      </c>
      <c r="B28" s="33">
        <v>223.88</v>
      </c>
      <c r="C28" s="8">
        <v>90.67</v>
      </c>
      <c r="D28" s="44">
        <v>146.94</v>
      </c>
      <c r="E28" s="16">
        <v>226.67</v>
      </c>
      <c r="F28" s="16">
        <v>30.989000000000001</v>
      </c>
      <c r="G28" s="16">
        <v>413.24700000000001</v>
      </c>
      <c r="H28" s="16">
        <v>287.613</v>
      </c>
      <c r="I28" s="16">
        <v>315.68900000000002</v>
      </c>
      <c r="J28" s="16">
        <v>353.86599999999999</v>
      </c>
      <c r="K28" s="16">
        <v>325.065</v>
      </c>
      <c r="L28" s="16">
        <v>67.201999999999998</v>
      </c>
      <c r="M28" s="16">
        <v>32.555</v>
      </c>
      <c r="N28" s="16">
        <v>76.394999999999996</v>
      </c>
      <c r="O28" s="16">
        <v>75.716999999999999</v>
      </c>
      <c r="P28" s="16">
        <v>169.98500000000001</v>
      </c>
      <c r="Q28" s="16">
        <v>260.21600000000001</v>
      </c>
      <c r="R28" s="16">
        <v>76.301000000000002</v>
      </c>
      <c r="S28" s="16">
        <v>12.968</v>
      </c>
      <c r="T28" s="16">
        <v>195.11199999999999</v>
      </c>
      <c r="U28" s="16">
        <v>350.596</v>
      </c>
      <c r="V28" s="16">
        <v>172.501</v>
      </c>
      <c r="W28" s="16">
        <v>604.13499999999999</v>
      </c>
      <c r="X28" s="16">
        <v>75.096000000000004</v>
      </c>
      <c r="Y28" s="16">
        <v>37.520000000000003</v>
      </c>
      <c r="Z28" s="16">
        <v>282.13400000000001</v>
      </c>
      <c r="AA28" s="16">
        <v>135.69999999999999</v>
      </c>
      <c r="AB28" s="16">
        <v>91.704999999999998</v>
      </c>
      <c r="AC28" s="16">
        <v>362.07600000000002</v>
      </c>
      <c r="AD28" s="16">
        <v>191.64599999999999</v>
      </c>
      <c r="AE28" s="16">
        <v>213.96299999999999</v>
      </c>
      <c r="AF28" s="16">
        <v>170.21700000000001</v>
      </c>
      <c r="AG28" s="16">
        <v>169.87799999999999</v>
      </c>
      <c r="AH28" s="43">
        <v>32.880000000000003</v>
      </c>
    </row>
    <row r="29" spans="1:34" ht="15" x14ac:dyDescent="0.25">
      <c r="A29" s="41">
        <v>45505</v>
      </c>
      <c r="B29" s="33">
        <v>79.540000000000006</v>
      </c>
      <c r="C29" s="8">
        <v>41.88</v>
      </c>
      <c r="D29" s="44">
        <v>58.48</v>
      </c>
      <c r="E29" s="16">
        <v>178.39500000000001</v>
      </c>
      <c r="F29" s="16">
        <v>27.64</v>
      </c>
      <c r="G29" s="16">
        <v>145.17599999999999</v>
      </c>
      <c r="H29" s="16">
        <v>91.646000000000001</v>
      </c>
      <c r="I29" s="16">
        <v>151.97300000000001</v>
      </c>
      <c r="J29" s="16">
        <v>115.998</v>
      </c>
      <c r="K29" s="16">
        <v>113.197</v>
      </c>
      <c r="L29" s="16">
        <v>38.468000000000004</v>
      </c>
      <c r="M29" s="16">
        <v>21.187999999999999</v>
      </c>
      <c r="N29" s="16">
        <v>33.786000000000001</v>
      </c>
      <c r="O29" s="16">
        <v>34.99</v>
      </c>
      <c r="P29" s="16">
        <v>67.364000000000004</v>
      </c>
      <c r="Q29" s="16">
        <v>84.551000000000002</v>
      </c>
      <c r="R29" s="16">
        <v>45.646999999999998</v>
      </c>
      <c r="S29" s="16">
        <v>28.161000000000001</v>
      </c>
      <c r="T29" s="16">
        <v>62.012999999999998</v>
      </c>
      <c r="U29" s="16">
        <v>109.38</v>
      </c>
      <c r="V29" s="16">
        <v>59.014000000000003</v>
      </c>
      <c r="W29" s="16">
        <v>177.37200000000001</v>
      </c>
      <c r="X29" s="16">
        <v>39.225999999999999</v>
      </c>
      <c r="Y29" s="16">
        <v>23.577999999999999</v>
      </c>
      <c r="Z29" s="16">
        <v>97.497</v>
      </c>
      <c r="AA29" s="16">
        <v>53.284999999999997</v>
      </c>
      <c r="AB29" s="16">
        <v>43.929000000000002</v>
      </c>
      <c r="AC29" s="16">
        <v>117.587</v>
      </c>
      <c r="AD29" s="16">
        <v>71.108000000000004</v>
      </c>
      <c r="AE29" s="16">
        <v>79.260999999999996</v>
      </c>
      <c r="AF29" s="16">
        <v>60.247</v>
      </c>
      <c r="AG29" s="16">
        <v>73.561000000000007</v>
      </c>
      <c r="AH29" s="43">
        <v>20.959</v>
      </c>
    </row>
    <row r="30" spans="1:34" ht="15" x14ac:dyDescent="0.25">
      <c r="A30" s="41">
        <v>45536</v>
      </c>
      <c r="B30" s="33">
        <v>46.11</v>
      </c>
      <c r="C30" s="8">
        <v>32.18</v>
      </c>
      <c r="D30" s="44">
        <v>38.39</v>
      </c>
      <c r="E30" s="16">
        <v>68.605999999999995</v>
      </c>
      <c r="F30" s="16">
        <v>26.135000000000002</v>
      </c>
      <c r="G30" s="16">
        <v>62.235999999999997</v>
      </c>
      <c r="H30" s="16">
        <v>55.094999999999999</v>
      </c>
      <c r="I30" s="16">
        <v>95.573999999999998</v>
      </c>
      <c r="J30" s="16">
        <v>56.551000000000002</v>
      </c>
      <c r="K30" s="16">
        <v>78.103999999999999</v>
      </c>
      <c r="L30" s="16">
        <v>42.689</v>
      </c>
      <c r="M30" s="16">
        <v>19.779</v>
      </c>
      <c r="N30" s="16">
        <v>34.634</v>
      </c>
      <c r="O30" s="16">
        <v>34.756</v>
      </c>
      <c r="P30" s="16">
        <v>54.079000000000001</v>
      </c>
      <c r="Q30" s="16">
        <v>47.359000000000002</v>
      </c>
      <c r="R30" s="16">
        <v>37.463999999999999</v>
      </c>
      <c r="S30" s="16">
        <v>26.55</v>
      </c>
      <c r="T30" s="16">
        <v>46.073</v>
      </c>
      <c r="U30" s="16">
        <v>52.640999999999998</v>
      </c>
      <c r="V30" s="16">
        <v>38.590000000000003</v>
      </c>
      <c r="W30" s="16">
        <v>78.129000000000005</v>
      </c>
      <c r="X30" s="16">
        <v>30.762</v>
      </c>
      <c r="Y30" s="16">
        <v>29.617999999999999</v>
      </c>
      <c r="Z30" s="16">
        <v>67.506</v>
      </c>
      <c r="AA30" s="16">
        <v>40.951999999999998</v>
      </c>
      <c r="AB30" s="16">
        <v>38.765999999999998</v>
      </c>
      <c r="AC30" s="16">
        <v>80.355999999999995</v>
      </c>
      <c r="AD30" s="16">
        <v>45.384</v>
      </c>
      <c r="AE30" s="16">
        <v>54.598999999999997</v>
      </c>
      <c r="AF30" s="16">
        <v>39.334000000000003</v>
      </c>
      <c r="AG30" s="16">
        <v>59.38</v>
      </c>
      <c r="AH30" s="43">
        <v>24.28</v>
      </c>
    </row>
    <row r="31" spans="1:34" ht="15" x14ac:dyDescent="0.25">
      <c r="A31" s="41">
        <v>45566</v>
      </c>
      <c r="B31" s="33">
        <v>54.92</v>
      </c>
      <c r="C31" s="8">
        <v>33.549999999999997</v>
      </c>
      <c r="D31" s="44">
        <v>45.5</v>
      </c>
      <c r="E31" s="16">
        <v>52.701000000000001</v>
      </c>
      <c r="F31" s="16">
        <v>37.398000000000003</v>
      </c>
      <c r="G31" s="16">
        <v>53.976999999999997</v>
      </c>
      <c r="H31" s="16">
        <v>52.119</v>
      </c>
      <c r="I31" s="16">
        <v>82.516000000000005</v>
      </c>
      <c r="J31" s="16">
        <v>54.499000000000002</v>
      </c>
      <c r="K31" s="16">
        <v>51.34</v>
      </c>
      <c r="L31" s="16">
        <v>39.831000000000003</v>
      </c>
      <c r="M31" s="16">
        <v>22.318000000000001</v>
      </c>
      <c r="N31" s="16">
        <v>35.287999999999997</v>
      </c>
      <c r="O31" s="16">
        <v>28.283999999999999</v>
      </c>
      <c r="P31" s="16">
        <v>48.966000000000001</v>
      </c>
      <c r="Q31" s="16">
        <v>46.570999999999998</v>
      </c>
      <c r="R31" s="16">
        <v>53.396000000000001</v>
      </c>
      <c r="S31" s="16">
        <v>43.357999999999997</v>
      </c>
      <c r="T31" s="16">
        <v>39.856999999999999</v>
      </c>
      <c r="U31" s="16">
        <v>51.991</v>
      </c>
      <c r="V31" s="16">
        <v>32.991999999999997</v>
      </c>
      <c r="W31" s="16">
        <v>66.771000000000001</v>
      </c>
      <c r="X31" s="16">
        <v>32.11</v>
      </c>
      <c r="Y31" s="16">
        <v>33.936999999999998</v>
      </c>
      <c r="Z31" s="16">
        <v>113.872</v>
      </c>
      <c r="AA31" s="16">
        <v>48.22</v>
      </c>
      <c r="AB31" s="16">
        <v>71.596000000000004</v>
      </c>
      <c r="AC31" s="16">
        <v>84.483999999999995</v>
      </c>
      <c r="AD31" s="16">
        <v>46.087000000000003</v>
      </c>
      <c r="AE31" s="16">
        <v>48.273000000000003</v>
      </c>
      <c r="AF31" s="16">
        <v>36.917999999999999</v>
      </c>
      <c r="AG31" s="16">
        <v>39.832000000000001</v>
      </c>
      <c r="AH31" s="43">
        <v>23.169</v>
      </c>
    </row>
    <row r="32" spans="1:34" ht="15" x14ac:dyDescent="0.25">
      <c r="A32" s="41">
        <v>45597</v>
      </c>
      <c r="B32" s="33">
        <v>47.15</v>
      </c>
      <c r="C32" s="8">
        <v>36.99</v>
      </c>
      <c r="D32" s="44">
        <v>42.67</v>
      </c>
      <c r="E32" s="16">
        <v>43.917999999999999</v>
      </c>
      <c r="F32" s="16">
        <v>34.151000000000003</v>
      </c>
      <c r="G32" s="16">
        <v>47.944000000000003</v>
      </c>
      <c r="H32" s="16">
        <v>50.21</v>
      </c>
      <c r="I32" s="16">
        <v>56.884999999999998</v>
      </c>
      <c r="J32" s="16">
        <v>44.194000000000003</v>
      </c>
      <c r="K32" s="16">
        <v>45.223999999999997</v>
      </c>
      <c r="L32" s="16">
        <v>35.517000000000003</v>
      </c>
      <c r="M32" s="16">
        <v>31.463999999999999</v>
      </c>
      <c r="N32" s="16">
        <v>30.478999999999999</v>
      </c>
      <c r="O32" s="16">
        <v>29.513999999999999</v>
      </c>
      <c r="P32" s="16">
        <v>48.383000000000003</v>
      </c>
      <c r="Q32" s="16">
        <v>41.701999999999998</v>
      </c>
      <c r="R32" s="16">
        <v>40.447000000000003</v>
      </c>
      <c r="S32" s="16">
        <v>36.003999999999998</v>
      </c>
      <c r="T32" s="16">
        <v>41.353000000000002</v>
      </c>
      <c r="U32" s="16">
        <v>48.206000000000003</v>
      </c>
      <c r="V32" s="16">
        <v>33.970999999999997</v>
      </c>
      <c r="W32" s="16">
        <v>55.853000000000002</v>
      </c>
      <c r="X32" s="16">
        <v>38.468000000000004</v>
      </c>
      <c r="Y32" s="16">
        <v>29.238</v>
      </c>
      <c r="Z32" s="16">
        <v>59.558999999999997</v>
      </c>
      <c r="AA32" s="16">
        <v>38.512999999999998</v>
      </c>
      <c r="AB32" s="16">
        <v>72.554000000000002</v>
      </c>
      <c r="AC32" s="16">
        <v>67.069000000000003</v>
      </c>
      <c r="AD32" s="16">
        <v>44.506999999999998</v>
      </c>
      <c r="AE32" s="16">
        <v>40.290999999999997</v>
      </c>
      <c r="AF32" s="16">
        <v>40.393999999999998</v>
      </c>
      <c r="AG32" s="16">
        <v>40.155999999999999</v>
      </c>
      <c r="AH32" s="43">
        <v>25.116</v>
      </c>
    </row>
    <row r="33" spans="1:34" ht="15" x14ac:dyDescent="0.25">
      <c r="A33" s="41">
        <v>45627</v>
      </c>
      <c r="B33" s="34">
        <v>33.200000000000003</v>
      </c>
      <c r="C33" s="12">
        <v>31.03</v>
      </c>
      <c r="D33" s="44">
        <v>31.62</v>
      </c>
      <c r="E33" s="16">
        <v>37.103000000000002</v>
      </c>
      <c r="F33" s="16">
        <v>27.491</v>
      </c>
      <c r="G33" s="16">
        <v>46.228999999999999</v>
      </c>
      <c r="H33" s="16">
        <v>46.116</v>
      </c>
      <c r="I33" s="16">
        <v>46.481000000000002</v>
      </c>
      <c r="J33" s="16">
        <v>39.173999999999999</v>
      </c>
      <c r="K33" s="16">
        <v>39.377000000000002</v>
      </c>
      <c r="L33" s="16">
        <v>29.309000000000001</v>
      </c>
      <c r="M33" s="16">
        <v>23.97</v>
      </c>
      <c r="N33" s="16">
        <v>25.172000000000001</v>
      </c>
      <c r="O33" s="16">
        <v>25.198</v>
      </c>
      <c r="P33" s="16">
        <v>34.698</v>
      </c>
      <c r="Q33" s="16">
        <v>36.44</v>
      </c>
      <c r="R33" s="16">
        <v>35.372</v>
      </c>
      <c r="S33" s="16">
        <v>26.459</v>
      </c>
      <c r="T33" s="16">
        <v>32.783000000000001</v>
      </c>
      <c r="U33" s="16">
        <v>38.883000000000003</v>
      </c>
      <c r="V33" s="16">
        <v>28.532</v>
      </c>
      <c r="W33" s="16">
        <v>45.862000000000002</v>
      </c>
      <c r="X33" s="16">
        <v>32.329000000000001</v>
      </c>
      <c r="Y33" s="16">
        <v>23.082999999999998</v>
      </c>
      <c r="Z33" s="16">
        <v>45.664000000000001</v>
      </c>
      <c r="AA33" s="16">
        <v>32.048000000000002</v>
      </c>
      <c r="AB33" s="16">
        <v>40.595999999999997</v>
      </c>
      <c r="AC33" s="16">
        <v>59.795000000000002</v>
      </c>
      <c r="AD33" s="16">
        <v>37.347000000000001</v>
      </c>
      <c r="AE33" s="16">
        <v>33.816000000000003</v>
      </c>
      <c r="AF33" s="16">
        <v>33.959000000000003</v>
      </c>
      <c r="AG33" s="16">
        <v>34.65</v>
      </c>
      <c r="AH33" s="43">
        <v>21.524999999999999</v>
      </c>
    </row>
    <row r="34" spans="1:34" ht="15" x14ac:dyDescent="0.25">
      <c r="A34" s="41">
        <v>45658</v>
      </c>
      <c r="B34" s="33">
        <v>32.630000000000003</v>
      </c>
      <c r="C34" s="8">
        <v>28.56</v>
      </c>
      <c r="D34" s="44">
        <v>30.37</v>
      </c>
      <c r="E34" s="16">
        <v>32.337000000000003</v>
      </c>
      <c r="F34" s="16">
        <v>23.931999999999999</v>
      </c>
      <c r="G34" s="16">
        <v>36.549999999999997</v>
      </c>
      <c r="H34" s="16">
        <v>45.442</v>
      </c>
      <c r="I34" s="16">
        <v>40.094999999999999</v>
      </c>
      <c r="J34" s="16">
        <v>33.360999999999997</v>
      </c>
      <c r="K34" s="16">
        <v>34.578000000000003</v>
      </c>
      <c r="L34" s="16">
        <v>25.539000000000001</v>
      </c>
      <c r="M34" s="16">
        <v>19.843</v>
      </c>
      <c r="N34" s="16">
        <v>21.963000000000001</v>
      </c>
      <c r="O34" s="16">
        <v>22.45</v>
      </c>
      <c r="P34" s="16">
        <v>29.238</v>
      </c>
      <c r="Q34" s="16">
        <v>35.720999999999997</v>
      </c>
      <c r="R34" s="16">
        <v>32.26</v>
      </c>
      <c r="S34" s="16">
        <v>22.01</v>
      </c>
      <c r="T34" s="16">
        <v>29.966999999999999</v>
      </c>
      <c r="U34" s="16">
        <v>33.404000000000003</v>
      </c>
      <c r="V34" s="16">
        <v>25.855</v>
      </c>
      <c r="W34" s="16">
        <v>41.146000000000001</v>
      </c>
      <c r="X34" s="16">
        <v>27.382000000000001</v>
      </c>
      <c r="Y34" s="16">
        <v>20.399000000000001</v>
      </c>
      <c r="Z34" s="16">
        <v>41.427</v>
      </c>
      <c r="AA34" s="16">
        <v>28.396000000000001</v>
      </c>
      <c r="AB34" s="16">
        <v>32.707000000000001</v>
      </c>
      <c r="AC34" s="16">
        <v>50.87</v>
      </c>
      <c r="AD34" s="16">
        <v>32.697000000000003</v>
      </c>
      <c r="AE34" s="16">
        <v>29.306999999999999</v>
      </c>
      <c r="AF34" s="16">
        <v>29.015999999999998</v>
      </c>
      <c r="AG34" s="16">
        <v>29.76</v>
      </c>
      <c r="AH34" s="43">
        <v>19.372</v>
      </c>
    </row>
    <row r="35" spans="1:34" ht="15" x14ac:dyDescent="0.25">
      <c r="A35" s="41">
        <v>45689</v>
      </c>
      <c r="B35" s="33">
        <v>30.41</v>
      </c>
      <c r="C35" s="8">
        <v>26.07</v>
      </c>
      <c r="D35" s="44">
        <v>27.64</v>
      </c>
      <c r="E35" s="16">
        <v>27.305</v>
      </c>
      <c r="F35" s="16">
        <v>32.277000000000001</v>
      </c>
      <c r="G35" s="16">
        <v>39.929000000000002</v>
      </c>
      <c r="H35" s="16">
        <v>36.634</v>
      </c>
      <c r="I35" s="16">
        <v>33.472999999999999</v>
      </c>
      <c r="J35" s="16">
        <v>30.259</v>
      </c>
      <c r="K35" s="16">
        <v>33.645000000000003</v>
      </c>
      <c r="L35" s="16">
        <v>22.277000000000001</v>
      </c>
      <c r="M35" s="16">
        <v>17.331</v>
      </c>
      <c r="N35" s="16">
        <v>27.645</v>
      </c>
      <c r="O35" s="16">
        <v>20.759</v>
      </c>
      <c r="P35" s="16">
        <v>25.742000000000001</v>
      </c>
      <c r="Q35" s="16">
        <v>29.882000000000001</v>
      </c>
      <c r="R35" s="16">
        <v>29.774999999999999</v>
      </c>
      <c r="S35" s="16">
        <v>18.751000000000001</v>
      </c>
      <c r="T35" s="16">
        <v>27.978000000000002</v>
      </c>
      <c r="U35" s="16">
        <v>28.064</v>
      </c>
      <c r="V35" s="16">
        <v>24.173999999999999</v>
      </c>
      <c r="W35" s="16">
        <v>36.701000000000001</v>
      </c>
      <c r="X35" s="16">
        <v>23.922999999999998</v>
      </c>
      <c r="Y35" s="16">
        <v>24.773</v>
      </c>
      <c r="Z35" s="16">
        <v>43.564</v>
      </c>
      <c r="AA35" s="16">
        <v>33.444000000000003</v>
      </c>
      <c r="AB35" s="16">
        <v>43.877000000000002</v>
      </c>
      <c r="AC35" s="16">
        <v>44.362000000000002</v>
      </c>
      <c r="AD35" s="16">
        <v>31.036999999999999</v>
      </c>
      <c r="AE35" s="16">
        <v>25.859000000000002</v>
      </c>
      <c r="AF35" s="16">
        <v>28.8</v>
      </c>
      <c r="AG35" s="16">
        <v>25.768999999999998</v>
      </c>
      <c r="AH35" s="43">
        <v>18.198</v>
      </c>
    </row>
    <row r="36" spans="1:34" ht="15" x14ac:dyDescent="0.25">
      <c r="A36" s="41">
        <v>45717</v>
      </c>
      <c r="B36" s="33">
        <v>63.74</v>
      </c>
      <c r="C36" s="8">
        <v>42.99</v>
      </c>
      <c r="D36" s="45">
        <v>50.18</v>
      </c>
      <c r="E36" s="16">
        <v>49.182000000000002</v>
      </c>
      <c r="F36" s="16">
        <v>61.320999999999998</v>
      </c>
      <c r="G36" s="16">
        <v>56.283999999999999</v>
      </c>
      <c r="H36" s="16">
        <v>61.081000000000003</v>
      </c>
      <c r="I36" s="16">
        <v>52.573999999999998</v>
      </c>
      <c r="J36" s="16">
        <v>48.017000000000003</v>
      </c>
      <c r="K36" s="16">
        <v>43.802</v>
      </c>
      <c r="L36" s="16">
        <v>35.965000000000003</v>
      </c>
      <c r="M36" s="16">
        <v>26.184999999999999</v>
      </c>
      <c r="N36" s="16">
        <v>36.250999999999998</v>
      </c>
      <c r="O36" s="16">
        <v>52.478000000000002</v>
      </c>
      <c r="P36" s="16">
        <v>47.121000000000002</v>
      </c>
      <c r="Q36" s="16">
        <v>38.652999999999999</v>
      </c>
      <c r="R36" s="16">
        <v>66.38</v>
      </c>
      <c r="S36" s="16">
        <v>27.196999999999999</v>
      </c>
      <c r="T36" s="16">
        <v>47.524999999999999</v>
      </c>
      <c r="U36" s="16">
        <v>38.256999999999998</v>
      </c>
      <c r="V36" s="16">
        <v>32.259</v>
      </c>
      <c r="W36" s="16">
        <v>67.004000000000005</v>
      </c>
      <c r="X36" s="16">
        <v>38.438000000000002</v>
      </c>
      <c r="Y36" s="16">
        <v>38.186</v>
      </c>
      <c r="Z36" s="16">
        <v>75.070999999999998</v>
      </c>
      <c r="AA36" s="16">
        <v>52.63</v>
      </c>
      <c r="AB36" s="16">
        <v>125.074</v>
      </c>
      <c r="AC36" s="16">
        <v>51.683</v>
      </c>
      <c r="AD36" s="16">
        <v>45.912999999999997</v>
      </c>
      <c r="AE36" s="16">
        <v>44.072000000000003</v>
      </c>
      <c r="AF36" s="16">
        <v>36.286000000000001</v>
      </c>
      <c r="AG36" s="46">
        <v>47.371000000000002</v>
      </c>
      <c r="AH36" s="46">
        <v>40.387</v>
      </c>
    </row>
    <row r="37" spans="1:34" ht="15" x14ac:dyDescent="0.25">
      <c r="A37" s="41">
        <v>45748</v>
      </c>
      <c r="B37" s="15">
        <v>97.09</v>
      </c>
      <c r="C37" s="13">
        <v>65.61</v>
      </c>
      <c r="D37" s="45">
        <v>76.98</v>
      </c>
      <c r="E37" s="16">
        <v>87.75</v>
      </c>
      <c r="F37" s="16">
        <v>61.343000000000004</v>
      </c>
      <c r="G37" s="16">
        <v>111.515</v>
      </c>
      <c r="H37" s="16">
        <v>89.921999999999997</v>
      </c>
      <c r="I37" s="16">
        <v>83.980999999999995</v>
      </c>
      <c r="J37" s="16">
        <v>65.817999999999998</v>
      </c>
      <c r="K37" s="16">
        <v>80.132000000000005</v>
      </c>
      <c r="L37" s="16">
        <v>46.7</v>
      </c>
      <c r="M37" s="16">
        <v>55.426000000000002</v>
      </c>
      <c r="N37" s="16">
        <v>60.534999999999997</v>
      </c>
      <c r="O37" s="16">
        <v>105.881</v>
      </c>
      <c r="P37" s="16">
        <v>71.168000000000006</v>
      </c>
      <c r="Q37" s="16">
        <v>96.665999999999997</v>
      </c>
      <c r="R37" s="16">
        <v>69.569000000000003</v>
      </c>
      <c r="S37" s="16">
        <v>32.319000000000003</v>
      </c>
      <c r="T37" s="16">
        <v>76.790000000000006</v>
      </c>
      <c r="U37" s="16">
        <v>52.134999999999998</v>
      </c>
      <c r="V37" s="16">
        <v>56.698999999999998</v>
      </c>
      <c r="W37" s="16">
        <v>130.26900000000001</v>
      </c>
      <c r="X37" s="16">
        <v>45.585999999999999</v>
      </c>
      <c r="Y37" s="16">
        <v>67.646000000000001</v>
      </c>
      <c r="Z37" s="16">
        <v>81.405000000000001</v>
      </c>
      <c r="AA37" s="16">
        <v>82.683999999999997</v>
      </c>
      <c r="AB37" s="16">
        <v>245.58</v>
      </c>
      <c r="AC37" s="16">
        <v>83.853999999999999</v>
      </c>
      <c r="AD37" s="16">
        <v>100.40900000000001</v>
      </c>
      <c r="AE37" s="16">
        <v>62.15</v>
      </c>
      <c r="AF37" s="16">
        <v>57.798999999999999</v>
      </c>
      <c r="AG37" s="46">
        <v>63.264000000000003</v>
      </c>
      <c r="AH37" s="46">
        <v>62.12</v>
      </c>
    </row>
    <row r="38" spans="1:34" ht="15" x14ac:dyDescent="0.25">
      <c r="A38" s="41">
        <v>45778</v>
      </c>
      <c r="B38" s="15">
        <v>225.2</v>
      </c>
      <c r="C38" s="13">
        <v>117.42</v>
      </c>
      <c r="D38" s="45">
        <v>167.22</v>
      </c>
      <c r="E38" s="16">
        <v>182.602</v>
      </c>
      <c r="F38" s="16">
        <v>61.948</v>
      </c>
      <c r="G38" s="16">
        <v>153.32599999999999</v>
      </c>
      <c r="H38" s="16">
        <v>338.69799999999998</v>
      </c>
      <c r="I38" s="16">
        <v>160.46600000000001</v>
      </c>
      <c r="J38" s="16">
        <v>176.10599999999999</v>
      </c>
      <c r="K38" s="16">
        <v>170.88</v>
      </c>
      <c r="L38" s="16">
        <v>102.435</v>
      </c>
      <c r="M38" s="16">
        <v>49.256999999999998</v>
      </c>
      <c r="N38" s="16">
        <v>69.069999999999993</v>
      </c>
      <c r="O38" s="16">
        <v>100.628</v>
      </c>
      <c r="P38" s="16">
        <v>135.54300000000001</v>
      </c>
      <c r="Q38" s="16">
        <v>232.17599999999999</v>
      </c>
      <c r="R38" s="16">
        <v>172.81700000000001</v>
      </c>
      <c r="S38" s="16">
        <v>106.02800000000001</v>
      </c>
      <c r="T38" s="16">
        <v>134.916</v>
      </c>
      <c r="U38" s="16">
        <v>27.013999999999999</v>
      </c>
      <c r="V38" s="16">
        <v>143.852</v>
      </c>
      <c r="W38" s="16">
        <v>178.35599999999999</v>
      </c>
      <c r="X38" s="16">
        <v>70.623000000000005</v>
      </c>
      <c r="Y38" s="16">
        <v>168.554</v>
      </c>
      <c r="Z38" s="16">
        <v>187.70699999999999</v>
      </c>
      <c r="AA38" s="16">
        <v>126.60299999999999</v>
      </c>
      <c r="AB38" s="16">
        <v>365.78100000000001</v>
      </c>
      <c r="AC38" s="16">
        <v>272.26499999999999</v>
      </c>
      <c r="AD38" s="16">
        <v>87.225999999999999</v>
      </c>
      <c r="AE38" s="16">
        <v>123.97799999999999</v>
      </c>
      <c r="AF38" s="16">
        <v>76.731999999999999</v>
      </c>
      <c r="AG38" s="46">
        <v>146.79599999999999</v>
      </c>
      <c r="AH38" s="46">
        <v>183.71899999999999</v>
      </c>
    </row>
    <row r="39" spans="1:34" ht="15" x14ac:dyDescent="0.25">
      <c r="A39" s="41">
        <v>45809</v>
      </c>
      <c r="B39" s="15">
        <v>406.12</v>
      </c>
      <c r="C39" s="13">
        <v>202.39</v>
      </c>
      <c r="D39" s="45">
        <v>302.7</v>
      </c>
      <c r="E39" s="16">
        <v>159.23599999999999</v>
      </c>
      <c r="F39" s="16">
        <v>413.392</v>
      </c>
      <c r="G39" s="16">
        <v>580.00199999999995</v>
      </c>
      <c r="H39" s="16">
        <v>711.33600000000001</v>
      </c>
      <c r="I39" s="16">
        <v>309.54899999999998</v>
      </c>
      <c r="J39" s="16">
        <v>534.21500000000003</v>
      </c>
      <c r="K39" s="16">
        <v>219.18100000000001</v>
      </c>
      <c r="L39" s="16">
        <v>120.40300000000001</v>
      </c>
      <c r="M39" s="16">
        <v>187.07900000000001</v>
      </c>
      <c r="N39" s="16">
        <v>211.33799999999999</v>
      </c>
      <c r="O39" s="16">
        <v>243.559</v>
      </c>
      <c r="P39" s="16">
        <v>359.62400000000002</v>
      </c>
      <c r="Q39" s="16">
        <v>279.947</v>
      </c>
      <c r="R39" s="16">
        <v>65.231999999999999</v>
      </c>
      <c r="S39" s="16">
        <v>269.90899999999999</v>
      </c>
      <c r="T39" s="16">
        <v>445.57799999999997</v>
      </c>
      <c r="U39" s="16">
        <v>200.232</v>
      </c>
      <c r="V39" s="16">
        <v>394.52</v>
      </c>
      <c r="W39" s="16">
        <v>207.875</v>
      </c>
      <c r="X39" s="16">
        <v>95.84</v>
      </c>
      <c r="Y39" s="16">
        <v>443.45499999999998</v>
      </c>
      <c r="Z39" s="16">
        <v>297.38799999999998</v>
      </c>
      <c r="AA39" s="16">
        <v>276.86799999999999</v>
      </c>
      <c r="AB39" s="16">
        <v>709.23400000000004</v>
      </c>
      <c r="AC39" s="16">
        <v>455.70800000000003</v>
      </c>
      <c r="AD39" s="16">
        <v>266.49400000000003</v>
      </c>
      <c r="AE39" s="16">
        <v>341.32400000000001</v>
      </c>
      <c r="AF39" s="16">
        <v>322.93700000000001</v>
      </c>
      <c r="AG39" s="46">
        <v>59.317</v>
      </c>
      <c r="AH39" s="46">
        <v>347.791</v>
      </c>
    </row>
    <row r="40" spans="1:34" ht="15" x14ac:dyDescent="0.25">
      <c r="A40" s="41">
        <v>45839</v>
      </c>
      <c r="B40" s="15">
        <v>223.88</v>
      </c>
      <c r="C40" s="13">
        <v>90.67</v>
      </c>
      <c r="D40" s="45">
        <v>146.94</v>
      </c>
      <c r="E40" s="16">
        <v>31.311</v>
      </c>
      <c r="F40" s="46">
        <v>412.99900000000002</v>
      </c>
      <c r="G40" s="46">
        <v>285.43200000000002</v>
      </c>
      <c r="H40" s="46">
        <v>314.971</v>
      </c>
      <c r="I40" s="46">
        <v>355.702</v>
      </c>
      <c r="J40" s="46">
        <v>324.26400000000001</v>
      </c>
      <c r="K40" s="46">
        <v>65.933000000000007</v>
      </c>
      <c r="L40" s="46">
        <v>31.712</v>
      </c>
      <c r="M40" s="46">
        <v>79.814999999999998</v>
      </c>
      <c r="N40" s="46">
        <v>73.429000000000002</v>
      </c>
      <c r="O40" s="46">
        <v>168.29900000000001</v>
      </c>
      <c r="P40" s="46">
        <v>258.452</v>
      </c>
      <c r="Q40" s="46">
        <v>79.007999999999996</v>
      </c>
      <c r="R40" s="46">
        <v>11.68</v>
      </c>
      <c r="S40" s="46">
        <v>193.20400000000001</v>
      </c>
      <c r="T40" s="46">
        <v>347.95</v>
      </c>
      <c r="U40" s="46">
        <v>179.85499999999999</v>
      </c>
      <c r="V40" s="46">
        <v>604.62400000000002</v>
      </c>
      <c r="W40" s="46">
        <v>73.225999999999999</v>
      </c>
      <c r="X40" s="46">
        <v>37.362000000000002</v>
      </c>
      <c r="Y40" s="46">
        <v>288.48099999999999</v>
      </c>
      <c r="Z40" s="46">
        <v>133.69499999999999</v>
      </c>
      <c r="AA40" s="46">
        <v>90.834999999999994</v>
      </c>
      <c r="AB40" s="46">
        <v>359.84100000000001</v>
      </c>
      <c r="AC40" s="46">
        <v>198.31700000000001</v>
      </c>
      <c r="AD40" s="46">
        <v>213.46799999999999</v>
      </c>
      <c r="AE40" s="46">
        <v>169.01</v>
      </c>
      <c r="AF40" s="46">
        <v>168.703</v>
      </c>
      <c r="AG40" s="46">
        <v>34.134999999999998</v>
      </c>
      <c r="AH40" s="46">
        <v>225.78700000000001</v>
      </c>
    </row>
    <row r="41" spans="1:34" ht="15" x14ac:dyDescent="0.25">
      <c r="A41" s="41">
        <v>45870</v>
      </c>
      <c r="B41" s="15">
        <v>79.540000000000006</v>
      </c>
      <c r="C41" s="13">
        <v>41.88</v>
      </c>
      <c r="D41" s="45">
        <v>58.48</v>
      </c>
      <c r="E41" s="16">
        <v>27.125</v>
      </c>
      <c r="F41" s="46">
        <v>145.12200000000001</v>
      </c>
      <c r="G41" s="46">
        <v>90.936000000000007</v>
      </c>
      <c r="H41" s="46">
        <v>151.816</v>
      </c>
      <c r="I41" s="46">
        <v>120.83799999999999</v>
      </c>
      <c r="J41" s="46">
        <v>113.18600000000001</v>
      </c>
      <c r="K41" s="46">
        <v>38.189</v>
      </c>
      <c r="L41" s="46">
        <v>21.343</v>
      </c>
      <c r="M41" s="46">
        <v>34.045999999999999</v>
      </c>
      <c r="N41" s="46">
        <v>34.088999999999999</v>
      </c>
      <c r="O41" s="46">
        <v>66.781000000000006</v>
      </c>
      <c r="P41" s="46">
        <v>83.936999999999998</v>
      </c>
      <c r="Q41" s="46">
        <v>45.899000000000001</v>
      </c>
      <c r="R41" s="46">
        <v>28.077999999999999</v>
      </c>
      <c r="S41" s="46">
        <v>61.55</v>
      </c>
      <c r="T41" s="46">
        <v>108.559</v>
      </c>
      <c r="U41" s="46">
        <v>59.649000000000001</v>
      </c>
      <c r="V41" s="46">
        <v>177.267</v>
      </c>
      <c r="W41" s="46">
        <v>38.584000000000003</v>
      </c>
      <c r="X41" s="46">
        <v>24.315000000000001</v>
      </c>
      <c r="Y41" s="46">
        <v>97.775999999999996</v>
      </c>
      <c r="Z41" s="46">
        <v>52.537999999999997</v>
      </c>
      <c r="AA41" s="46">
        <v>43.908000000000001</v>
      </c>
      <c r="AB41" s="46">
        <v>116.902</v>
      </c>
      <c r="AC41" s="46">
        <v>72.183999999999997</v>
      </c>
      <c r="AD41" s="46">
        <v>79.525000000000006</v>
      </c>
      <c r="AE41" s="46">
        <v>59.933999999999997</v>
      </c>
      <c r="AF41" s="46">
        <v>73.284000000000006</v>
      </c>
      <c r="AG41" s="46">
        <v>21.077999999999999</v>
      </c>
      <c r="AH41" s="46">
        <v>178.15600000000001</v>
      </c>
    </row>
    <row r="42" spans="1:34" ht="15" x14ac:dyDescent="0.25">
      <c r="A42" s="41">
        <v>45901</v>
      </c>
      <c r="B42" s="15">
        <v>46.11</v>
      </c>
      <c r="C42" s="13">
        <v>32.18</v>
      </c>
      <c r="D42" s="45">
        <v>38.39</v>
      </c>
      <c r="E42" s="16">
        <v>25.927</v>
      </c>
      <c r="F42" s="46">
        <v>62.567</v>
      </c>
      <c r="G42" s="46">
        <v>54.957000000000001</v>
      </c>
      <c r="H42" s="46">
        <v>95.772999999999996</v>
      </c>
      <c r="I42" s="46">
        <v>57.436999999999998</v>
      </c>
      <c r="J42" s="46">
        <v>78.501000000000005</v>
      </c>
      <c r="K42" s="46">
        <v>42.923999999999999</v>
      </c>
      <c r="L42" s="46">
        <v>20.369</v>
      </c>
      <c r="M42" s="46">
        <v>34.491</v>
      </c>
      <c r="N42" s="46">
        <v>34.444000000000003</v>
      </c>
      <c r="O42" s="46">
        <v>53.994</v>
      </c>
      <c r="P42" s="46">
        <v>47.261000000000003</v>
      </c>
      <c r="Q42" s="46">
        <v>37.229999999999997</v>
      </c>
      <c r="R42" s="46">
        <v>26.931999999999999</v>
      </c>
      <c r="S42" s="46">
        <v>46.13</v>
      </c>
      <c r="T42" s="46">
        <v>52.42</v>
      </c>
      <c r="U42" s="46">
        <v>39.511000000000003</v>
      </c>
      <c r="V42" s="46">
        <v>78.322999999999993</v>
      </c>
      <c r="W42" s="46">
        <v>30.667000000000002</v>
      </c>
      <c r="X42" s="46">
        <v>30.725999999999999</v>
      </c>
      <c r="Y42" s="46">
        <v>66.582999999999998</v>
      </c>
      <c r="Z42" s="46">
        <v>40.753</v>
      </c>
      <c r="AA42" s="46">
        <v>39.191000000000003</v>
      </c>
      <c r="AB42" s="46">
        <v>80.230999999999995</v>
      </c>
      <c r="AC42" s="46">
        <v>45.758000000000003</v>
      </c>
      <c r="AD42" s="46">
        <v>55.295999999999999</v>
      </c>
      <c r="AE42" s="46">
        <v>39.506</v>
      </c>
      <c r="AF42" s="46">
        <v>59.591000000000001</v>
      </c>
      <c r="AG42" s="46">
        <v>24.402000000000001</v>
      </c>
      <c r="AH42" s="46">
        <v>68.715999999999994</v>
      </c>
    </row>
    <row r="43" spans="1:34" ht="15" x14ac:dyDescent="0.25">
      <c r="A43" s="41">
        <v>45931</v>
      </c>
      <c r="B43" s="15">
        <v>54.92</v>
      </c>
      <c r="C43" s="13">
        <v>33.549999999999997</v>
      </c>
      <c r="D43" s="45">
        <v>45.5</v>
      </c>
      <c r="E43" s="16">
        <v>36.905000000000001</v>
      </c>
      <c r="F43" s="46">
        <v>54.198999999999998</v>
      </c>
      <c r="G43" s="46">
        <v>51.930999999999997</v>
      </c>
      <c r="H43" s="46">
        <v>82.584000000000003</v>
      </c>
      <c r="I43" s="46">
        <v>54.869</v>
      </c>
      <c r="J43" s="46">
        <v>51.601999999999997</v>
      </c>
      <c r="K43" s="46">
        <v>39.948999999999998</v>
      </c>
      <c r="L43" s="46">
        <v>22.780999999999999</v>
      </c>
      <c r="M43" s="46">
        <v>35.177999999999997</v>
      </c>
      <c r="N43" s="46">
        <v>27.914000000000001</v>
      </c>
      <c r="O43" s="46">
        <v>48.798999999999999</v>
      </c>
      <c r="P43" s="46">
        <v>46.38</v>
      </c>
      <c r="Q43" s="46">
        <v>53.798999999999999</v>
      </c>
      <c r="R43" s="46">
        <v>43.695</v>
      </c>
      <c r="S43" s="46">
        <v>39.829000000000001</v>
      </c>
      <c r="T43" s="46">
        <v>51.713999999999999</v>
      </c>
      <c r="U43" s="46">
        <v>33.066000000000003</v>
      </c>
      <c r="V43" s="46">
        <v>66.858999999999995</v>
      </c>
      <c r="W43" s="46">
        <v>31.934999999999999</v>
      </c>
      <c r="X43" s="46">
        <v>34.908999999999999</v>
      </c>
      <c r="Y43" s="46">
        <v>116.164</v>
      </c>
      <c r="Z43" s="46">
        <v>47.923999999999999</v>
      </c>
      <c r="AA43" s="46">
        <v>71.959999999999994</v>
      </c>
      <c r="AB43" s="46">
        <v>84.287000000000006</v>
      </c>
      <c r="AC43" s="46">
        <v>45.786999999999999</v>
      </c>
      <c r="AD43" s="46">
        <v>48.866999999999997</v>
      </c>
      <c r="AE43" s="46">
        <v>36.997999999999998</v>
      </c>
      <c r="AF43" s="46">
        <v>39.923999999999999</v>
      </c>
      <c r="AG43" s="46">
        <v>23.262</v>
      </c>
      <c r="AH43" s="46">
        <v>52.707999999999998</v>
      </c>
    </row>
    <row r="44" spans="1:34" ht="15" x14ac:dyDescent="0.25">
      <c r="A44" s="41">
        <v>45962</v>
      </c>
      <c r="B44" s="15">
        <v>47.15</v>
      </c>
      <c r="C44" s="13">
        <v>36.99</v>
      </c>
      <c r="D44" s="45">
        <v>42.67</v>
      </c>
      <c r="E44" s="16">
        <v>34.253</v>
      </c>
      <c r="F44" s="46">
        <v>48.161000000000001</v>
      </c>
      <c r="G44" s="46">
        <v>50.048999999999999</v>
      </c>
      <c r="H44" s="46">
        <v>56.944000000000003</v>
      </c>
      <c r="I44" s="46">
        <v>44.552</v>
      </c>
      <c r="J44" s="46">
        <v>45.457999999999998</v>
      </c>
      <c r="K44" s="46">
        <v>35.668999999999997</v>
      </c>
      <c r="L44" s="46">
        <v>31.91</v>
      </c>
      <c r="M44" s="46">
        <v>30.556999999999999</v>
      </c>
      <c r="N44" s="46">
        <v>29.271000000000001</v>
      </c>
      <c r="O44" s="46">
        <v>48.256999999999998</v>
      </c>
      <c r="P44" s="46">
        <v>41.567999999999998</v>
      </c>
      <c r="Q44" s="46">
        <v>40.719000000000001</v>
      </c>
      <c r="R44" s="46">
        <v>36.265999999999998</v>
      </c>
      <c r="S44" s="46">
        <v>41.343000000000004</v>
      </c>
      <c r="T44" s="46">
        <v>47.984000000000002</v>
      </c>
      <c r="U44" s="46">
        <v>34.037999999999997</v>
      </c>
      <c r="V44" s="46">
        <v>55.956000000000003</v>
      </c>
      <c r="W44" s="46">
        <v>38.332999999999998</v>
      </c>
      <c r="X44" s="46">
        <v>30.064</v>
      </c>
      <c r="Y44" s="46">
        <v>60.506999999999998</v>
      </c>
      <c r="Z44" s="46">
        <v>38.302</v>
      </c>
      <c r="AA44" s="46">
        <v>72.869</v>
      </c>
      <c r="AB44" s="46">
        <v>66.930000000000007</v>
      </c>
      <c r="AC44" s="46">
        <v>44.78</v>
      </c>
      <c r="AD44" s="46">
        <v>40.79</v>
      </c>
      <c r="AE44" s="46">
        <v>40.499000000000002</v>
      </c>
      <c r="AF44" s="46">
        <v>40.265999999999998</v>
      </c>
      <c r="AG44" s="46">
        <v>25.181000000000001</v>
      </c>
      <c r="AH44" s="46">
        <v>43.95</v>
      </c>
    </row>
    <row r="45" spans="1:34" ht="15" x14ac:dyDescent="0.25">
      <c r="A45" s="41">
        <v>45992</v>
      </c>
      <c r="B45" s="15">
        <v>33.200000000000003</v>
      </c>
      <c r="C45" s="13">
        <v>31.03</v>
      </c>
      <c r="D45" s="45">
        <v>31.62</v>
      </c>
      <c r="E45" s="16">
        <v>27.45</v>
      </c>
      <c r="F45" s="46">
        <v>46.526000000000003</v>
      </c>
      <c r="G45" s="46">
        <v>46.055</v>
      </c>
      <c r="H45" s="46">
        <v>46.616999999999997</v>
      </c>
      <c r="I45" s="46">
        <v>39.404000000000003</v>
      </c>
      <c r="J45" s="46">
        <v>39.695999999999998</v>
      </c>
      <c r="K45" s="46">
        <v>29.498000000000001</v>
      </c>
      <c r="L45" s="46">
        <v>24.456</v>
      </c>
      <c r="M45" s="46">
        <v>25.195</v>
      </c>
      <c r="N45" s="46">
        <v>25.02</v>
      </c>
      <c r="O45" s="46">
        <v>34.668999999999997</v>
      </c>
      <c r="P45" s="46">
        <v>36.402000000000001</v>
      </c>
      <c r="Q45" s="46">
        <v>35.54</v>
      </c>
      <c r="R45" s="46">
        <v>26.788</v>
      </c>
      <c r="S45" s="46">
        <v>32.878</v>
      </c>
      <c r="T45" s="46">
        <v>38.770000000000003</v>
      </c>
      <c r="U45" s="46">
        <v>28.698</v>
      </c>
      <c r="V45" s="46">
        <v>46.017000000000003</v>
      </c>
      <c r="W45" s="46">
        <v>32.295000000000002</v>
      </c>
      <c r="X45" s="46">
        <v>23.925999999999998</v>
      </c>
      <c r="Y45" s="46">
        <v>45.94</v>
      </c>
      <c r="Z45" s="46">
        <v>31.942</v>
      </c>
      <c r="AA45" s="46">
        <v>40.924999999999997</v>
      </c>
      <c r="AB45" s="46">
        <v>59.752000000000002</v>
      </c>
      <c r="AC45" s="46">
        <v>37.460999999999999</v>
      </c>
      <c r="AD45" s="46">
        <v>34.356000000000002</v>
      </c>
      <c r="AE45" s="46">
        <v>34.125</v>
      </c>
      <c r="AF45" s="46">
        <v>34.817999999999998</v>
      </c>
      <c r="AG45" s="46">
        <v>21.675000000000001</v>
      </c>
      <c r="AH45" s="46">
        <v>37.203000000000003</v>
      </c>
    </row>
    <row r="46" spans="1:34" ht="15" x14ac:dyDescent="0.25">
      <c r="A46" s="41">
        <v>46023</v>
      </c>
      <c r="B46" s="15">
        <v>32.630000000000003</v>
      </c>
      <c r="C46" s="13">
        <v>28.56</v>
      </c>
      <c r="D46" s="45">
        <v>30.37</v>
      </c>
      <c r="E46" s="16">
        <v>23.907</v>
      </c>
      <c r="F46" s="46">
        <v>36.798000000000002</v>
      </c>
      <c r="G46" s="46">
        <v>45.387</v>
      </c>
      <c r="H46" s="46">
        <v>40.215000000000003</v>
      </c>
      <c r="I46" s="46">
        <v>33.555</v>
      </c>
      <c r="J46" s="46">
        <v>34.865000000000002</v>
      </c>
      <c r="K46" s="46">
        <v>25.709</v>
      </c>
      <c r="L46" s="46">
        <v>20.277999999999999</v>
      </c>
      <c r="M46" s="46">
        <v>21.939</v>
      </c>
      <c r="N46" s="46">
        <v>22.289000000000001</v>
      </c>
      <c r="O46" s="46">
        <v>29.212</v>
      </c>
      <c r="P46" s="46">
        <v>35.686</v>
      </c>
      <c r="Q46" s="46">
        <v>32.603000000000002</v>
      </c>
      <c r="R46" s="46">
        <v>22.306999999999999</v>
      </c>
      <c r="S46" s="46">
        <v>30.053999999999998</v>
      </c>
      <c r="T46" s="46">
        <v>33.304000000000002</v>
      </c>
      <c r="U46" s="46">
        <v>25.939</v>
      </c>
      <c r="V46" s="46">
        <v>41.284999999999997</v>
      </c>
      <c r="W46" s="46">
        <v>27.352</v>
      </c>
      <c r="X46" s="46">
        <v>21.16</v>
      </c>
      <c r="Y46" s="46">
        <v>41.524999999999999</v>
      </c>
      <c r="Z46" s="46">
        <v>28.302</v>
      </c>
      <c r="AA46" s="46">
        <v>32.997</v>
      </c>
      <c r="AB46" s="46">
        <v>50.835000000000001</v>
      </c>
      <c r="AC46" s="46">
        <v>32.767000000000003</v>
      </c>
      <c r="AD46" s="46">
        <v>29.792000000000002</v>
      </c>
      <c r="AE46" s="46">
        <v>29.163</v>
      </c>
      <c r="AF46" s="46">
        <v>29.911000000000001</v>
      </c>
      <c r="AG46" s="46">
        <v>19.527000000000001</v>
      </c>
      <c r="AH46" s="46">
        <v>32.427</v>
      </c>
    </row>
    <row r="47" spans="1:34" ht="15" x14ac:dyDescent="0.25">
      <c r="A47" s="41">
        <v>46054</v>
      </c>
      <c r="B47" s="15">
        <v>30.41</v>
      </c>
      <c r="C47" s="13">
        <v>26.07</v>
      </c>
      <c r="D47" s="45">
        <v>27.64</v>
      </c>
      <c r="E47" s="16">
        <v>31.370999999999999</v>
      </c>
      <c r="F47" s="46">
        <v>40.145000000000003</v>
      </c>
      <c r="G47" s="46">
        <v>36.590000000000003</v>
      </c>
      <c r="H47" s="46">
        <v>33.57</v>
      </c>
      <c r="I47" s="46">
        <v>30.236000000000001</v>
      </c>
      <c r="J47" s="46">
        <v>33.884999999999998</v>
      </c>
      <c r="K47" s="46">
        <v>22.416</v>
      </c>
      <c r="L47" s="46">
        <v>17.687999999999999</v>
      </c>
      <c r="M47" s="46">
        <v>27.545000000000002</v>
      </c>
      <c r="N47" s="46">
        <v>20.626999999999999</v>
      </c>
      <c r="O47" s="46">
        <v>25.72</v>
      </c>
      <c r="P47" s="46">
        <v>29.855</v>
      </c>
      <c r="Q47" s="46">
        <v>29.832000000000001</v>
      </c>
      <c r="R47" s="46">
        <v>18.997</v>
      </c>
      <c r="S47" s="46">
        <v>28.048999999999999</v>
      </c>
      <c r="T47" s="46">
        <v>27.983000000000001</v>
      </c>
      <c r="U47" s="46">
        <v>24.311</v>
      </c>
      <c r="V47" s="46">
        <v>36.814999999999998</v>
      </c>
      <c r="W47" s="46">
        <v>23.899000000000001</v>
      </c>
      <c r="X47" s="46">
        <v>25.396999999999998</v>
      </c>
      <c r="Y47" s="46">
        <v>43.643999999999998</v>
      </c>
      <c r="Z47" s="46">
        <v>33.365000000000002</v>
      </c>
      <c r="AA47" s="46">
        <v>44.121000000000002</v>
      </c>
      <c r="AB47" s="46">
        <v>44.334000000000003</v>
      </c>
      <c r="AC47" s="46">
        <v>30.937999999999999</v>
      </c>
      <c r="AD47" s="46">
        <v>26.257000000000001</v>
      </c>
      <c r="AE47" s="46">
        <v>28.923999999999999</v>
      </c>
      <c r="AF47" s="46">
        <v>25.891999999999999</v>
      </c>
      <c r="AG47" s="46">
        <v>18.323</v>
      </c>
      <c r="AH47" s="46">
        <v>27.379000000000001</v>
      </c>
    </row>
    <row r="48" spans="1:34" ht="15" x14ac:dyDescent="0.25">
      <c r="A48" s="41">
        <v>46082</v>
      </c>
      <c r="B48" s="15">
        <v>63.74</v>
      </c>
      <c r="C48" s="13">
        <v>42.99</v>
      </c>
      <c r="D48" s="45">
        <v>50.18</v>
      </c>
      <c r="E48" s="16">
        <v>61.393999999999998</v>
      </c>
      <c r="F48" s="46">
        <v>56.521000000000001</v>
      </c>
      <c r="G48" s="46">
        <v>61.031999999999996</v>
      </c>
      <c r="H48" s="46">
        <v>52.677999999999997</v>
      </c>
      <c r="I48" s="46">
        <v>47.567</v>
      </c>
      <c r="J48" s="46">
        <v>44.058999999999997</v>
      </c>
      <c r="K48" s="46">
        <v>36.116999999999997</v>
      </c>
      <c r="L48" s="46">
        <v>26.547000000000001</v>
      </c>
      <c r="M48" s="46">
        <v>36.023000000000003</v>
      </c>
      <c r="N48" s="46">
        <v>52.328000000000003</v>
      </c>
      <c r="O48" s="46">
        <v>47.097999999999999</v>
      </c>
      <c r="P48" s="46">
        <v>38.625999999999998</v>
      </c>
      <c r="Q48" s="46">
        <v>64.911000000000001</v>
      </c>
      <c r="R48" s="46">
        <v>27.446999999999999</v>
      </c>
      <c r="S48" s="46">
        <v>47.613999999999997</v>
      </c>
      <c r="T48" s="46">
        <v>38.173000000000002</v>
      </c>
      <c r="U48" s="46">
        <v>32.238999999999997</v>
      </c>
      <c r="V48" s="46">
        <v>67.150999999999996</v>
      </c>
      <c r="W48" s="46">
        <v>38.414999999999999</v>
      </c>
      <c r="X48" s="46">
        <v>38.862000000000002</v>
      </c>
      <c r="Y48" s="46">
        <v>73.207999999999998</v>
      </c>
      <c r="Z48" s="46">
        <v>52.545999999999999</v>
      </c>
      <c r="AA48" s="46">
        <v>125.52</v>
      </c>
      <c r="AB48" s="46">
        <v>51.655999999999999</v>
      </c>
      <c r="AC48" s="46">
        <v>45.347000000000001</v>
      </c>
      <c r="AD48" s="46">
        <v>44.511000000000003</v>
      </c>
      <c r="AE48" s="46">
        <v>36.411000000000001</v>
      </c>
      <c r="AF48" s="46">
        <v>47.518000000000001</v>
      </c>
      <c r="AG48" s="46">
        <v>38.432000000000002</v>
      </c>
      <c r="AH48" s="46">
        <v>49.262999999999998</v>
      </c>
    </row>
    <row r="49" spans="1:1005" ht="15" x14ac:dyDescent="0.25">
      <c r="A49" s="41">
        <v>46113</v>
      </c>
      <c r="B49" s="15">
        <v>97.09</v>
      </c>
      <c r="C49" s="13">
        <v>65.61</v>
      </c>
      <c r="D49" s="45">
        <v>76.98</v>
      </c>
      <c r="E49" s="16">
        <v>60.337000000000003</v>
      </c>
      <c r="F49" s="46">
        <v>111.878</v>
      </c>
      <c r="G49" s="46">
        <v>89.866</v>
      </c>
      <c r="H49" s="46">
        <v>84.099000000000004</v>
      </c>
      <c r="I49" s="46">
        <v>62.417000000000002</v>
      </c>
      <c r="J49" s="46">
        <v>80.534000000000006</v>
      </c>
      <c r="K49" s="46">
        <v>46.868000000000002</v>
      </c>
      <c r="L49" s="46">
        <v>55.881</v>
      </c>
      <c r="M49" s="46">
        <v>59.518999999999998</v>
      </c>
      <c r="N49" s="46">
        <v>105.687</v>
      </c>
      <c r="O49" s="46">
        <v>71.141999999999996</v>
      </c>
      <c r="P49" s="46">
        <v>96.626000000000005</v>
      </c>
      <c r="Q49" s="46">
        <v>68.787000000000006</v>
      </c>
      <c r="R49" s="46">
        <v>32.57</v>
      </c>
      <c r="S49" s="46">
        <v>76.92</v>
      </c>
      <c r="T49" s="46">
        <v>52.039000000000001</v>
      </c>
      <c r="U49" s="46">
        <v>55.527999999999999</v>
      </c>
      <c r="V49" s="46">
        <v>130.47900000000001</v>
      </c>
      <c r="W49" s="46">
        <v>45.563000000000002</v>
      </c>
      <c r="X49" s="46">
        <v>68.495999999999995</v>
      </c>
      <c r="Y49" s="46">
        <v>81.75</v>
      </c>
      <c r="Z49" s="46">
        <v>82.576999999999998</v>
      </c>
      <c r="AA49" s="46">
        <v>246.22499999999999</v>
      </c>
      <c r="AB49" s="46">
        <v>83.82</v>
      </c>
      <c r="AC49" s="46">
        <v>96.968000000000004</v>
      </c>
      <c r="AD49" s="46">
        <v>62.738999999999997</v>
      </c>
      <c r="AE49" s="46">
        <v>57.963000000000001</v>
      </c>
      <c r="AF49" s="46">
        <v>63.423000000000002</v>
      </c>
      <c r="AG49" s="46">
        <v>62.314999999999998</v>
      </c>
      <c r="AH49" s="46">
        <v>87.863</v>
      </c>
    </row>
    <row r="50" spans="1:1005" ht="15" x14ac:dyDescent="0.25">
      <c r="A50" s="41">
        <v>46143</v>
      </c>
      <c r="B50" s="15">
        <v>225.2</v>
      </c>
      <c r="C50" s="13">
        <v>117.42</v>
      </c>
      <c r="D50" s="45">
        <v>167.22</v>
      </c>
      <c r="E50" s="16">
        <v>57.747999999999998</v>
      </c>
      <c r="F50" s="46">
        <v>153.65299999999999</v>
      </c>
      <c r="G50" s="46">
        <v>338.53699999999998</v>
      </c>
      <c r="H50" s="46">
        <v>160.62</v>
      </c>
      <c r="I50" s="46">
        <v>162.90899999999999</v>
      </c>
      <c r="J50" s="46">
        <v>171.21299999999999</v>
      </c>
      <c r="K50" s="46">
        <v>102.642</v>
      </c>
      <c r="L50" s="46">
        <v>49.77</v>
      </c>
      <c r="M50" s="46">
        <v>57.95</v>
      </c>
      <c r="N50" s="46">
        <v>100.379</v>
      </c>
      <c r="O50" s="46">
        <v>135.476</v>
      </c>
      <c r="P50" s="46">
        <v>232.11600000000001</v>
      </c>
      <c r="Q50" s="46">
        <v>170.227</v>
      </c>
      <c r="R50" s="46">
        <v>106.48</v>
      </c>
      <c r="S50" s="46">
        <v>135.01400000000001</v>
      </c>
      <c r="T50" s="46">
        <v>26.933</v>
      </c>
      <c r="U50" s="46">
        <v>138.42400000000001</v>
      </c>
      <c r="V50" s="46">
        <v>178.578</v>
      </c>
      <c r="W50" s="46">
        <v>70.578000000000003</v>
      </c>
      <c r="X50" s="46">
        <v>170.01300000000001</v>
      </c>
      <c r="Y50" s="46">
        <v>182.916</v>
      </c>
      <c r="Z50" s="46">
        <v>126.452</v>
      </c>
      <c r="AA50" s="46">
        <v>366.40199999999999</v>
      </c>
      <c r="AB50" s="46">
        <v>272.19499999999999</v>
      </c>
      <c r="AC50" s="46">
        <v>85.852000000000004</v>
      </c>
      <c r="AD50" s="46">
        <v>124.624</v>
      </c>
      <c r="AE50" s="46">
        <v>76.936999999999998</v>
      </c>
      <c r="AF50" s="46">
        <v>146.95500000000001</v>
      </c>
      <c r="AG50" s="46">
        <v>171.17500000000001</v>
      </c>
      <c r="AH50" s="46">
        <v>182.76</v>
      </c>
    </row>
    <row r="51" spans="1:1005" ht="15" x14ac:dyDescent="0.25">
      <c r="A51" s="41">
        <v>46174</v>
      </c>
      <c r="B51" s="15">
        <v>406.12</v>
      </c>
      <c r="C51" s="13">
        <v>202.39</v>
      </c>
      <c r="D51" s="45">
        <v>302.7</v>
      </c>
      <c r="E51" s="16">
        <v>396.642</v>
      </c>
      <c r="F51" s="46">
        <v>580.30799999999999</v>
      </c>
      <c r="G51" s="46">
        <v>711.21799999999996</v>
      </c>
      <c r="H51" s="46">
        <v>309.69600000000003</v>
      </c>
      <c r="I51" s="46">
        <v>533.92200000000003</v>
      </c>
      <c r="J51" s="46">
        <v>219.36500000000001</v>
      </c>
      <c r="K51" s="46">
        <v>120.536</v>
      </c>
      <c r="L51" s="46">
        <v>187.589</v>
      </c>
      <c r="M51" s="46">
        <v>218.036</v>
      </c>
      <c r="N51" s="46">
        <v>243.328</v>
      </c>
      <c r="O51" s="46">
        <v>359.56299999999999</v>
      </c>
      <c r="P51" s="46">
        <v>279.916</v>
      </c>
      <c r="Q51" s="46">
        <v>68.465999999999994</v>
      </c>
      <c r="R51" s="46">
        <v>270.32900000000001</v>
      </c>
      <c r="S51" s="46">
        <v>445.61099999999999</v>
      </c>
      <c r="T51" s="46">
        <v>200.06899999999999</v>
      </c>
      <c r="U51" s="46">
        <v>374.41399999999999</v>
      </c>
      <c r="V51" s="46">
        <v>208.001</v>
      </c>
      <c r="W51" s="46">
        <v>95.795000000000002</v>
      </c>
      <c r="X51" s="46">
        <v>444.649</v>
      </c>
      <c r="Y51" s="46">
        <v>296.44299999999998</v>
      </c>
      <c r="Z51" s="46">
        <v>276.73500000000001</v>
      </c>
      <c r="AA51" s="46">
        <v>709.55600000000004</v>
      </c>
      <c r="AB51" s="46">
        <v>455.65699999999998</v>
      </c>
      <c r="AC51" s="46">
        <v>259.78500000000003</v>
      </c>
      <c r="AD51" s="46">
        <v>341.73899999999998</v>
      </c>
      <c r="AE51" s="46">
        <v>323.10399999999998</v>
      </c>
      <c r="AF51" s="46">
        <v>59.408999999999999</v>
      </c>
      <c r="AG51" s="46">
        <v>349.97</v>
      </c>
      <c r="AH51" s="46">
        <v>159.31700000000001</v>
      </c>
    </row>
    <row r="52" spans="1:1005" ht="15" x14ac:dyDescent="0.25">
      <c r="A52" s="41">
        <v>46204</v>
      </c>
      <c r="B52" s="15">
        <v>223.88</v>
      </c>
      <c r="C52" s="13">
        <v>90.67</v>
      </c>
      <c r="D52" s="45">
        <v>146.94</v>
      </c>
      <c r="E52" s="16">
        <v>423.87299999999999</v>
      </c>
      <c r="F52" s="46">
        <v>285.54899999999998</v>
      </c>
      <c r="G52" s="46">
        <v>314.94600000000003</v>
      </c>
      <c r="H52" s="46">
        <v>355.77600000000001</v>
      </c>
      <c r="I52" s="46">
        <v>334.86099999999999</v>
      </c>
      <c r="J52" s="46">
        <v>66.070999999999998</v>
      </c>
      <c r="K52" s="46">
        <v>31.795999999999999</v>
      </c>
      <c r="L52" s="46">
        <v>80.052000000000007</v>
      </c>
      <c r="M52" s="46">
        <v>77.411000000000001</v>
      </c>
      <c r="N52" s="46">
        <v>168.196</v>
      </c>
      <c r="O52" s="46">
        <v>258.42599999999999</v>
      </c>
      <c r="P52" s="46">
        <v>78.991</v>
      </c>
      <c r="Q52" s="46">
        <v>12.455</v>
      </c>
      <c r="R52" s="46">
        <v>193.393</v>
      </c>
      <c r="S52" s="46">
        <v>347.96600000000001</v>
      </c>
      <c r="T52" s="46">
        <v>179.77799999999999</v>
      </c>
      <c r="U52" s="46">
        <v>619.72</v>
      </c>
      <c r="V52" s="46">
        <v>73.284000000000006</v>
      </c>
      <c r="W52" s="46">
        <v>37.341999999999999</v>
      </c>
      <c r="X52" s="46">
        <v>288.892</v>
      </c>
      <c r="Y52" s="46">
        <v>138.82900000000001</v>
      </c>
      <c r="Z52" s="46">
        <v>90.790999999999997</v>
      </c>
      <c r="AA52" s="46">
        <v>359.92</v>
      </c>
      <c r="AB52" s="46">
        <v>198.29900000000001</v>
      </c>
      <c r="AC52" s="46">
        <v>219.70099999999999</v>
      </c>
      <c r="AD52" s="46">
        <v>169.25299999999999</v>
      </c>
      <c r="AE52" s="46">
        <v>168.77</v>
      </c>
      <c r="AF52" s="46">
        <v>34.207000000000001</v>
      </c>
      <c r="AG52" s="46">
        <v>226.97499999999999</v>
      </c>
      <c r="AH52" s="46">
        <v>31.349</v>
      </c>
    </row>
    <row r="53" spans="1:1005" ht="15" x14ac:dyDescent="0.25">
      <c r="A53" s="41">
        <v>46235</v>
      </c>
      <c r="B53" s="15">
        <v>79.540000000000006</v>
      </c>
      <c r="C53" s="13">
        <v>41.88</v>
      </c>
      <c r="D53" s="45">
        <v>58.48</v>
      </c>
      <c r="E53" s="16">
        <v>150.881</v>
      </c>
      <c r="F53" s="46">
        <v>91.018000000000001</v>
      </c>
      <c r="G53" s="46">
        <v>151.80600000000001</v>
      </c>
      <c r="H53" s="46">
        <v>120.879</v>
      </c>
      <c r="I53" s="46">
        <v>116.708</v>
      </c>
      <c r="J53" s="46">
        <v>38.311</v>
      </c>
      <c r="K53" s="46">
        <v>21.414000000000001</v>
      </c>
      <c r="L53" s="46">
        <v>34.222000000000001</v>
      </c>
      <c r="M53" s="46">
        <v>34.768999999999998</v>
      </c>
      <c r="N53" s="46">
        <v>66.72</v>
      </c>
      <c r="O53" s="46">
        <v>83.927999999999997</v>
      </c>
      <c r="P53" s="46">
        <v>45.887</v>
      </c>
      <c r="Q53" s="46">
        <v>28.725000000000001</v>
      </c>
      <c r="R53" s="46">
        <v>61.667999999999999</v>
      </c>
      <c r="S53" s="46">
        <v>108.593</v>
      </c>
      <c r="T53" s="46">
        <v>59.61</v>
      </c>
      <c r="U53" s="46">
        <v>183.68</v>
      </c>
      <c r="V53" s="46">
        <v>38.628999999999998</v>
      </c>
      <c r="W53" s="46">
        <v>24.303000000000001</v>
      </c>
      <c r="X53" s="46">
        <v>98.009</v>
      </c>
      <c r="Y53" s="46">
        <v>53.771999999999998</v>
      </c>
      <c r="Z53" s="46">
        <v>43.878</v>
      </c>
      <c r="AA53" s="46">
        <v>116.94199999999999</v>
      </c>
      <c r="AB53" s="46">
        <v>72.174000000000007</v>
      </c>
      <c r="AC53" s="46">
        <v>81.81</v>
      </c>
      <c r="AD53" s="46">
        <v>60.128999999999998</v>
      </c>
      <c r="AE53" s="46">
        <v>73.334000000000003</v>
      </c>
      <c r="AF53" s="46">
        <v>21.138000000000002</v>
      </c>
      <c r="AG53" s="46">
        <v>183.87799999999999</v>
      </c>
      <c r="AH53" s="46">
        <v>27.155999999999999</v>
      </c>
    </row>
    <row r="54" spans="1:1005" ht="15" x14ac:dyDescent="0.25">
      <c r="A54" s="41">
        <v>46266</v>
      </c>
      <c r="B54" s="15">
        <v>46.11</v>
      </c>
      <c r="C54" s="13">
        <v>32.18</v>
      </c>
      <c r="D54" s="45">
        <v>38.39</v>
      </c>
      <c r="E54" s="16">
        <v>63.497</v>
      </c>
      <c r="F54" s="46">
        <v>55.026000000000003</v>
      </c>
      <c r="G54" s="46">
        <v>95.766000000000005</v>
      </c>
      <c r="H54" s="46">
        <v>57.468000000000004</v>
      </c>
      <c r="I54" s="46">
        <v>79.004999999999995</v>
      </c>
      <c r="J54" s="46">
        <v>43.033000000000001</v>
      </c>
      <c r="K54" s="46">
        <v>20.431000000000001</v>
      </c>
      <c r="L54" s="46">
        <v>34.65</v>
      </c>
      <c r="M54" s="46">
        <v>34.503</v>
      </c>
      <c r="N54" s="46">
        <v>53.944000000000003</v>
      </c>
      <c r="O54" s="46">
        <v>47.255000000000003</v>
      </c>
      <c r="P54" s="46">
        <v>37.22</v>
      </c>
      <c r="Q54" s="46">
        <v>26.734000000000002</v>
      </c>
      <c r="R54" s="46">
        <v>46.234000000000002</v>
      </c>
      <c r="S54" s="46">
        <v>52.451000000000001</v>
      </c>
      <c r="T54" s="46">
        <v>39.478999999999999</v>
      </c>
      <c r="U54" s="46">
        <v>79.831000000000003</v>
      </c>
      <c r="V54" s="46">
        <v>30.706</v>
      </c>
      <c r="W54" s="46">
        <v>30.715</v>
      </c>
      <c r="X54" s="46">
        <v>66.784999999999997</v>
      </c>
      <c r="Y54" s="46">
        <v>40.774000000000001</v>
      </c>
      <c r="Z54" s="46">
        <v>39.164999999999999</v>
      </c>
      <c r="AA54" s="46">
        <v>80.262</v>
      </c>
      <c r="AB54" s="46">
        <v>45.75</v>
      </c>
      <c r="AC54" s="46">
        <v>55.390999999999998</v>
      </c>
      <c r="AD54" s="46">
        <v>39.673999999999999</v>
      </c>
      <c r="AE54" s="46">
        <v>59.634999999999998</v>
      </c>
      <c r="AF54" s="46">
        <v>24.456</v>
      </c>
      <c r="AG54" s="46">
        <v>70.137</v>
      </c>
      <c r="AH54" s="46">
        <v>25.952999999999999</v>
      </c>
    </row>
    <row r="55" spans="1:1005" ht="15" x14ac:dyDescent="0.25">
      <c r="A55" s="41">
        <v>46296</v>
      </c>
      <c r="B55" s="15">
        <v>54.92</v>
      </c>
      <c r="C55" s="13">
        <v>33.549999999999997</v>
      </c>
      <c r="D55" s="45">
        <v>45.5</v>
      </c>
      <c r="E55" s="16">
        <v>54.57</v>
      </c>
      <c r="F55" s="46">
        <v>51.996000000000002</v>
      </c>
      <c r="G55" s="46">
        <v>82.578999999999994</v>
      </c>
      <c r="H55" s="46">
        <v>54.898000000000003</v>
      </c>
      <c r="I55" s="46">
        <v>52.091999999999999</v>
      </c>
      <c r="J55" s="46">
        <v>40.051000000000002</v>
      </c>
      <c r="K55" s="46">
        <v>22.838999999999999</v>
      </c>
      <c r="L55" s="46">
        <v>35.323</v>
      </c>
      <c r="M55" s="46">
        <v>28.009</v>
      </c>
      <c r="N55" s="46">
        <v>48.755000000000003</v>
      </c>
      <c r="O55" s="46">
        <v>46.374000000000002</v>
      </c>
      <c r="P55" s="46">
        <v>53.790999999999997</v>
      </c>
      <c r="Q55" s="46">
        <v>43.545000000000002</v>
      </c>
      <c r="R55" s="46">
        <v>39.924999999999997</v>
      </c>
      <c r="S55" s="46">
        <v>51.747</v>
      </c>
      <c r="T55" s="46">
        <v>33.036999999999999</v>
      </c>
      <c r="U55" s="46">
        <v>66.906000000000006</v>
      </c>
      <c r="V55" s="46">
        <v>31.972000000000001</v>
      </c>
      <c r="W55" s="46">
        <v>34.899000000000001</v>
      </c>
      <c r="X55" s="46">
        <v>116.402</v>
      </c>
      <c r="Y55" s="46">
        <v>48.228999999999999</v>
      </c>
      <c r="Z55" s="46">
        <v>71.930000000000007</v>
      </c>
      <c r="AA55" s="46">
        <v>84.316000000000003</v>
      </c>
      <c r="AB55" s="46">
        <v>45.78</v>
      </c>
      <c r="AC55" s="46">
        <v>49.179000000000002</v>
      </c>
      <c r="AD55" s="46">
        <v>37.156999999999996</v>
      </c>
      <c r="AE55" s="46">
        <v>39.962000000000003</v>
      </c>
      <c r="AF55" s="46">
        <v>23.311</v>
      </c>
      <c r="AG55" s="46">
        <v>53.399000000000001</v>
      </c>
      <c r="AH55" s="46">
        <v>36.930999999999997</v>
      </c>
    </row>
    <row r="56" spans="1:1005" ht="15" x14ac:dyDescent="0.25">
      <c r="A56" s="41">
        <v>46327</v>
      </c>
      <c r="B56" s="15">
        <v>47.15</v>
      </c>
      <c r="C56" s="13">
        <v>36.99</v>
      </c>
      <c r="D56" s="45">
        <v>42.67</v>
      </c>
      <c r="E56" s="16">
        <v>48.048000000000002</v>
      </c>
      <c r="F56" s="46">
        <v>50.11</v>
      </c>
      <c r="G56" s="46">
        <v>56.94</v>
      </c>
      <c r="H56" s="46">
        <v>44.576999999999998</v>
      </c>
      <c r="I56" s="46">
        <v>45.588000000000001</v>
      </c>
      <c r="J56" s="46">
        <v>35.759</v>
      </c>
      <c r="K56" s="46">
        <v>31.963999999999999</v>
      </c>
      <c r="L56" s="46">
        <v>30.681999999999999</v>
      </c>
      <c r="M56" s="46">
        <v>29.326000000000001</v>
      </c>
      <c r="N56" s="46">
        <v>48.218000000000004</v>
      </c>
      <c r="O56" s="46">
        <v>41.563000000000002</v>
      </c>
      <c r="P56" s="46">
        <v>40.712000000000003</v>
      </c>
      <c r="Q56" s="46">
        <v>36.884999999999998</v>
      </c>
      <c r="R56" s="46">
        <v>41.429000000000002</v>
      </c>
      <c r="S56" s="46">
        <v>48.012</v>
      </c>
      <c r="T56" s="46">
        <v>34.020000000000003</v>
      </c>
      <c r="U56" s="46">
        <v>56.341000000000001</v>
      </c>
      <c r="V56" s="46">
        <v>38.366999999999997</v>
      </c>
      <c r="W56" s="46">
        <v>30.056000000000001</v>
      </c>
      <c r="X56" s="46">
        <v>60.665999999999997</v>
      </c>
      <c r="Y56" s="46">
        <v>38.567</v>
      </c>
      <c r="Z56" s="46">
        <v>72.843000000000004</v>
      </c>
      <c r="AA56" s="46">
        <v>66.953000000000003</v>
      </c>
      <c r="AB56" s="46">
        <v>44.774000000000001</v>
      </c>
      <c r="AC56" s="46">
        <v>41.005000000000003</v>
      </c>
      <c r="AD56" s="46">
        <v>40.642000000000003</v>
      </c>
      <c r="AE56" s="46">
        <v>40.298999999999999</v>
      </c>
      <c r="AF56" s="46">
        <v>25.225000000000001</v>
      </c>
      <c r="AG56" s="46">
        <v>44.210999999999999</v>
      </c>
      <c r="AH56" s="46">
        <v>34.276000000000003</v>
      </c>
    </row>
    <row r="57" spans="1:1005" ht="15" x14ac:dyDescent="0.25">
      <c r="A57" s="41">
        <v>46357</v>
      </c>
      <c r="B57" s="15">
        <v>33.200000000000003</v>
      </c>
      <c r="C57" s="13">
        <v>31.03</v>
      </c>
      <c r="D57" s="45">
        <v>31.62</v>
      </c>
      <c r="E57" s="16">
        <v>46.750999999999998</v>
      </c>
      <c r="F57" s="46">
        <v>46.110999999999997</v>
      </c>
      <c r="G57" s="46">
        <v>46.612000000000002</v>
      </c>
      <c r="H57" s="46">
        <v>39.426000000000002</v>
      </c>
      <c r="I57" s="46">
        <v>39.753999999999998</v>
      </c>
      <c r="J57" s="46">
        <v>29.582000000000001</v>
      </c>
      <c r="K57" s="46">
        <v>24.504000000000001</v>
      </c>
      <c r="L57" s="46">
        <v>25.312000000000001</v>
      </c>
      <c r="M57" s="46">
        <v>25.045999999999999</v>
      </c>
      <c r="N57" s="46">
        <v>34.634</v>
      </c>
      <c r="O57" s="46">
        <v>36.396999999999998</v>
      </c>
      <c r="P57" s="46">
        <v>35.533000000000001</v>
      </c>
      <c r="Q57" s="46">
        <v>27.009</v>
      </c>
      <c r="R57" s="46">
        <v>32.957000000000001</v>
      </c>
      <c r="S57" s="46">
        <v>38.795999999999999</v>
      </c>
      <c r="T57" s="46">
        <v>28.675000000000001</v>
      </c>
      <c r="U57" s="46">
        <v>46.140999999999998</v>
      </c>
      <c r="V57" s="46">
        <v>32.326999999999998</v>
      </c>
      <c r="W57" s="46">
        <v>23.919</v>
      </c>
      <c r="X57" s="46">
        <v>46.085999999999999</v>
      </c>
      <c r="Y57" s="46">
        <v>32.046999999999997</v>
      </c>
      <c r="Z57" s="46">
        <v>40.905999999999999</v>
      </c>
      <c r="AA57" s="46">
        <v>59.774000000000001</v>
      </c>
      <c r="AB57" s="46">
        <v>37.456000000000003</v>
      </c>
      <c r="AC57" s="46">
        <v>34.433999999999997</v>
      </c>
      <c r="AD57" s="46">
        <v>34.26</v>
      </c>
      <c r="AE57" s="46">
        <v>34.848999999999997</v>
      </c>
      <c r="AF57" s="46">
        <v>21.716000000000001</v>
      </c>
      <c r="AG57" s="46">
        <v>37.305</v>
      </c>
      <c r="AH57" s="46">
        <v>27.47</v>
      </c>
    </row>
    <row r="58" spans="1:1005" ht="15" x14ac:dyDescent="0.25">
      <c r="A58" s="41">
        <v>46388</v>
      </c>
      <c r="B58" s="15">
        <v>32.630000000000003</v>
      </c>
      <c r="C58" s="13">
        <v>28.56</v>
      </c>
      <c r="D58" s="45">
        <v>30.37</v>
      </c>
      <c r="E58" s="16">
        <v>36.93</v>
      </c>
      <c r="F58" s="46">
        <v>45.438000000000002</v>
      </c>
      <c r="G58" s="46">
        <v>40.212000000000003</v>
      </c>
      <c r="H58" s="46">
        <v>33.576000000000001</v>
      </c>
      <c r="I58" s="46">
        <v>34.905999999999999</v>
      </c>
      <c r="J58" s="46">
        <v>25.786000000000001</v>
      </c>
      <c r="K58" s="46">
        <v>20.321000000000002</v>
      </c>
      <c r="L58" s="46">
        <v>22.047000000000001</v>
      </c>
      <c r="M58" s="46">
        <v>22.285</v>
      </c>
      <c r="N58" s="46">
        <v>29.18</v>
      </c>
      <c r="O58" s="46">
        <v>35.682000000000002</v>
      </c>
      <c r="P58" s="46">
        <v>32.597000000000001</v>
      </c>
      <c r="Q58" s="46">
        <v>22.402000000000001</v>
      </c>
      <c r="R58" s="46">
        <v>30.126999999999999</v>
      </c>
      <c r="S58" s="46">
        <v>33.328000000000003</v>
      </c>
      <c r="T58" s="46">
        <v>25.919</v>
      </c>
      <c r="U58" s="46">
        <v>41.219000000000001</v>
      </c>
      <c r="V58" s="46">
        <v>27.381</v>
      </c>
      <c r="W58" s="46">
        <v>21.154</v>
      </c>
      <c r="X58" s="46">
        <v>41.658000000000001</v>
      </c>
      <c r="Y58" s="46">
        <v>28.350999999999999</v>
      </c>
      <c r="Z58" s="46">
        <v>32.981000000000002</v>
      </c>
      <c r="AA58" s="46">
        <v>50.853000000000002</v>
      </c>
      <c r="AB58" s="46">
        <v>32.762</v>
      </c>
      <c r="AC58" s="46">
        <v>29.823</v>
      </c>
      <c r="AD58" s="46">
        <v>29.285</v>
      </c>
      <c r="AE58" s="46">
        <v>29.939</v>
      </c>
      <c r="AF58" s="46">
        <v>19.564</v>
      </c>
      <c r="AG58" s="46">
        <v>32.488999999999997</v>
      </c>
      <c r="AH58" s="46">
        <v>23.925000000000001</v>
      </c>
    </row>
    <row r="59" spans="1:1005" ht="15" x14ac:dyDescent="0.25">
      <c r="A59" s="41">
        <v>46419</v>
      </c>
      <c r="B59" s="15">
        <v>30.41</v>
      </c>
      <c r="C59" s="13">
        <v>26.07</v>
      </c>
      <c r="D59" s="45">
        <v>27.64</v>
      </c>
      <c r="E59" s="16">
        <v>39.819000000000003</v>
      </c>
      <c r="F59" s="46">
        <v>36.631999999999998</v>
      </c>
      <c r="G59" s="46">
        <v>33.567</v>
      </c>
      <c r="H59" s="46">
        <v>30.253</v>
      </c>
      <c r="I59" s="46">
        <v>33.637</v>
      </c>
      <c r="J59" s="46">
        <v>22.48</v>
      </c>
      <c r="K59" s="46">
        <v>17.724</v>
      </c>
      <c r="L59" s="46">
        <v>27.64</v>
      </c>
      <c r="M59" s="46">
        <v>20.605</v>
      </c>
      <c r="N59" s="46">
        <v>25.693999999999999</v>
      </c>
      <c r="O59" s="46">
        <v>29.852</v>
      </c>
      <c r="P59" s="46">
        <v>29.827000000000002</v>
      </c>
      <c r="Q59" s="46">
        <v>19.058</v>
      </c>
      <c r="R59" s="46">
        <v>28.111999999999998</v>
      </c>
      <c r="S59" s="46">
        <v>28.003</v>
      </c>
      <c r="T59" s="46">
        <v>24.292999999999999</v>
      </c>
      <c r="U59" s="46">
        <v>36.878</v>
      </c>
      <c r="V59" s="46">
        <v>23.922999999999998</v>
      </c>
      <c r="W59" s="46">
        <v>25.391999999999999</v>
      </c>
      <c r="X59" s="46">
        <v>43.774999999999999</v>
      </c>
      <c r="Y59" s="46">
        <v>33.020000000000003</v>
      </c>
      <c r="Z59" s="46">
        <v>44.106000000000002</v>
      </c>
      <c r="AA59" s="46">
        <v>44.35</v>
      </c>
      <c r="AB59" s="46">
        <v>30.934999999999999</v>
      </c>
      <c r="AC59" s="46">
        <v>26.254999999999999</v>
      </c>
      <c r="AD59" s="46">
        <v>29.030999999999999</v>
      </c>
      <c r="AE59" s="46">
        <v>25.914999999999999</v>
      </c>
      <c r="AF59" s="46">
        <v>18.353999999999999</v>
      </c>
      <c r="AG59" s="46">
        <v>27.408000000000001</v>
      </c>
      <c r="AH59" s="46">
        <v>31.387</v>
      </c>
    </row>
    <row r="60" spans="1:1005" ht="15" x14ac:dyDescent="0.25">
      <c r="A60" s="41">
        <v>46447</v>
      </c>
      <c r="B60" s="15">
        <v>63.74</v>
      </c>
      <c r="C60" s="13">
        <v>42.99</v>
      </c>
      <c r="D60" s="45">
        <v>50.18</v>
      </c>
      <c r="E60" s="16">
        <v>56.125</v>
      </c>
      <c r="F60" s="46">
        <v>61.087000000000003</v>
      </c>
      <c r="G60" s="46">
        <v>52.673999999999999</v>
      </c>
      <c r="H60" s="46">
        <v>47.585999999999999</v>
      </c>
      <c r="I60" s="46">
        <v>43.561999999999998</v>
      </c>
      <c r="J60" s="46">
        <v>36.194000000000003</v>
      </c>
      <c r="K60" s="46">
        <v>26.584</v>
      </c>
      <c r="L60" s="46">
        <v>36.122999999999998</v>
      </c>
      <c r="M60" s="46">
        <v>50.470999999999997</v>
      </c>
      <c r="N60" s="46">
        <v>47.069000000000003</v>
      </c>
      <c r="O60" s="46">
        <v>38.622</v>
      </c>
      <c r="P60" s="46">
        <v>64.905000000000001</v>
      </c>
      <c r="Q60" s="46">
        <v>27.209</v>
      </c>
      <c r="R60" s="46">
        <v>47.691000000000003</v>
      </c>
      <c r="S60" s="46">
        <v>38.195</v>
      </c>
      <c r="T60" s="46">
        <v>32.220999999999997</v>
      </c>
      <c r="U60" s="46">
        <v>64.603999999999999</v>
      </c>
      <c r="V60" s="46">
        <v>38.441000000000003</v>
      </c>
      <c r="W60" s="46">
        <v>38.856999999999999</v>
      </c>
      <c r="X60" s="46">
        <v>73.378</v>
      </c>
      <c r="Y60" s="46">
        <v>52.59</v>
      </c>
      <c r="Z60" s="46">
        <v>125.497</v>
      </c>
      <c r="AA60" s="46">
        <v>51.673000000000002</v>
      </c>
      <c r="AB60" s="46">
        <v>45.343000000000004</v>
      </c>
      <c r="AC60" s="46">
        <v>43.933999999999997</v>
      </c>
      <c r="AD60" s="46">
        <v>36.521999999999998</v>
      </c>
      <c r="AE60" s="46">
        <v>47.548999999999999</v>
      </c>
      <c r="AF60" s="46">
        <v>38.469000000000001</v>
      </c>
      <c r="AG60" s="46">
        <v>48.889000000000003</v>
      </c>
      <c r="AH60" s="46">
        <v>61.412999999999997</v>
      </c>
    </row>
    <row r="61" spans="1:1005" ht="15" x14ac:dyDescent="0.25">
      <c r="A61" s="41">
        <v>46478</v>
      </c>
      <c r="B61" s="15">
        <v>97.09</v>
      </c>
      <c r="C61" s="13">
        <v>65.61</v>
      </c>
      <c r="D61" s="45">
        <v>76.98</v>
      </c>
      <c r="E61" s="16">
        <v>110.17400000000001</v>
      </c>
      <c r="F61" s="46">
        <v>89.944999999999993</v>
      </c>
      <c r="G61" s="46">
        <v>84.091999999999999</v>
      </c>
      <c r="H61" s="46">
        <v>62.439</v>
      </c>
      <c r="I61" s="46">
        <v>78.155000000000001</v>
      </c>
      <c r="J61" s="46">
        <v>46.96</v>
      </c>
      <c r="K61" s="46">
        <v>55.932000000000002</v>
      </c>
      <c r="L61" s="46">
        <v>59.649000000000001</v>
      </c>
      <c r="M61" s="46">
        <v>105.411</v>
      </c>
      <c r="N61" s="46">
        <v>71.105000000000004</v>
      </c>
      <c r="O61" s="46">
        <v>96.619</v>
      </c>
      <c r="P61" s="46">
        <v>68.781000000000006</v>
      </c>
      <c r="Q61" s="46">
        <v>32.073999999999998</v>
      </c>
      <c r="R61" s="46">
        <v>77.031000000000006</v>
      </c>
      <c r="S61" s="46">
        <v>52.067</v>
      </c>
      <c r="T61" s="46">
        <v>55.508000000000003</v>
      </c>
      <c r="U61" s="46">
        <v>126.676</v>
      </c>
      <c r="V61" s="46">
        <v>45.591000000000001</v>
      </c>
      <c r="W61" s="46">
        <v>68.491</v>
      </c>
      <c r="X61" s="46">
        <v>81.899000000000001</v>
      </c>
      <c r="Y61" s="46">
        <v>80.706000000000003</v>
      </c>
      <c r="Z61" s="46">
        <v>246.19200000000001</v>
      </c>
      <c r="AA61" s="46">
        <v>83.849000000000004</v>
      </c>
      <c r="AB61" s="46">
        <v>96.962000000000003</v>
      </c>
      <c r="AC61" s="46">
        <v>60.377000000000002</v>
      </c>
      <c r="AD61" s="46">
        <v>58.109000000000002</v>
      </c>
      <c r="AE61" s="46">
        <v>63.456000000000003</v>
      </c>
      <c r="AF61" s="46">
        <v>62.357999999999997</v>
      </c>
      <c r="AG61" s="46">
        <v>85.521000000000001</v>
      </c>
      <c r="AH61" s="46">
        <v>60.354999999999997</v>
      </c>
    </row>
    <row r="62" spans="1:1005" ht="15" x14ac:dyDescent="0.25">
      <c r="A62" s="41">
        <v>46508</v>
      </c>
      <c r="B62" s="15">
        <v>225.2</v>
      </c>
      <c r="C62" s="13">
        <v>117.42</v>
      </c>
      <c r="D62" s="45">
        <v>167.22</v>
      </c>
      <c r="E62" s="16">
        <v>147.898</v>
      </c>
      <c r="F62" s="46">
        <v>338.69</v>
      </c>
      <c r="G62" s="46">
        <v>160.61199999999999</v>
      </c>
      <c r="H62" s="46">
        <v>162.94</v>
      </c>
      <c r="I62" s="46">
        <v>162.98099999999999</v>
      </c>
      <c r="J62" s="46">
        <v>102.717</v>
      </c>
      <c r="K62" s="46">
        <v>49.817999999999998</v>
      </c>
      <c r="L62" s="46">
        <v>58.085000000000001</v>
      </c>
      <c r="M62" s="46">
        <v>97.685000000000002</v>
      </c>
      <c r="N62" s="46">
        <v>135.39699999999999</v>
      </c>
      <c r="O62" s="46">
        <v>232.101</v>
      </c>
      <c r="P62" s="46">
        <v>170.221</v>
      </c>
      <c r="Q62" s="46">
        <v>99.635000000000005</v>
      </c>
      <c r="R62" s="46">
        <v>135.125</v>
      </c>
      <c r="S62" s="46">
        <v>26.959</v>
      </c>
      <c r="T62" s="46">
        <v>138.376</v>
      </c>
      <c r="U62" s="46">
        <v>179.83699999999999</v>
      </c>
      <c r="V62" s="46">
        <v>70.614000000000004</v>
      </c>
      <c r="W62" s="46">
        <v>170.00200000000001</v>
      </c>
      <c r="X62" s="46">
        <v>183.077</v>
      </c>
      <c r="Y62" s="46">
        <v>122.20099999999999</v>
      </c>
      <c r="Z62" s="46">
        <v>366.35599999999999</v>
      </c>
      <c r="AA62" s="46">
        <v>272.23</v>
      </c>
      <c r="AB62" s="46">
        <v>85.846999999999994</v>
      </c>
      <c r="AC62" s="46">
        <v>120.58499999999999</v>
      </c>
      <c r="AD62" s="46">
        <v>77.078999999999994</v>
      </c>
      <c r="AE62" s="46">
        <v>146.98400000000001</v>
      </c>
      <c r="AF62" s="46">
        <v>171.251</v>
      </c>
      <c r="AG62" s="46">
        <v>175.964</v>
      </c>
      <c r="AH62" s="46">
        <v>57.773000000000003</v>
      </c>
    </row>
    <row r="63" spans="1:1005" ht="15" x14ac:dyDescent="0.25">
      <c r="A63" s="41">
        <v>46539</v>
      </c>
      <c r="B63" s="15">
        <v>406.12</v>
      </c>
      <c r="C63" s="13">
        <v>202.39</v>
      </c>
      <c r="D63" s="45">
        <v>302.7</v>
      </c>
      <c r="E63" s="16">
        <v>570.41399999999999</v>
      </c>
      <c r="F63" s="46">
        <v>711.26700000000005</v>
      </c>
      <c r="G63" s="46">
        <v>309.69099999999997</v>
      </c>
      <c r="H63" s="46">
        <v>533.94600000000003</v>
      </c>
      <c r="I63" s="46">
        <v>225.33799999999999</v>
      </c>
      <c r="J63" s="46">
        <v>120.586</v>
      </c>
      <c r="K63" s="46">
        <v>187.63</v>
      </c>
      <c r="L63" s="46">
        <v>218.15799999999999</v>
      </c>
      <c r="M63" s="46">
        <v>237.3</v>
      </c>
      <c r="N63" s="46">
        <v>359.50299999999999</v>
      </c>
      <c r="O63" s="46">
        <v>279.90699999999998</v>
      </c>
      <c r="P63" s="46">
        <v>68.462999999999994</v>
      </c>
      <c r="Q63" s="46">
        <v>263.67399999999998</v>
      </c>
      <c r="R63" s="46">
        <v>445.71600000000001</v>
      </c>
      <c r="S63" s="46">
        <v>200.09399999999999</v>
      </c>
      <c r="T63" s="46">
        <v>374.36399999999998</v>
      </c>
      <c r="U63" s="46">
        <v>207.36500000000001</v>
      </c>
      <c r="V63" s="46">
        <v>95.816000000000003</v>
      </c>
      <c r="W63" s="46">
        <v>444.63499999999999</v>
      </c>
      <c r="X63" s="46">
        <v>296.55399999999997</v>
      </c>
      <c r="Y63" s="46">
        <v>276.16800000000001</v>
      </c>
      <c r="Z63" s="46">
        <v>709.52700000000004</v>
      </c>
      <c r="AA63" s="46">
        <v>455.67200000000003</v>
      </c>
      <c r="AB63" s="46">
        <v>259.78199999999998</v>
      </c>
      <c r="AC63" s="46">
        <v>338.67599999999999</v>
      </c>
      <c r="AD63" s="46">
        <v>323.23099999999999</v>
      </c>
      <c r="AE63" s="46">
        <v>59.423000000000002</v>
      </c>
      <c r="AF63" s="46">
        <v>350.01799999999997</v>
      </c>
      <c r="AG63" s="46">
        <v>165.23400000000001</v>
      </c>
      <c r="AH63" s="46">
        <v>396.68299999999999</v>
      </c>
    </row>
    <row r="64" spans="1:1005" ht="15" x14ac:dyDescent="0.25">
      <c r="A64" s="41">
        <v>46569</v>
      </c>
      <c r="B64" s="15">
        <v>223.88</v>
      </c>
      <c r="C64" s="13">
        <v>90.67</v>
      </c>
      <c r="D64" s="14">
        <v>146.94</v>
      </c>
      <c r="E64" s="16">
        <v>285.54899999999998</v>
      </c>
      <c r="F64" s="46">
        <v>314.94600000000003</v>
      </c>
      <c r="G64" s="46">
        <v>355.77600000000001</v>
      </c>
      <c r="H64" s="46">
        <v>334.86099999999999</v>
      </c>
      <c r="I64" s="46">
        <v>66.070999999999998</v>
      </c>
      <c r="J64" s="46">
        <v>31.795999999999999</v>
      </c>
      <c r="K64" s="46">
        <v>80.052000000000007</v>
      </c>
      <c r="L64" s="46">
        <v>77.411000000000001</v>
      </c>
      <c r="M64" s="46">
        <v>168.196</v>
      </c>
      <c r="N64" s="46">
        <v>258.42599999999999</v>
      </c>
      <c r="O64" s="46">
        <v>78.991</v>
      </c>
      <c r="P64" s="46">
        <v>12.455</v>
      </c>
      <c r="Q64" s="46">
        <v>193.393</v>
      </c>
      <c r="R64" s="46">
        <v>347.96600000000001</v>
      </c>
      <c r="S64" s="46">
        <v>179.77799999999999</v>
      </c>
      <c r="T64" s="46">
        <v>619.72</v>
      </c>
      <c r="U64" s="46">
        <v>73.284000000000006</v>
      </c>
      <c r="V64" s="46">
        <v>37.341999999999999</v>
      </c>
      <c r="W64" s="46">
        <v>288.892</v>
      </c>
      <c r="X64" s="46">
        <v>138.82900000000001</v>
      </c>
      <c r="Y64" s="46">
        <v>90.790999999999997</v>
      </c>
      <c r="Z64" s="46">
        <v>359.92</v>
      </c>
      <c r="AA64" s="46">
        <v>198.29900000000001</v>
      </c>
      <c r="AB64" s="46">
        <v>219.70099999999999</v>
      </c>
      <c r="AC64" s="46">
        <v>169.25299999999999</v>
      </c>
      <c r="AD64" s="46">
        <v>168.77</v>
      </c>
      <c r="AE64" s="46">
        <v>34.207000000000001</v>
      </c>
      <c r="AF64" s="46">
        <v>226.97499999999999</v>
      </c>
      <c r="AG64" s="46">
        <v>31.349</v>
      </c>
      <c r="AH64" s="46">
        <v>31.349</v>
      </c>
      <c r="ALQ64" s="4" t="e">
        <v>#N/A</v>
      </c>
    </row>
    <row r="65" spans="1:1005" ht="15" x14ac:dyDescent="0.25">
      <c r="A65" s="41">
        <v>46600</v>
      </c>
      <c r="B65" s="15">
        <v>79.540000000000006</v>
      </c>
      <c r="C65" s="13">
        <v>41.88</v>
      </c>
      <c r="D65" s="14">
        <v>58.48</v>
      </c>
      <c r="E65" s="16">
        <v>91.018000000000001</v>
      </c>
      <c r="F65" s="46">
        <v>151.80600000000001</v>
      </c>
      <c r="G65" s="46">
        <v>120.879</v>
      </c>
      <c r="H65" s="46">
        <v>116.708</v>
      </c>
      <c r="I65" s="46">
        <v>38.311</v>
      </c>
      <c r="J65" s="46">
        <v>21.414000000000001</v>
      </c>
      <c r="K65" s="46">
        <v>34.222000000000001</v>
      </c>
      <c r="L65" s="46">
        <v>34.768999999999998</v>
      </c>
      <c r="M65" s="46">
        <v>66.72</v>
      </c>
      <c r="N65" s="46">
        <v>83.927999999999997</v>
      </c>
      <c r="O65" s="46">
        <v>45.887</v>
      </c>
      <c r="P65" s="46">
        <v>28.725000000000001</v>
      </c>
      <c r="Q65" s="46">
        <v>61.667999999999999</v>
      </c>
      <c r="R65" s="46">
        <v>108.593</v>
      </c>
      <c r="S65" s="46">
        <v>59.61</v>
      </c>
      <c r="T65" s="46">
        <v>183.68</v>
      </c>
      <c r="U65" s="46">
        <v>38.628999999999998</v>
      </c>
      <c r="V65" s="46">
        <v>24.303000000000001</v>
      </c>
      <c r="W65" s="46">
        <v>98.009</v>
      </c>
      <c r="X65" s="46">
        <v>53.771999999999998</v>
      </c>
      <c r="Y65" s="46">
        <v>43.878</v>
      </c>
      <c r="Z65" s="46">
        <v>116.94199999999999</v>
      </c>
      <c r="AA65" s="46">
        <v>72.174000000000007</v>
      </c>
      <c r="AB65" s="46">
        <v>81.81</v>
      </c>
      <c r="AC65" s="46">
        <v>60.128999999999998</v>
      </c>
      <c r="AD65" s="46">
        <v>73.334000000000003</v>
      </c>
      <c r="AE65" s="46">
        <v>21.138000000000002</v>
      </c>
      <c r="AF65" s="46">
        <v>183.87799999999999</v>
      </c>
      <c r="AG65" s="46">
        <v>27.155999999999999</v>
      </c>
      <c r="AH65" s="46">
        <v>27.155999999999999</v>
      </c>
      <c r="ALQ65" s="4" t="e">
        <v>#N/A</v>
      </c>
    </row>
    <row r="66" spans="1:1005" ht="15" x14ac:dyDescent="0.25">
      <c r="A66" s="41">
        <v>46631</v>
      </c>
      <c r="B66" s="15">
        <v>46.11</v>
      </c>
      <c r="C66" s="13">
        <v>32.18</v>
      </c>
      <c r="D66" s="14">
        <v>38.39</v>
      </c>
      <c r="E66" s="16">
        <v>55.026000000000003</v>
      </c>
      <c r="F66" s="46">
        <v>95.766000000000005</v>
      </c>
      <c r="G66" s="46">
        <v>57.468000000000004</v>
      </c>
      <c r="H66" s="46">
        <v>79.004999999999995</v>
      </c>
      <c r="I66" s="46">
        <v>43.033000000000001</v>
      </c>
      <c r="J66" s="46">
        <v>20.431000000000001</v>
      </c>
      <c r="K66" s="46">
        <v>34.65</v>
      </c>
      <c r="L66" s="46">
        <v>34.503</v>
      </c>
      <c r="M66" s="46">
        <v>53.944000000000003</v>
      </c>
      <c r="N66" s="46">
        <v>47.255000000000003</v>
      </c>
      <c r="O66" s="46">
        <v>37.22</v>
      </c>
      <c r="P66" s="46">
        <v>26.734000000000002</v>
      </c>
      <c r="Q66" s="46">
        <v>46.234000000000002</v>
      </c>
      <c r="R66" s="46">
        <v>52.451000000000001</v>
      </c>
      <c r="S66" s="46">
        <v>39.478999999999999</v>
      </c>
      <c r="T66" s="46">
        <v>79.831000000000003</v>
      </c>
      <c r="U66" s="46">
        <v>30.706</v>
      </c>
      <c r="V66" s="46">
        <v>30.715</v>
      </c>
      <c r="W66" s="46">
        <v>66.784999999999997</v>
      </c>
      <c r="X66" s="46">
        <v>40.774000000000001</v>
      </c>
      <c r="Y66" s="46">
        <v>39.164999999999999</v>
      </c>
      <c r="Z66" s="46">
        <v>80.262</v>
      </c>
      <c r="AA66" s="46">
        <v>45.75</v>
      </c>
      <c r="AB66" s="46">
        <v>55.390999999999998</v>
      </c>
      <c r="AC66" s="46">
        <v>39.673999999999999</v>
      </c>
      <c r="AD66" s="46">
        <v>59.634999999999998</v>
      </c>
      <c r="AE66" s="46">
        <v>24.456</v>
      </c>
      <c r="AF66" s="46">
        <v>70.137</v>
      </c>
      <c r="AG66" s="46">
        <v>25.952999999999999</v>
      </c>
      <c r="AH66" s="46">
        <v>25.952999999999999</v>
      </c>
      <c r="ALQ66" s="4" t="e">
        <v>#N/A</v>
      </c>
    </row>
    <row r="67" spans="1:1005" ht="15" x14ac:dyDescent="0.25">
      <c r="A67" s="41"/>
      <c r="B67" s="15"/>
      <c r="C67" s="13"/>
      <c r="D67" s="14"/>
      <c r="E67" s="1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5" x14ac:dyDescent="0.25">
      <c r="A68" s="41"/>
      <c r="B68" s="15"/>
      <c r="C68" s="13"/>
      <c r="D68" s="14"/>
      <c r="E68" s="1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5" x14ac:dyDescent="0.25">
      <c r="A69" s="41"/>
      <c r="B69" s="15"/>
      <c r="C69" s="13"/>
      <c r="D69" s="14"/>
      <c r="E69" s="1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5" x14ac:dyDescent="0.25">
      <c r="A70" s="41"/>
      <c r="B70" s="15"/>
      <c r="C70" s="13"/>
      <c r="D70" s="14"/>
      <c r="E70" s="1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5" x14ac:dyDescent="0.25">
      <c r="A71" s="41"/>
      <c r="B71" s="15"/>
      <c r="C71" s="13"/>
      <c r="D71" s="14"/>
      <c r="E71" s="1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41"/>
      <c r="B73" s="15"/>
      <c r="C73" s="13"/>
      <c r="D73" s="14"/>
      <c r="E73"/>
      <c r="F73"/>
      <c r="G73"/>
      <c r="H73"/>
      <c r="I73"/>
      <c r="J73"/>
      <c r="K73"/>
      <c r="L73"/>
      <c r="M73"/>
      <c r="N73"/>
      <c r="O73"/>
      <c r="P73"/>
      <c r="Q73"/>
      <c r="R73"/>
      <c r="S73"/>
      <c r="T73"/>
      <c r="U73"/>
      <c r="V73"/>
      <c r="W73"/>
      <c r="X73"/>
      <c r="Y73"/>
      <c r="Z73"/>
      <c r="AA73"/>
      <c r="AB73"/>
      <c r="AC73"/>
      <c r="AD73"/>
      <c r="AE73"/>
      <c r="AF73"/>
    </row>
    <row r="74" spans="1:1005" ht="15" x14ac:dyDescent="0.25">
      <c r="A74" s="41"/>
      <c r="B74" s="15"/>
      <c r="C74" s="13"/>
      <c r="D74" s="14"/>
      <c r="E74"/>
      <c r="F74"/>
      <c r="G74"/>
      <c r="H74"/>
      <c r="I74"/>
      <c r="J74"/>
      <c r="K74"/>
      <c r="L74"/>
      <c r="M74"/>
      <c r="N74"/>
      <c r="O74"/>
      <c r="P74"/>
      <c r="Q74"/>
      <c r="R74"/>
      <c r="S74"/>
      <c r="T74"/>
      <c r="U74"/>
      <c r="V74"/>
      <c r="W74"/>
      <c r="X74"/>
      <c r="Y74"/>
      <c r="Z74"/>
      <c r="AA74"/>
      <c r="AB74"/>
      <c r="AC74"/>
      <c r="AD74"/>
      <c r="AE74"/>
      <c r="AF74"/>
    </row>
    <row r="75" spans="1:1005" ht="15" x14ac:dyDescent="0.25">
      <c r="A75" s="41"/>
      <c r="B75" s="15"/>
      <c r="C75" s="13"/>
      <c r="D75" s="14"/>
      <c r="E75"/>
      <c r="F75"/>
      <c r="G75"/>
      <c r="H75"/>
      <c r="I75"/>
      <c r="J75"/>
      <c r="K75"/>
      <c r="L75"/>
      <c r="M75"/>
      <c r="N75"/>
      <c r="O75"/>
      <c r="P75"/>
      <c r="Q75"/>
      <c r="R75"/>
      <c r="S75"/>
      <c r="T75"/>
      <c r="U75"/>
      <c r="V75"/>
      <c r="W75"/>
      <c r="X75"/>
      <c r="Y75"/>
      <c r="Z75"/>
      <c r="AA75"/>
      <c r="AB75"/>
      <c r="AC75"/>
      <c r="AD75"/>
      <c r="AE75"/>
      <c r="AF75"/>
    </row>
    <row r="76" spans="1:1005" ht="15" x14ac:dyDescent="0.25">
      <c r="A76" s="41"/>
      <c r="B76" s="15"/>
      <c r="C76" s="13"/>
      <c r="D76" s="14"/>
      <c r="E76"/>
      <c r="F76"/>
      <c r="G76"/>
      <c r="H76"/>
      <c r="I76"/>
      <c r="J76"/>
      <c r="K76"/>
      <c r="L76"/>
      <c r="M76"/>
      <c r="N76"/>
      <c r="O76"/>
      <c r="P76"/>
      <c r="Q76"/>
      <c r="R76"/>
      <c r="S76"/>
      <c r="T76"/>
      <c r="U76"/>
      <c r="V76"/>
      <c r="W76"/>
      <c r="X76"/>
      <c r="Y76"/>
      <c r="Z76"/>
      <c r="AA76"/>
      <c r="AB76"/>
      <c r="AC76"/>
      <c r="AD76"/>
      <c r="AE76"/>
      <c r="AF76"/>
    </row>
    <row r="77" spans="1:1005" ht="15" x14ac:dyDescent="0.25">
      <c r="A77" s="41"/>
      <c r="B77" s="15"/>
      <c r="C77" s="13"/>
      <c r="D77" s="14"/>
      <c r="E77"/>
      <c r="F77"/>
      <c r="G77"/>
      <c r="H77"/>
      <c r="I77"/>
      <c r="J77"/>
      <c r="K77"/>
      <c r="L77"/>
      <c r="M77"/>
      <c r="N77"/>
      <c r="O77"/>
      <c r="P77"/>
      <c r="Q77"/>
      <c r="R77"/>
      <c r="S77"/>
      <c r="T77"/>
      <c r="U77"/>
      <c r="V77"/>
      <c r="W77"/>
      <c r="X77"/>
      <c r="Y77"/>
      <c r="Z77"/>
      <c r="AA77"/>
      <c r="AB77"/>
      <c r="AC77"/>
      <c r="AD77"/>
      <c r="AE77"/>
      <c r="AF77"/>
    </row>
    <row r="78" spans="1:1005" ht="15" x14ac:dyDescent="0.25">
      <c r="A78" s="41"/>
      <c r="B78" s="15"/>
      <c r="C78" s="13"/>
      <c r="D78" s="14"/>
      <c r="E78"/>
      <c r="F78"/>
      <c r="G78"/>
      <c r="H78"/>
      <c r="I78"/>
      <c r="J78"/>
      <c r="K78"/>
      <c r="L78"/>
      <c r="M78"/>
      <c r="N78"/>
      <c r="O78"/>
      <c r="P78"/>
      <c r="Q78"/>
      <c r="R78"/>
      <c r="S78"/>
      <c r="T78"/>
      <c r="U78"/>
      <c r="V78"/>
      <c r="W78"/>
      <c r="X78"/>
      <c r="Y78"/>
      <c r="Z78"/>
      <c r="AA78"/>
      <c r="AB78"/>
      <c r="AC78"/>
      <c r="AD78"/>
      <c r="AE78"/>
      <c r="AF78"/>
    </row>
    <row r="79" spans="1:1005" ht="15" x14ac:dyDescent="0.25">
      <c r="A79" s="41"/>
      <c r="B79" s="15"/>
      <c r="C79" s="13"/>
      <c r="D79" s="14"/>
      <c r="E79"/>
      <c r="F79"/>
      <c r="G79"/>
      <c r="H79"/>
      <c r="I79"/>
      <c r="J79"/>
      <c r="K79"/>
      <c r="L79"/>
      <c r="M79"/>
      <c r="N79"/>
      <c r="O79"/>
      <c r="P79"/>
      <c r="Q79"/>
      <c r="R79"/>
      <c r="S79"/>
      <c r="T79"/>
      <c r="U79"/>
      <c r="V79"/>
      <c r="W79"/>
      <c r="X79"/>
      <c r="Y79"/>
      <c r="Z79"/>
      <c r="AA79"/>
      <c r="AB79"/>
      <c r="AC79"/>
      <c r="AD79"/>
      <c r="AE79"/>
      <c r="AF79"/>
    </row>
    <row r="80" spans="1:1005" ht="15" x14ac:dyDescent="0.25">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25">
      <c r="A81" s="41"/>
      <c r="B81" s="18"/>
      <c r="C81" s="19"/>
      <c r="D81" s="20"/>
    </row>
    <row r="82" spans="1:4" ht="12.75" customHeight="1" x14ac:dyDescent="0.25">
      <c r="A82" s="41"/>
      <c r="B82" s="18"/>
      <c r="C82" s="19"/>
      <c r="D82" s="20"/>
    </row>
    <row r="83" spans="1:4" ht="12.75" customHeight="1" x14ac:dyDescent="0.25">
      <c r="A83" s="41"/>
      <c r="B83" s="18"/>
      <c r="C83" s="19"/>
      <c r="D83" s="20"/>
    </row>
    <row r="84" spans="1:4" ht="12.75" customHeight="1" x14ac:dyDescent="0.25">
      <c r="A84" s="41"/>
      <c r="B84" s="18"/>
      <c r="C84" s="19"/>
      <c r="D84" s="2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BC3C3-3ADD-446B-BE85-D1C1CBB12320}">
  <sheetPr codeName="Sheet6">
    <tabColor rgb="FFFB8072"/>
  </sheetPr>
  <dimension ref="A1:ALQ84"/>
  <sheetViews>
    <sheetView workbookViewId="0">
      <selection activeCell="D4" sqref="D4"/>
    </sheetView>
  </sheetViews>
  <sheetFormatPr defaultColWidth="18.7109375" defaultRowHeight="12.75" customHeight="1" x14ac:dyDescent="0.25"/>
  <cols>
    <col min="1" max="1" width="7.5703125" style="3" customWidth="1"/>
    <col min="2" max="2" width="7.85546875" style="3" customWidth="1"/>
    <col min="3" max="3" width="8.140625" style="3" customWidth="1"/>
    <col min="4" max="4" width="7.5703125" style="3" customWidth="1"/>
    <col min="5" max="6" width="9" style="4" customWidth="1"/>
    <col min="7" max="30" width="9" style="4" bestFit="1" customWidth="1"/>
    <col min="31" max="31" width="8.42578125" style="32" customWidth="1"/>
    <col min="32" max="54" width="8.85546875" style="4" customWidth="1"/>
    <col min="55" max="16384" width="18.7109375" style="4"/>
  </cols>
  <sheetData>
    <row r="1" spans="1:39" ht="15" x14ac:dyDescent="0.25">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5" x14ac:dyDescent="0.25">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5" x14ac:dyDescent="0.25">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5" x14ac:dyDescent="0.25">
      <c r="A4" s="53">
        <v>44743</v>
      </c>
      <c r="B4" s="30">
        <v>341</v>
      </c>
      <c r="C4" s="31">
        <v>341</v>
      </c>
      <c r="D4" s="9">
        <v>341</v>
      </c>
      <c r="E4">
        <v>348.28800000000001</v>
      </c>
      <c r="F4">
        <v>394.66</v>
      </c>
      <c r="G4">
        <v>366.178</v>
      </c>
      <c r="H4" s="4">
        <v>314.74900000000002</v>
      </c>
      <c r="I4" s="4">
        <v>434.98099999999999</v>
      </c>
      <c r="J4" s="4">
        <v>324.93299999999999</v>
      </c>
      <c r="K4" s="4">
        <v>324.99900000000002</v>
      </c>
      <c r="L4" s="4">
        <v>351.82799999999997</v>
      </c>
      <c r="M4" s="4">
        <v>389.49400000000003</v>
      </c>
      <c r="N4" s="4">
        <v>335.79599999999999</v>
      </c>
      <c r="O4" s="4">
        <v>351.72899999999998</v>
      </c>
      <c r="P4" s="4">
        <v>319.39299999999997</v>
      </c>
      <c r="Q4" s="4">
        <v>298.44900000000001</v>
      </c>
      <c r="R4" s="4">
        <v>340.923</v>
      </c>
      <c r="S4" s="4">
        <v>307.976</v>
      </c>
      <c r="T4" s="4">
        <v>429.36799999999999</v>
      </c>
      <c r="U4" s="4">
        <v>334.46800000000002</v>
      </c>
      <c r="V4" s="4">
        <v>319.209</v>
      </c>
      <c r="W4" s="4">
        <v>340.77300000000002</v>
      </c>
      <c r="X4" s="4">
        <v>334.52199999999999</v>
      </c>
      <c r="Y4" s="4">
        <v>405.25200000000001</v>
      </c>
      <c r="Z4" s="4">
        <v>407.24799999999999</v>
      </c>
      <c r="AA4" s="4">
        <v>358.85300000000001</v>
      </c>
      <c r="AB4" s="4">
        <v>341.077</v>
      </c>
      <c r="AC4" s="4">
        <v>475.20699999999999</v>
      </c>
      <c r="AD4" s="4">
        <v>350.39800000000002</v>
      </c>
      <c r="AE4" s="4">
        <v>352.69200000000001</v>
      </c>
      <c r="AF4" s="4">
        <v>318.95400000000001</v>
      </c>
      <c r="AG4" s="4">
        <v>323.76</v>
      </c>
      <c r="AH4" s="32">
        <v>323.69900000000001</v>
      </c>
    </row>
    <row r="5" spans="1:39" ht="15" x14ac:dyDescent="0.25">
      <c r="A5" s="53">
        <v>44774</v>
      </c>
      <c r="B5" s="33">
        <v>185</v>
      </c>
      <c r="C5" s="8">
        <v>185</v>
      </c>
      <c r="D5" s="11">
        <v>185</v>
      </c>
      <c r="E5">
        <v>197.41800000000001</v>
      </c>
      <c r="F5">
        <v>227.97900000000001</v>
      </c>
      <c r="G5">
        <v>212.483</v>
      </c>
      <c r="H5" s="4">
        <v>136.15600000000001</v>
      </c>
      <c r="I5" s="4">
        <v>176.69499999999999</v>
      </c>
      <c r="J5" s="4">
        <v>125.086</v>
      </c>
      <c r="K5" s="4">
        <v>307.39699999999999</v>
      </c>
      <c r="L5" s="4">
        <v>207.09800000000001</v>
      </c>
      <c r="M5" s="4">
        <v>325.58800000000002</v>
      </c>
      <c r="N5" s="4">
        <v>141.80799999999999</v>
      </c>
      <c r="O5" s="4">
        <v>213.845</v>
      </c>
      <c r="P5" s="4">
        <v>144.911</v>
      </c>
      <c r="Q5" s="4">
        <v>155.065</v>
      </c>
      <c r="R5" s="4">
        <v>154.928</v>
      </c>
      <c r="S5" s="4">
        <v>181.27699999999999</v>
      </c>
      <c r="T5" s="4">
        <v>221.453</v>
      </c>
      <c r="U5" s="4">
        <v>235.833</v>
      </c>
      <c r="V5" s="4">
        <v>182.59</v>
      </c>
      <c r="W5" s="4">
        <v>145.18100000000001</v>
      </c>
      <c r="X5" s="4">
        <v>230.185</v>
      </c>
      <c r="Y5" s="4">
        <v>166.22200000000001</v>
      </c>
      <c r="Z5" s="4">
        <v>182.279</v>
      </c>
      <c r="AA5" s="4">
        <v>244.047</v>
      </c>
      <c r="AB5" s="4">
        <v>216.61</v>
      </c>
      <c r="AC5" s="4">
        <v>192.785</v>
      </c>
      <c r="AD5" s="4">
        <v>209.95500000000001</v>
      </c>
      <c r="AE5" s="4">
        <v>187.41</v>
      </c>
      <c r="AF5" s="4">
        <v>142.71700000000001</v>
      </c>
      <c r="AG5" s="4">
        <v>134.958</v>
      </c>
      <c r="AH5" s="32">
        <v>139.036</v>
      </c>
    </row>
    <row r="6" spans="1:39" ht="15" x14ac:dyDescent="0.25">
      <c r="A6" s="53">
        <v>44805</v>
      </c>
      <c r="B6" s="33">
        <v>230</v>
      </c>
      <c r="C6" s="8">
        <v>230</v>
      </c>
      <c r="D6" s="11">
        <v>230</v>
      </c>
      <c r="E6">
        <v>308.47899999999998</v>
      </c>
      <c r="F6">
        <v>255.79400000000001</v>
      </c>
      <c r="G6">
        <v>305.37099999999998</v>
      </c>
      <c r="H6" s="4">
        <v>229.45</v>
      </c>
      <c r="I6" s="4">
        <v>208.65</v>
      </c>
      <c r="J6" s="4">
        <v>218.208</v>
      </c>
      <c r="K6" s="4">
        <v>419.02199999999999</v>
      </c>
      <c r="L6" s="4">
        <v>230.55099999999999</v>
      </c>
      <c r="M6" s="4">
        <v>327.161</v>
      </c>
      <c r="N6" s="4">
        <v>214.673</v>
      </c>
      <c r="O6" s="4">
        <v>193.62799999999999</v>
      </c>
      <c r="P6" s="4">
        <v>273.50599999999997</v>
      </c>
      <c r="Q6" s="4">
        <v>356.19600000000003</v>
      </c>
      <c r="R6" s="4">
        <v>284.42700000000002</v>
      </c>
      <c r="S6" s="4">
        <v>198.69800000000001</v>
      </c>
      <c r="T6" s="4">
        <v>268.3</v>
      </c>
      <c r="U6" s="4">
        <v>299.28800000000001</v>
      </c>
      <c r="V6" s="4">
        <v>240.81700000000001</v>
      </c>
      <c r="W6" s="4">
        <v>169.69800000000001</v>
      </c>
      <c r="X6" s="4">
        <v>208.73400000000001</v>
      </c>
      <c r="Y6" s="4">
        <v>224.68</v>
      </c>
      <c r="Z6" s="4">
        <v>177.72900000000001</v>
      </c>
      <c r="AA6" s="4">
        <v>478.09</v>
      </c>
      <c r="AB6" s="4">
        <v>321.14100000000002</v>
      </c>
      <c r="AC6" s="4">
        <v>206.27600000000001</v>
      </c>
      <c r="AD6" s="4">
        <v>277.31599999999997</v>
      </c>
      <c r="AE6" s="4">
        <v>185.13399999999999</v>
      </c>
      <c r="AF6" s="4">
        <v>159.739</v>
      </c>
      <c r="AG6" s="4">
        <v>164.76900000000001</v>
      </c>
      <c r="AH6" s="32">
        <v>186.15299999999999</v>
      </c>
    </row>
    <row r="7" spans="1:39" ht="15" x14ac:dyDescent="0.25">
      <c r="A7" s="53">
        <v>44835</v>
      </c>
      <c r="B7" s="33">
        <v>675.1</v>
      </c>
      <c r="C7" s="8">
        <v>295.17</v>
      </c>
      <c r="D7" s="11">
        <v>365</v>
      </c>
      <c r="E7">
        <v>270.97199999999998</v>
      </c>
      <c r="F7">
        <v>260.38900000000001</v>
      </c>
      <c r="G7">
        <v>353.02800000000002</v>
      </c>
      <c r="H7" s="4">
        <v>390.66399999999999</v>
      </c>
      <c r="I7" s="4">
        <v>336.25400000000002</v>
      </c>
      <c r="J7" s="4">
        <v>396.81900000000002</v>
      </c>
      <c r="K7" s="4">
        <v>641.04100000000005</v>
      </c>
      <c r="L7" s="4">
        <v>361.75900000000001</v>
      </c>
      <c r="M7" s="4">
        <v>275.25400000000002</v>
      </c>
      <c r="N7" s="4">
        <v>381.66800000000001</v>
      </c>
      <c r="O7" s="4">
        <v>243.322</v>
      </c>
      <c r="P7" s="4">
        <v>393.197</v>
      </c>
      <c r="Q7" s="4">
        <v>297.459</v>
      </c>
      <c r="R7" s="4">
        <v>468.67899999999997</v>
      </c>
      <c r="S7" s="4">
        <v>430.15800000000002</v>
      </c>
      <c r="T7" s="4">
        <v>989.53899999999999</v>
      </c>
      <c r="U7" s="4">
        <v>493.75299999999999</v>
      </c>
      <c r="V7" s="4">
        <v>288.90800000000002</v>
      </c>
      <c r="W7" s="4">
        <v>277.47300000000001</v>
      </c>
      <c r="X7" s="4">
        <v>377.49599999999998</v>
      </c>
      <c r="Y7" s="4">
        <v>368.24200000000002</v>
      </c>
      <c r="Z7" s="4">
        <v>246.84700000000001</v>
      </c>
      <c r="AA7" s="4">
        <v>586.125</v>
      </c>
      <c r="AB7" s="4">
        <v>563.59400000000005</v>
      </c>
      <c r="AC7" s="4">
        <v>342.97</v>
      </c>
      <c r="AD7" s="4">
        <v>380.38299999999998</v>
      </c>
      <c r="AE7" s="4">
        <v>379.90100000000001</v>
      </c>
      <c r="AF7" s="4">
        <v>361.15300000000002</v>
      </c>
      <c r="AG7" s="4">
        <v>256.93099999999998</v>
      </c>
      <c r="AH7" s="32">
        <v>267.29000000000002</v>
      </c>
    </row>
    <row r="8" spans="1:39" ht="15" x14ac:dyDescent="0.25">
      <c r="A8" s="53">
        <v>44866</v>
      </c>
      <c r="B8" s="33">
        <v>497.52</v>
      </c>
      <c r="C8" s="8">
        <v>373.13</v>
      </c>
      <c r="D8" s="11">
        <v>375</v>
      </c>
      <c r="E8">
        <v>368.62200000000001</v>
      </c>
      <c r="F8">
        <v>329.58100000000002</v>
      </c>
      <c r="G8">
        <v>375.40199999999999</v>
      </c>
      <c r="H8" s="4">
        <v>412.29300000000001</v>
      </c>
      <c r="I8" s="4">
        <v>348.97399999999999</v>
      </c>
      <c r="J8" s="4">
        <v>428.50700000000001</v>
      </c>
      <c r="K8" s="4">
        <v>446.875</v>
      </c>
      <c r="L8" s="4">
        <v>467.30399999999997</v>
      </c>
      <c r="M8" s="4">
        <v>302.661</v>
      </c>
      <c r="N8" s="4">
        <v>372.06599999999997</v>
      </c>
      <c r="O8" s="4">
        <v>320.81900000000002</v>
      </c>
      <c r="P8" s="4">
        <v>374.59699999999998</v>
      </c>
      <c r="Q8" s="4">
        <v>336.452</v>
      </c>
      <c r="R8" s="4">
        <v>560.173</v>
      </c>
      <c r="S8" s="4">
        <v>425.16500000000002</v>
      </c>
      <c r="T8" s="4">
        <v>530.91399999999999</v>
      </c>
      <c r="U8" s="4">
        <v>448.63200000000001</v>
      </c>
      <c r="V8" s="4">
        <v>334.19299999999998</v>
      </c>
      <c r="W8" s="4">
        <v>348.49700000000001</v>
      </c>
      <c r="X8" s="4">
        <v>396.05399999999997</v>
      </c>
      <c r="Y8" s="4">
        <v>385.04899999999998</v>
      </c>
      <c r="Z8" s="4">
        <v>303.95400000000001</v>
      </c>
      <c r="AA8" s="4">
        <v>488.75299999999999</v>
      </c>
      <c r="AB8" s="4">
        <v>412.66500000000002</v>
      </c>
      <c r="AC8" s="4">
        <v>363.53100000000001</v>
      </c>
      <c r="AD8" s="4">
        <v>377.00299999999999</v>
      </c>
      <c r="AE8" s="4">
        <v>351.07799999999997</v>
      </c>
      <c r="AF8" s="4">
        <v>366.608</v>
      </c>
      <c r="AG8" s="4">
        <v>320.26100000000002</v>
      </c>
      <c r="AH8" s="32">
        <v>384.00099999999998</v>
      </c>
    </row>
    <row r="9" spans="1:39" ht="15" x14ac:dyDescent="0.25">
      <c r="A9" s="53">
        <v>44896</v>
      </c>
      <c r="B9" s="33">
        <v>371.9</v>
      </c>
      <c r="C9" s="8">
        <v>298.01</v>
      </c>
      <c r="D9" s="11">
        <v>300</v>
      </c>
      <c r="E9">
        <v>303.13600000000002</v>
      </c>
      <c r="F9">
        <v>273.24799999999999</v>
      </c>
      <c r="G9">
        <v>275.13200000000001</v>
      </c>
      <c r="H9" s="4">
        <v>309.51</v>
      </c>
      <c r="I9" s="4">
        <v>309.92899999999997</v>
      </c>
      <c r="J9" s="4">
        <v>375.83199999999999</v>
      </c>
      <c r="K9" s="4">
        <v>312.75099999999998</v>
      </c>
      <c r="L9" s="4">
        <v>341.32499999999999</v>
      </c>
      <c r="M9" s="4">
        <v>263.048</v>
      </c>
      <c r="N9" s="4">
        <v>278.66399999999999</v>
      </c>
      <c r="O9" s="4">
        <v>276.52699999999999</v>
      </c>
      <c r="P9" s="4">
        <v>290.63</v>
      </c>
      <c r="Q9" s="4">
        <v>293.78100000000001</v>
      </c>
      <c r="R9" s="4">
        <v>337.255</v>
      </c>
      <c r="S9" s="4">
        <v>296.21199999999999</v>
      </c>
      <c r="T9" s="4">
        <v>349.35500000000002</v>
      </c>
      <c r="U9" s="4">
        <v>356.07499999999999</v>
      </c>
      <c r="V9" s="4">
        <v>292.00099999999998</v>
      </c>
      <c r="W9" s="4">
        <v>285.517</v>
      </c>
      <c r="X9" s="4">
        <v>336.96699999999998</v>
      </c>
      <c r="Y9" s="4">
        <v>295.12900000000002</v>
      </c>
      <c r="Z9" s="4">
        <v>273.39400000000001</v>
      </c>
      <c r="AA9" s="4">
        <v>330.279</v>
      </c>
      <c r="AB9" s="4">
        <v>316.13</v>
      </c>
      <c r="AC9" s="4">
        <v>290.84199999999998</v>
      </c>
      <c r="AD9" s="4">
        <v>310.36700000000002</v>
      </c>
      <c r="AE9" s="4">
        <v>300.28399999999999</v>
      </c>
      <c r="AF9" s="4">
        <v>280.54500000000002</v>
      </c>
      <c r="AG9" s="4">
        <v>299.71600000000001</v>
      </c>
      <c r="AH9" s="32">
        <v>307.12</v>
      </c>
    </row>
    <row r="10" spans="1:39" ht="15" x14ac:dyDescent="0.25">
      <c r="A10" s="53">
        <v>44927</v>
      </c>
      <c r="B10" s="33">
        <v>410.01</v>
      </c>
      <c r="C10" s="8">
        <v>294.76</v>
      </c>
      <c r="D10" s="11">
        <v>275</v>
      </c>
      <c r="E10">
        <v>267.62900000000002</v>
      </c>
      <c r="F10">
        <v>350.25299999999999</v>
      </c>
      <c r="G10">
        <v>249.47800000000001</v>
      </c>
      <c r="H10" s="4">
        <v>302.58</v>
      </c>
      <c r="I10" s="4">
        <v>268.47699999999998</v>
      </c>
      <c r="J10" s="4">
        <v>349.42899999999997</v>
      </c>
      <c r="K10" s="4">
        <v>285.41000000000003</v>
      </c>
      <c r="L10" s="4">
        <v>282.964</v>
      </c>
      <c r="M10" s="4">
        <v>252.059</v>
      </c>
      <c r="N10" s="4">
        <v>263.22300000000001</v>
      </c>
      <c r="O10" s="4">
        <v>246.357</v>
      </c>
      <c r="P10" s="4">
        <v>261.959</v>
      </c>
      <c r="Q10" s="4">
        <v>265.94799999999998</v>
      </c>
      <c r="R10" s="4">
        <v>485.93700000000001</v>
      </c>
      <c r="S10" s="4">
        <v>277.649</v>
      </c>
      <c r="T10" s="4">
        <v>305.78399999999999</v>
      </c>
      <c r="U10" s="4">
        <v>297.435</v>
      </c>
      <c r="V10" s="4">
        <v>285.60500000000002</v>
      </c>
      <c r="W10" s="4">
        <v>261.738</v>
      </c>
      <c r="X10" s="4">
        <v>321.952</v>
      </c>
      <c r="Y10" s="4">
        <v>276.30700000000002</v>
      </c>
      <c r="Z10" s="4">
        <v>256.43299999999999</v>
      </c>
      <c r="AA10" s="4">
        <v>282.53500000000003</v>
      </c>
      <c r="AB10" s="4">
        <v>296.61399999999998</v>
      </c>
      <c r="AC10" s="4">
        <v>273.69400000000002</v>
      </c>
      <c r="AD10" s="4">
        <v>346.70699999999999</v>
      </c>
      <c r="AE10" s="4">
        <v>268.548</v>
      </c>
      <c r="AF10" s="4">
        <v>265.358</v>
      </c>
      <c r="AG10" s="4">
        <v>261.48</v>
      </c>
      <c r="AH10" s="32">
        <v>257.00299999999999</v>
      </c>
    </row>
    <row r="11" spans="1:39" ht="15" x14ac:dyDescent="0.25">
      <c r="A11" s="53">
        <v>44958</v>
      </c>
      <c r="B11" s="33">
        <v>428.33</v>
      </c>
      <c r="C11" s="8">
        <v>324.75</v>
      </c>
      <c r="D11" s="11">
        <v>275</v>
      </c>
      <c r="E11">
        <v>281.87299999999999</v>
      </c>
      <c r="F11">
        <v>437.803</v>
      </c>
      <c r="G11">
        <v>222.583</v>
      </c>
      <c r="H11" s="4">
        <v>319.55099999999999</v>
      </c>
      <c r="I11" s="4">
        <v>277.36799999999999</v>
      </c>
      <c r="J11" s="4">
        <v>319.36099999999999</v>
      </c>
      <c r="K11" s="4">
        <v>284.27699999999999</v>
      </c>
      <c r="L11" s="4">
        <v>272.12900000000002</v>
      </c>
      <c r="M11" s="4">
        <v>279.05599999999998</v>
      </c>
      <c r="N11" s="4">
        <v>242.268</v>
      </c>
      <c r="O11" s="4">
        <v>193.73099999999999</v>
      </c>
      <c r="P11" s="4">
        <v>276.00700000000001</v>
      </c>
      <c r="Q11" s="4">
        <v>230.74700000000001</v>
      </c>
      <c r="R11" s="4">
        <v>478.678</v>
      </c>
      <c r="S11" s="4">
        <v>229.61799999999999</v>
      </c>
      <c r="T11" s="4">
        <v>306.072</v>
      </c>
      <c r="U11" s="4">
        <v>273.99200000000002</v>
      </c>
      <c r="V11" s="4">
        <v>282.04000000000002</v>
      </c>
      <c r="W11" s="4">
        <v>286.57100000000003</v>
      </c>
      <c r="X11" s="4">
        <v>267.35300000000001</v>
      </c>
      <c r="Y11" s="4">
        <v>245.97</v>
      </c>
      <c r="Z11" s="4">
        <v>251.97200000000001</v>
      </c>
      <c r="AA11" s="4">
        <v>273.41899999999998</v>
      </c>
      <c r="AB11" s="4">
        <v>375.40699999999998</v>
      </c>
      <c r="AC11" s="4">
        <v>300.12900000000002</v>
      </c>
      <c r="AD11" s="4">
        <v>460.10500000000002</v>
      </c>
      <c r="AE11" s="4">
        <v>253.72399999999999</v>
      </c>
      <c r="AF11" s="4">
        <v>265.87099999999998</v>
      </c>
      <c r="AG11" s="4">
        <v>228.619</v>
      </c>
      <c r="AH11" s="32">
        <v>236.642</v>
      </c>
    </row>
    <row r="12" spans="1:39" ht="15" x14ac:dyDescent="0.25">
      <c r="A12" s="53">
        <v>44986</v>
      </c>
      <c r="B12" s="33">
        <v>761.8</v>
      </c>
      <c r="C12" s="8">
        <v>484.51</v>
      </c>
      <c r="D12" s="11">
        <v>445</v>
      </c>
      <c r="E12">
        <v>482.74700000000001</v>
      </c>
      <c r="F12">
        <v>524.06399999999996</v>
      </c>
      <c r="G12">
        <v>431.697</v>
      </c>
      <c r="H12" s="4">
        <v>866.57500000000005</v>
      </c>
      <c r="I12" s="4">
        <v>445.33100000000002</v>
      </c>
      <c r="J12" s="4">
        <v>674.81299999999999</v>
      </c>
      <c r="K12" s="4">
        <v>393.346</v>
      </c>
      <c r="L12" s="4">
        <v>390.24</v>
      </c>
      <c r="M12" s="4">
        <v>388.90499999999997</v>
      </c>
      <c r="N12" s="4">
        <v>444.66899999999998</v>
      </c>
      <c r="O12" s="4">
        <v>250.387</v>
      </c>
      <c r="P12" s="4">
        <v>446.959</v>
      </c>
      <c r="Q12" s="4">
        <v>554.75</v>
      </c>
      <c r="R12" s="4">
        <v>657.60799999999995</v>
      </c>
      <c r="S12" s="4">
        <v>335.43099999999998</v>
      </c>
      <c r="T12" s="4">
        <v>719.44500000000005</v>
      </c>
      <c r="U12" s="4">
        <v>381.58699999999999</v>
      </c>
      <c r="V12" s="4">
        <v>497.38400000000001</v>
      </c>
      <c r="W12" s="4">
        <v>435.71199999999999</v>
      </c>
      <c r="X12" s="4">
        <v>426.61700000000002</v>
      </c>
      <c r="Y12" s="4">
        <v>380.42599999999999</v>
      </c>
      <c r="Z12" s="4">
        <v>345.46800000000002</v>
      </c>
      <c r="AA12" s="4">
        <v>454.09899999999999</v>
      </c>
      <c r="AB12" s="4">
        <v>593.17200000000003</v>
      </c>
      <c r="AC12" s="4">
        <v>495.65300000000002</v>
      </c>
      <c r="AD12" s="4">
        <v>1066.797</v>
      </c>
      <c r="AE12" s="4">
        <v>321.02699999999999</v>
      </c>
      <c r="AF12" s="4">
        <v>512.15899999999999</v>
      </c>
      <c r="AG12" s="4">
        <v>382.47</v>
      </c>
      <c r="AH12" s="32">
        <v>371.38299999999998</v>
      </c>
    </row>
    <row r="13" spans="1:39" ht="15" x14ac:dyDescent="0.25">
      <c r="A13" s="53">
        <v>45017</v>
      </c>
      <c r="B13" s="33">
        <v>1372.66</v>
      </c>
      <c r="C13" s="8">
        <v>495.99</v>
      </c>
      <c r="D13" s="11">
        <v>700</v>
      </c>
      <c r="E13">
        <v>885.12099999999998</v>
      </c>
      <c r="F13">
        <v>1205.4469999999999</v>
      </c>
      <c r="G13">
        <v>677.29499999999996</v>
      </c>
      <c r="H13" s="4">
        <v>807.28399999999999</v>
      </c>
      <c r="I13" s="4">
        <v>722.70600000000002</v>
      </c>
      <c r="J13" s="4">
        <v>1236.848</v>
      </c>
      <c r="K13" s="4">
        <v>807.40099999999995</v>
      </c>
      <c r="L13" s="4">
        <v>547.702</v>
      </c>
      <c r="M13" s="4">
        <v>620.25900000000001</v>
      </c>
      <c r="N13" s="4">
        <v>728.976</v>
      </c>
      <c r="O13" s="4">
        <v>434.63400000000001</v>
      </c>
      <c r="P13" s="4">
        <v>623.00199999999995</v>
      </c>
      <c r="Q13" s="4">
        <v>1315.5630000000001</v>
      </c>
      <c r="R13" s="4">
        <v>1318.0550000000001</v>
      </c>
      <c r="S13" s="4">
        <v>857.14700000000005</v>
      </c>
      <c r="T13" s="4">
        <v>1079.3579999999999</v>
      </c>
      <c r="U13" s="4">
        <v>582.37900000000002</v>
      </c>
      <c r="V13" s="4">
        <v>624.38900000000001</v>
      </c>
      <c r="W13" s="4">
        <v>582.75599999999997</v>
      </c>
      <c r="X13" s="4">
        <v>965.12</v>
      </c>
      <c r="Y13" s="4">
        <v>829.08699999999999</v>
      </c>
      <c r="Z13" s="4">
        <v>341.755</v>
      </c>
      <c r="AA13" s="4">
        <v>663.09500000000003</v>
      </c>
      <c r="AB13" s="4">
        <v>633.29600000000005</v>
      </c>
      <c r="AC13" s="4">
        <v>673.25</v>
      </c>
      <c r="AD13" s="4">
        <v>1737.165</v>
      </c>
      <c r="AE13" s="4">
        <v>368.858</v>
      </c>
      <c r="AF13" s="4">
        <v>1108.5940000000001</v>
      </c>
      <c r="AG13" s="4">
        <v>443.61599999999999</v>
      </c>
      <c r="AH13" s="32">
        <v>420.74099999999999</v>
      </c>
    </row>
    <row r="14" spans="1:39" ht="15" x14ac:dyDescent="0.25">
      <c r="A14" s="53">
        <v>45047</v>
      </c>
      <c r="B14" s="33">
        <v>3250.33</v>
      </c>
      <c r="C14" s="8">
        <v>1039.33</v>
      </c>
      <c r="D14" s="11">
        <v>1800</v>
      </c>
      <c r="E14">
        <v>1650.47</v>
      </c>
      <c r="F14">
        <v>3109.748</v>
      </c>
      <c r="G14">
        <v>1648.0309999999999</v>
      </c>
      <c r="H14" s="4">
        <v>2163.6030000000001</v>
      </c>
      <c r="I14" s="4">
        <v>2311.8719999999998</v>
      </c>
      <c r="J14" s="4">
        <v>3545.53</v>
      </c>
      <c r="K14" s="4">
        <v>2131.0050000000001</v>
      </c>
      <c r="L14" s="4">
        <v>1749.893</v>
      </c>
      <c r="M14" s="4">
        <v>1681.883</v>
      </c>
      <c r="N14" s="4">
        <v>2191.828</v>
      </c>
      <c r="O14" s="4">
        <v>290.98899999999998</v>
      </c>
      <c r="P14" s="4">
        <v>1464.4549999999999</v>
      </c>
      <c r="Q14" s="4">
        <v>1662.04</v>
      </c>
      <c r="R14" s="4">
        <v>2843.0909999999999</v>
      </c>
      <c r="S14" s="4">
        <v>2056.8229999999999</v>
      </c>
      <c r="T14" s="4">
        <v>1958.42</v>
      </c>
      <c r="U14" s="4">
        <v>1984.4159999999999</v>
      </c>
      <c r="V14" s="4">
        <v>2336.7959999999998</v>
      </c>
      <c r="W14" s="4">
        <v>772.23599999999999</v>
      </c>
      <c r="X14" s="4">
        <v>2057.8110000000001</v>
      </c>
      <c r="Y14" s="4">
        <v>1032.8150000000001</v>
      </c>
      <c r="Z14" s="4">
        <v>826.75599999999997</v>
      </c>
      <c r="AA14" s="4">
        <v>1676.8520000000001</v>
      </c>
      <c r="AB14" s="4">
        <v>1227.1120000000001</v>
      </c>
      <c r="AC14" s="4">
        <v>1850.1079999999999</v>
      </c>
      <c r="AD14" s="4">
        <v>2307.462</v>
      </c>
      <c r="AE14" s="4">
        <v>1114.954</v>
      </c>
      <c r="AF14" s="4">
        <v>2467.6210000000001</v>
      </c>
      <c r="AG14" s="4">
        <v>1171.3140000000001</v>
      </c>
      <c r="AH14" s="32">
        <v>850.71799999999996</v>
      </c>
    </row>
    <row r="15" spans="1:39" ht="15" x14ac:dyDescent="0.25">
      <c r="A15" s="53">
        <v>45078</v>
      </c>
      <c r="B15" s="33">
        <v>4351.51</v>
      </c>
      <c r="C15" s="8">
        <v>780.86</v>
      </c>
      <c r="D15" s="11">
        <v>2300</v>
      </c>
      <c r="E15">
        <v>1132.345</v>
      </c>
      <c r="F15">
        <v>4360.585</v>
      </c>
      <c r="G15">
        <v>1466.9570000000001</v>
      </c>
      <c r="H15" s="4">
        <v>4750.4089999999997</v>
      </c>
      <c r="I15" s="4">
        <v>2572.9189999999999</v>
      </c>
      <c r="J15" s="4">
        <v>4581.3339999999998</v>
      </c>
      <c r="K15" s="4">
        <v>2271.6640000000002</v>
      </c>
      <c r="L15" s="4">
        <v>3024.3679999999999</v>
      </c>
      <c r="M15" s="4">
        <v>1309.039</v>
      </c>
      <c r="N15" s="4">
        <v>1547.702</v>
      </c>
      <c r="O15" s="4">
        <v>398.262</v>
      </c>
      <c r="P15" s="4">
        <v>2303.92</v>
      </c>
      <c r="Q15" s="4">
        <v>1024.886</v>
      </c>
      <c r="R15" s="4">
        <v>3453.5509999999999</v>
      </c>
      <c r="S15" s="4">
        <v>1852.9110000000001</v>
      </c>
      <c r="T15" s="4">
        <v>1147.8720000000001</v>
      </c>
      <c r="U15" s="4">
        <v>3638.6149999999998</v>
      </c>
      <c r="V15" s="4">
        <v>2380.1610000000001</v>
      </c>
      <c r="W15" s="4">
        <v>2353.2959999999998</v>
      </c>
      <c r="X15" s="4">
        <v>4736.085</v>
      </c>
      <c r="Y15" s="4">
        <v>335.11399999999998</v>
      </c>
      <c r="Z15" s="4">
        <v>1288.202</v>
      </c>
      <c r="AA15" s="4">
        <v>2991.0459999999998</v>
      </c>
      <c r="AB15" s="4">
        <v>2091.0680000000002</v>
      </c>
      <c r="AC15" s="4">
        <v>2452.2379999999998</v>
      </c>
      <c r="AD15" s="4">
        <v>3130.9470000000001</v>
      </c>
      <c r="AE15" s="4">
        <v>853.87800000000004</v>
      </c>
      <c r="AF15" s="4">
        <v>3712.2420000000002</v>
      </c>
      <c r="AG15" s="4">
        <v>1590.905</v>
      </c>
      <c r="AH15" s="32">
        <v>2296.08</v>
      </c>
    </row>
    <row r="16" spans="1:39" ht="15" x14ac:dyDescent="0.25">
      <c r="A16" s="53">
        <v>45108</v>
      </c>
      <c r="B16" s="33">
        <v>2312.3200000000002</v>
      </c>
      <c r="C16" s="8">
        <v>83.01</v>
      </c>
      <c r="D16" s="11">
        <v>820</v>
      </c>
      <c r="E16">
        <v>406.54</v>
      </c>
      <c r="F16">
        <v>2006.799</v>
      </c>
      <c r="G16">
        <v>272.572</v>
      </c>
      <c r="H16" s="4">
        <v>4027.9229999999998</v>
      </c>
      <c r="I16" s="4">
        <v>1163.482</v>
      </c>
      <c r="J16" s="4">
        <v>1712.5550000000001</v>
      </c>
      <c r="K16" s="4">
        <v>1440.9069999999999</v>
      </c>
      <c r="L16" s="4">
        <v>1874.6769999999999</v>
      </c>
      <c r="M16" s="4">
        <v>237.452</v>
      </c>
      <c r="N16" s="4">
        <v>336.63799999999998</v>
      </c>
      <c r="O16" s="4">
        <v>18.056999999999999</v>
      </c>
      <c r="P16" s="4">
        <v>576.48599999999999</v>
      </c>
      <c r="Q16" s="4">
        <v>421.67899999999997</v>
      </c>
      <c r="R16" s="4">
        <v>1485.269</v>
      </c>
      <c r="S16" s="4">
        <v>446.27499999999998</v>
      </c>
      <c r="T16" s="4">
        <v>322.59300000000002</v>
      </c>
      <c r="U16" s="4">
        <v>1987.3679999999999</v>
      </c>
      <c r="V16" s="4">
        <v>1489.3119999999999</v>
      </c>
      <c r="W16" s="4">
        <v>819.279</v>
      </c>
      <c r="X16" s="4">
        <v>3750.1289999999999</v>
      </c>
      <c r="Y16" s="4">
        <v>42.512</v>
      </c>
      <c r="Z16" s="4">
        <v>297.01400000000001</v>
      </c>
      <c r="AA16" s="4">
        <v>1077.768</v>
      </c>
      <c r="AB16" s="4">
        <v>820.721</v>
      </c>
      <c r="AC16" s="4">
        <v>785.47799999999995</v>
      </c>
      <c r="AD16" s="4">
        <v>1148.74</v>
      </c>
      <c r="AE16" s="4">
        <v>221.85400000000001</v>
      </c>
      <c r="AF16" s="4">
        <v>2374.3449999999998</v>
      </c>
      <c r="AG16" s="4">
        <v>430.36500000000001</v>
      </c>
      <c r="AH16" s="32">
        <v>1036.6479999999999</v>
      </c>
    </row>
    <row r="17" spans="1:34" ht="15" x14ac:dyDescent="0.25">
      <c r="A17" s="53">
        <v>45139</v>
      </c>
      <c r="B17" s="33">
        <v>691.49</v>
      </c>
      <c r="C17" s="8">
        <v>71.98</v>
      </c>
      <c r="D17" s="11">
        <v>325</v>
      </c>
      <c r="E17">
        <v>264.77800000000002</v>
      </c>
      <c r="F17">
        <v>691.80600000000004</v>
      </c>
      <c r="G17">
        <v>139.886</v>
      </c>
      <c r="H17" s="4">
        <v>1065.4749999999999</v>
      </c>
      <c r="I17" s="4">
        <v>316.69799999999998</v>
      </c>
      <c r="J17" s="4">
        <v>808.96199999999999</v>
      </c>
      <c r="K17" s="4">
        <v>506.68299999999999</v>
      </c>
      <c r="L17" s="4">
        <v>726.51499999999999</v>
      </c>
      <c r="M17" s="4">
        <v>132.505</v>
      </c>
      <c r="N17" s="4">
        <v>243.13499999999999</v>
      </c>
      <c r="O17" s="4">
        <v>52.58</v>
      </c>
      <c r="P17" s="4">
        <v>234.47900000000001</v>
      </c>
      <c r="Q17" s="4">
        <v>208.55</v>
      </c>
      <c r="R17" s="4">
        <v>494.64100000000002</v>
      </c>
      <c r="S17" s="4">
        <v>259.149</v>
      </c>
      <c r="T17" s="4">
        <v>267.3</v>
      </c>
      <c r="U17" s="4">
        <v>580.96699999999998</v>
      </c>
      <c r="V17" s="4">
        <v>420.99200000000002</v>
      </c>
      <c r="W17" s="4">
        <v>370.41500000000002</v>
      </c>
      <c r="X17" s="4">
        <v>865.49</v>
      </c>
      <c r="Y17" s="4">
        <v>94.418999999999997</v>
      </c>
      <c r="Z17" s="4">
        <v>224.20500000000001</v>
      </c>
      <c r="AA17" s="4">
        <v>440.50400000000002</v>
      </c>
      <c r="AB17" s="4">
        <v>269.54199999999997</v>
      </c>
      <c r="AC17" s="4">
        <v>333.30200000000002</v>
      </c>
      <c r="AD17" s="4">
        <v>472.84199999999998</v>
      </c>
      <c r="AE17" s="4">
        <v>124.53</v>
      </c>
      <c r="AF17" s="4">
        <v>604.17100000000005</v>
      </c>
      <c r="AG17" s="4">
        <v>183.45699999999999</v>
      </c>
      <c r="AH17" s="32">
        <v>367.82100000000003</v>
      </c>
    </row>
    <row r="18" spans="1:34" ht="15" x14ac:dyDescent="0.25">
      <c r="A18" s="53">
        <v>45170</v>
      </c>
      <c r="B18" s="33">
        <v>577.04</v>
      </c>
      <c r="C18" s="8">
        <v>158.51</v>
      </c>
      <c r="D18" s="11">
        <v>320</v>
      </c>
      <c r="E18">
        <v>285.78699999999998</v>
      </c>
      <c r="F18">
        <v>579.17600000000004</v>
      </c>
      <c r="G18">
        <v>232.697</v>
      </c>
      <c r="H18" s="4">
        <v>526.88900000000001</v>
      </c>
      <c r="I18" s="4">
        <v>297.10199999999998</v>
      </c>
      <c r="J18" s="4">
        <v>680.23800000000006</v>
      </c>
      <c r="K18" s="4">
        <v>347.98399999999998</v>
      </c>
      <c r="L18" s="4">
        <v>460.74299999999999</v>
      </c>
      <c r="M18" s="4">
        <v>199.84100000000001</v>
      </c>
      <c r="N18" s="4">
        <v>210.048</v>
      </c>
      <c r="O18" s="4">
        <v>184.036</v>
      </c>
      <c r="P18" s="4">
        <v>389.267</v>
      </c>
      <c r="Q18" s="4">
        <v>303.12200000000001</v>
      </c>
      <c r="R18" s="4">
        <v>358.78899999999999</v>
      </c>
      <c r="S18" s="4">
        <v>285.64100000000002</v>
      </c>
      <c r="T18" s="4">
        <v>312.64499999999998</v>
      </c>
      <c r="U18" s="4">
        <v>408.32299999999998</v>
      </c>
      <c r="V18" s="4">
        <v>271.19099999999997</v>
      </c>
      <c r="W18" s="4">
        <v>247.345</v>
      </c>
      <c r="X18" s="4">
        <v>493.505</v>
      </c>
      <c r="Y18" s="4">
        <v>119.667</v>
      </c>
      <c r="Z18" s="4">
        <v>434.63</v>
      </c>
      <c r="AA18" s="4">
        <v>420.41</v>
      </c>
      <c r="AB18" s="4">
        <v>237.56899999999999</v>
      </c>
      <c r="AC18" s="4">
        <v>333.28399999999999</v>
      </c>
      <c r="AD18" s="4">
        <v>327.35500000000002</v>
      </c>
      <c r="AE18" s="4">
        <v>132.34800000000001</v>
      </c>
      <c r="AF18" s="4">
        <v>361.90699999999998</v>
      </c>
      <c r="AG18" s="4">
        <v>188.77500000000001</v>
      </c>
      <c r="AH18" s="32">
        <v>370.17700000000002</v>
      </c>
    </row>
    <row r="19" spans="1:34" ht="15" x14ac:dyDescent="0.25">
      <c r="A19" s="53">
        <v>45200</v>
      </c>
      <c r="B19" s="33">
        <v>646.52</v>
      </c>
      <c r="C19" s="8">
        <v>278.42</v>
      </c>
      <c r="D19" s="11">
        <v>420.45</v>
      </c>
      <c r="E19">
        <v>276.173</v>
      </c>
      <c r="F19">
        <v>565.76</v>
      </c>
      <c r="G19">
        <v>394.67500000000001</v>
      </c>
      <c r="H19" s="4">
        <v>593.61099999999999</v>
      </c>
      <c r="I19" s="4">
        <v>486.29399999999998</v>
      </c>
      <c r="J19" s="4">
        <v>876.93</v>
      </c>
      <c r="K19" s="4">
        <v>469.81400000000002</v>
      </c>
      <c r="L19" s="4">
        <v>367.49700000000001</v>
      </c>
      <c r="M19" s="4">
        <v>378.66199999999998</v>
      </c>
      <c r="N19" s="4">
        <v>267.39800000000002</v>
      </c>
      <c r="O19" s="4">
        <v>309.98899999999998</v>
      </c>
      <c r="P19" s="4">
        <v>334.262</v>
      </c>
      <c r="Q19" s="4">
        <v>494.851</v>
      </c>
      <c r="R19" s="4">
        <v>603.97500000000002</v>
      </c>
      <c r="S19" s="4">
        <v>1028.7539999999999</v>
      </c>
      <c r="T19" s="4">
        <v>513.06799999999998</v>
      </c>
      <c r="U19" s="4">
        <v>423.70100000000002</v>
      </c>
      <c r="V19" s="4">
        <v>363.27</v>
      </c>
      <c r="W19" s="4">
        <v>420.00099999999998</v>
      </c>
      <c r="X19" s="4">
        <v>594.54700000000003</v>
      </c>
      <c r="Y19" s="4">
        <v>203.05799999999999</v>
      </c>
      <c r="Z19" s="4">
        <v>566.91499999999996</v>
      </c>
      <c r="AA19" s="4">
        <v>661.08199999999999</v>
      </c>
      <c r="AB19" s="4">
        <v>374.40199999999999</v>
      </c>
      <c r="AC19" s="4">
        <v>460.53199999999998</v>
      </c>
      <c r="AD19" s="4">
        <v>524.57899999999995</v>
      </c>
      <c r="AE19" s="4">
        <v>328.67500000000001</v>
      </c>
      <c r="AF19" s="4">
        <v>419.94099999999997</v>
      </c>
      <c r="AG19" s="4">
        <v>275.68400000000003</v>
      </c>
      <c r="AH19" s="32">
        <v>300.95999999999998</v>
      </c>
    </row>
    <row r="20" spans="1:34" ht="15" x14ac:dyDescent="0.25">
      <c r="A20" s="53">
        <v>45231</v>
      </c>
      <c r="B20" s="33">
        <v>574</v>
      </c>
      <c r="C20" s="8">
        <v>375.33</v>
      </c>
      <c r="D20" s="11">
        <v>451.98</v>
      </c>
      <c r="E20">
        <v>353.38499999999999</v>
      </c>
      <c r="F20">
        <v>557.56700000000001</v>
      </c>
      <c r="G20">
        <v>431.22699999999998</v>
      </c>
      <c r="H20" s="4">
        <v>544.38</v>
      </c>
      <c r="I20" s="4">
        <v>516.524</v>
      </c>
      <c r="J20" s="4">
        <v>624.60699999999997</v>
      </c>
      <c r="K20" s="4">
        <v>574.702</v>
      </c>
      <c r="L20" s="4">
        <v>385.03100000000001</v>
      </c>
      <c r="M20" s="4">
        <v>391.10599999999999</v>
      </c>
      <c r="N20" s="4">
        <v>353.56299999999999</v>
      </c>
      <c r="O20" s="4">
        <v>325.68400000000003</v>
      </c>
      <c r="P20" s="4">
        <v>377.02100000000002</v>
      </c>
      <c r="Q20" s="4">
        <v>609.58500000000004</v>
      </c>
      <c r="R20" s="4">
        <v>574.98299999999995</v>
      </c>
      <c r="S20" s="4">
        <v>578.34</v>
      </c>
      <c r="T20" s="4">
        <v>475.541</v>
      </c>
      <c r="U20" s="4">
        <v>453.23399999999998</v>
      </c>
      <c r="V20" s="4">
        <v>433.99099999999999</v>
      </c>
      <c r="W20" s="4">
        <v>447.05099999999999</v>
      </c>
      <c r="X20" s="4">
        <v>577.47299999999996</v>
      </c>
      <c r="Y20" s="4">
        <v>276.30099999999999</v>
      </c>
      <c r="Z20" s="4">
        <v>490.63400000000001</v>
      </c>
      <c r="AA20" s="4">
        <v>487.63600000000002</v>
      </c>
      <c r="AB20" s="4">
        <v>399.48599999999999</v>
      </c>
      <c r="AC20" s="4">
        <v>447.58499999999998</v>
      </c>
      <c r="AD20" s="4">
        <v>478.20299999999997</v>
      </c>
      <c r="AE20" s="4">
        <v>351.11700000000002</v>
      </c>
      <c r="AF20" s="4">
        <v>469.22899999999998</v>
      </c>
      <c r="AG20" s="4">
        <v>406.02699999999999</v>
      </c>
      <c r="AH20" s="32">
        <v>413.12599999999998</v>
      </c>
    </row>
    <row r="21" spans="1:34" ht="15" x14ac:dyDescent="0.25">
      <c r="A21" s="53">
        <v>45261</v>
      </c>
      <c r="B21" s="33">
        <v>354.25</v>
      </c>
      <c r="C21" s="8">
        <v>347.29</v>
      </c>
      <c r="D21" s="11">
        <v>360.86</v>
      </c>
      <c r="E21">
        <v>299.67700000000002</v>
      </c>
      <c r="F21">
        <v>423.59</v>
      </c>
      <c r="G21">
        <v>331.78800000000001</v>
      </c>
      <c r="H21" s="4">
        <v>471.46100000000001</v>
      </c>
      <c r="I21" s="4">
        <v>460.99400000000003</v>
      </c>
      <c r="J21" s="4">
        <v>453.10599999999999</v>
      </c>
      <c r="K21" s="4">
        <v>433.15600000000001</v>
      </c>
      <c r="L21" s="4">
        <v>336.31200000000001</v>
      </c>
      <c r="M21" s="4">
        <v>297.74900000000002</v>
      </c>
      <c r="N21" s="4">
        <v>313.63</v>
      </c>
      <c r="O21" s="4">
        <v>263.55200000000002</v>
      </c>
      <c r="P21" s="4">
        <v>336.928</v>
      </c>
      <c r="Q21" s="4">
        <v>377.98</v>
      </c>
      <c r="R21" s="4">
        <v>417.15100000000001</v>
      </c>
      <c r="S21" s="4">
        <v>395.55700000000002</v>
      </c>
      <c r="T21" s="4">
        <v>390.58800000000002</v>
      </c>
      <c r="U21" s="4">
        <v>400.30500000000001</v>
      </c>
      <c r="V21" s="4">
        <v>357.94299999999998</v>
      </c>
      <c r="W21" s="4">
        <v>388.584</v>
      </c>
      <c r="X21" s="4">
        <v>448.18799999999999</v>
      </c>
      <c r="Y21" s="4">
        <v>262.61500000000001</v>
      </c>
      <c r="Z21" s="4">
        <v>342.57100000000003</v>
      </c>
      <c r="AA21" s="4">
        <v>381.529</v>
      </c>
      <c r="AB21" s="4">
        <v>327.85399999999998</v>
      </c>
      <c r="AC21" s="4">
        <v>373.98200000000003</v>
      </c>
      <c r="AD21" s="4">
        <v>410.43799999999999</v>
      </c>
      <c r="AE21" s="4">
        <v>279.392</v>
      </c>
      <c r="AF21" s="4">
        <v>431.28300000000002</v>
      </c>
      <c r="AG21" s="4">
        <v>337.39699999999999</v>
      </c>
      <c r="AH21" s="32">
        <v>348.09899999999999</v>
      </c>
    </row>
    <row r="22" spans="1:34" ht="15" x14ac:dyDescent="0.25">
      <c r="A22" s="53">
        <v>45292</v>
      </c>
      <c r="B22" s="33">
        <v>364.26</v>
      </c>
      <c r="C22" s="8">
        <v>332.89</v>
      </c>
      <c r="D22" s="11">
        <v>350.48</v>
      </c>
      <c r="E22">
        <v>370.47500000000002</v>
      </c>
      <c r="F22">
        <v>388.46699999999998</v>
      </c>
      <c r="G22">
        <v>314.73200000000003</v>
      </c>
      <c r="H22" s="4">
        <v>413.42099999999999</v>
      </c>
      <c r="I22" s="4">
        <v>413.54500000000002</v>
      </c>
      <c r="J22" s="4">
        <v>413.93099999999998</v>
      </c>
      <c r="K22" s="4">
        <v>358.23599999999999</v>
      </c>
      <c r="L22" s="4">
        <v>317.78199999999998</v>
      </c>
      <c r="M22" s="4">
        <v>272.67399999999998</v>
      </c>
      <c r="N22" s="4">
        <v>275.18299999999999</v>
      </c>
      <c r="O22" s="4">
        <v>226.017</v>
      </c>
      <c r="P22" s="4">
        <v>298.983</v>
      </c>
      <c r="Q22" s="4">
        <v>514.98400000000004</v>
      </c>
      <c r="R22" s="4">
        <v>389.476</v>
      </c>
      <c r="S22" s="4">
        <v>338.79500000000002</v>
      </c>
      <c r="T22" s="4">
        <v>318.12299999999999</v>
      </c>
      <c r="U22" s="4">
        <v>379.55</v>
      </c>
      <c r="V22" s="4">
        <v>320.85000000000002</v>
      </c>
      <c r="W22" s="4">
        <v>361.959</v>
      </c>
      <c r="X22" s="4">
        <v>418.75700000000001</v>
      </c>
      <c r="Y22" s="4">
        <v>230.44399999999999</v>
      </c>
      <c r="Z22" s="4">
        <v>282.827</v>
      </c>
      <c r="AA22" s="4">
        <v>347.32299999999998</v>
      </c>
      <c r="AB22" s="4">
        <v>298.84199999999998</v>
      </c>
      <c r="AC22" s="4">
        <v>402.03699999999998</v>
      </c>
      <c r="AD22" s="4">
        <v>364.49700000000001</v>
      </c>
      <c r="AE22" s="4">
        <v>253.196</v>
      </c>
      <c r="AF22" s="4">
        <v>382.56200000000001</v>
      </c>
      <c r="AG22" s="4">
        <v>274.41399999999999</v>
      </c>
      <c r="AH22" s="32">
        <v>302.05799999999999</v>
      </c>
    </row>
    <row r="23" spans="1:34" ht="15" x14ac:dyDescent="0.25">
      <c r="A23" s="53">
        <v>45323</v>
      </c>
      <c r="B23" s="33">
        <v>398.4</v>
      </c>
      <c r="C23" s="8">
        <v>377.91</v>
      </c>
      <c r="D23" s="11">
        <v>397.08</v>
      </c>
      <c r="E23">
        <v>484.72</v>
      </c>
      <c r="F23">
        <v>378.06200000000001</v>
      </c>
      <c r="G23">
        <v>356.346</v>
      </c>
      <c r="H23" s="4">
        <v>460.20499999999998</v>
      </c>
      <c r="I23" s="4">
        <v>402.86399999999998</v>
      </c>
      <c r="J23" s="4">
        <v>431.63200000000001</v>
      </c>
      <c r="K23" s="4">
        <v>366.952</v>
      </c>
      <c r="L23" s="4">
        <v>365.625</v>
      </c>
      <c r="M23" s="4">
        <v>264.47899999999998</v>
      </c>
      <c r="N23" s="4">
        <v>233.124</v>
      </c>
      <c r="O23" s="4">
        <v>254.70699999999999</v>
      </c>
      <c r="P23" s="4">
        <v>280.50299999999999</v>
      </c>
      <c r="Q23" s="4">
        <v>549.61599999999999</v>
      </c>
      <c r="R23" s="4">
        <v>353.94400000000002</v>
      </c>
      <c r="S23" s="4">
        <v>359.32299999999998</v>
      </c>
      <c r="T23" s="4">
        <v>312.13200000000001</v>
      </c>
      <c r="U23" s="4">
        <v>399.63400000000001</v>
      </c>
      <c r="V23" s="4">
        <v>366.21499999999997</v>
      </c>
      <c r="W23" s="4">
        <v>320.327</v>
      </c>
      <c r="X23" s="4">
        <v>404.03800000000001</v>
      </c>
      <c r="Y23" s="4">
        <v>250.98099999999999</v>
      </c>
      <c r="Z23" s="4">
        <v>290.94799999999998</v>
      </c>
      <c r="AA23" s="4">
        <v>457.18599999999998</v>
      </c>
      <c r="AB23" s="4">
        <v>348.97800000000001</v>
      </c>
      <c r="AC23" s="4">
        <v>550.97</v>
      </c>
      <c r="AD23" s="4">
        <v>370.375</v>
      </c>
      <c r="AE23" s="4">
        <v>266.63299999999998</v>
      </c>
      <c r="AF23" s="4">
        <v>366.67099999999999</v>
      </c>
      <c r="AG23" s="4">
        <v>263.17</v>
      </c>
      <c r="AH23" s="32">
        <v>330.61700000000002</v>
      </c>
    </row>
    <row r="24" spans="1:34" ht="15" x14ac:dyDescent="0.25">
      <c r="A24" s="53">
        <v>45352</v>
      </c>
      <c r="B24" s="33">
        <v>660.15</v>
      </c>
      <c r="C24" s="8">
        <v>563.57000000000005</v>
      </c>
      <c r="D24" s="11">
        <v>614.4</v>
      </c>
      <c r="E24">
        <v>563.63599999999997</v>
      </c>
      <c r="F24">
        <v>619.22900000000004</v>
      </c>
      <c r="G24">
        <v>909.35299999999995</v>
      </c>
      <c r="H24" s="4">
        <v>606.65200000000004</v>
      </c>
      <c r="I24" s="4">
        <v>747.37300000000005</v>
      </c>
      <c r="J24" s="4">
        <v>573.00800000000004</v>
      </c>
      <c r="K24" s="4">
        <v>487.89400000000001</v>
      </c>
      <c r="L24" s="4">
        <v>462.86500000000001</v>
      </c>
      <c r="M24" s="4">
        <v>455.08499999999998</v>
      </c>
      <c r="N24" s="4">
        <v>279.93200000000002</v>
      </c>
      <c r="O24" s="4">
        <v>406.34</v>
      </c>
      <c r="P24" s="4">
        <v>629.25699999999995</v>
      </c>
      <c r="Q24" s="4">
        <v>701.75900000000001</v>
      </c>
      <c r="R24" s="4">
        <v>456.68299999999999</v>
      </c>
      <c r="S24" s="4">
        <v>786.57299999999998</v>
      </c>
      <c r="T24" s="4">
        <v>409.12299999999999</v>
      </c>
      <c r="U24" s="4">
        <v>621.625</v>
      </c>
      <c r="V24" s="4">
        <v>504.04399999999998</v>
      </c>
      <c r="W24" s="4">
        <v>473.08100000000002</v>
      </c>
      <c r="X24" s="4">
        <v>565.76499999999999</v>
      </c>
      <c r="Y24" s="4">
        <v>321.88400000000001</v>
      </c>
      <c r="Z24" s="4">
        <v>453.613</v>
      </c>
      <c r="AA24" s="4">
        <v>665.31899999999996</v>
      </c>
      <c r="AB24" s="4">
        <v>525.63099999999997</v>
      </c>
      <c r="AC24" s="4">
        <v>1175.9390000000001</v>
      </c>
      <c r="AD24" s="4">
        <v>424.745</v>
      </c>
      <c r="AE24" s="4">
        <v>506.52699999999999</v>
      </c>
      <c r="AF24" s="4">
        <v>525.71299999999997</v>
      </c>
      <c r="AG24" s="4">
        <v>383.83699999999999</v>
      </c>
      <c r="AH24" s="32">
        <v>532.15</v>
      </c>
    </row>
    <row r="25" spans="1:34" ht="15" x14ac:dyDescent="0.25">
      <c r="A25" s="53">
        <v>45383</v>
      </c>
      <c r="B25" s="33">
        <v>1106.17</v>
      </c>
      <c r="C25" s="8">
        <v>716.37</v>
      </c>
      <c r="D25" s="11">
        <v>920.05</v>
      </c>
      <c r="E25">
        <v>1298.96</v>
      </c>
      <c r="F25">
        <v>987.19399999999996</v>
      </c>
      <c r="G25">
        <v>847.55700000000002</v>
      </c>
      <c r="H25" s="4">
        <v>1040.2380000000001</v>
      </c>
      <c r="I25" s="4">
        <v>1348.289</v>
      </c>
      <c r="J25" s="4">
        <v>1099.6610000000001</v>
      </c>
      <c r="K25" s="4">
        <v>691.11900000000003</v>
      </c>
      <c r="L25" s="4">
        <v>772.26499999999999</v>
      </c>
      <c r="M25" s="4">
        <v>744.423</v>
      </c>
      <c r="N25" s="4">
        <v>479.31400000000002</v>
      </c>
      <c r="O25" s="4">
        <v>560.22199999999998</v>
      </c>
      <c r="P25" s="4">
        <v>1398.4639999999999</v>
      </c>
      <c r="Q25" s="4">
        <v>1389.1949999999999</v>
      </c>
      <c r="R25" s="4">
        <v>1111.702</v>
      </c>
      <c r="S25" s="4">
        <v>1109.7380000000001</v>
      </c>
      <c r="T25" s="4">
        <v>653.93200000000002</v>
      </c>
      <c r="U25" s="4">
        <v>786.42499999999995</v>
      </c>
      <c r="V25" s="4">
        <v>724.69399999999996</v>
      </c>
      <c r="W25" s="4">
        <v>1096.204</v>
      </c>
      <c r="X25" s="4">
        <v>1177.8399999999999</v>
      </c>
      <c r="Y25" s="4">
        <v>308.80099999999999</v>
      </c>
      <c r="Z25" s="4">
        <v>691.74</v>
      </c>
      <c r="AA25" s="4">
        <v>717.66899999999998</v>
      </c>
      <c r="AB25" s="4">
        <v>754.36800000000005</v>
      </c>
      <c r="AC25" s="4">
        <v>1876.1279999999999</v>
      </c>
      <c r="AD25" s="4">
        <v>487.11799999999999</v>
      </c>
      <c r="AE25" s="4">
        <v>1119.2070000000001</v>
      </c>
      <c r="AF25" s="4">
        <v>617.88199999999995</v>
      </c>
      <c r="AG25" s="4">
        <v>433.089</v>
      </c>
      <c r="AH25" s="32">
        <v>992.11300000000006</v>
      </c>
    </row>
    <row r="26" spans="1:34" ht="15" x14ac:dyDescent="0.25">
      <c r="A26" s="53">
        <v>45413</v>
      </c>
      <c r="B26" s="33">
        <v>2554.62</v>
      </c>
      <c r="C26" s="8">
        <v>1552.1</v>
      </c>
      <c r="D26" s="11">
        <v>2059.85</v>
      </c>
      <c r="E26">
        <v>3212.6779999999999</v>
      </c>
      <c r="F26">
        <v>2099.6619999999998</v>
      </c>
      <c r="G26">
        <v>2315.87</v>
      </c>
      <c r="H26" s="4">
        <v>3010.8820000000001</v>
      </c>
      <c r="I26" s="4">
        <v>3861.893</v>
      </c>
      <c r="J26" s="4">
        <v>2651.9169999999999</v>
      </c>
      <c r="K26" s="4">
        <v>2120.1819999999998</v>
      </c>
      <c r="L26" s="4">
        <v>1996.9110000000001</v>
      </c>
      <c r="M26" s="4">
        <v>2207.681</v>
      </c>
      <c r="N26" s="4">
        <v>320.80500000000001</v>
      </c>
      <c r="O26" s="4">
        <v>1399.7329999999999</v>
      </c>
      <c r="P26" s="4">
        <v>1796.607</v>
      </c>
      <c r="Q26" s="4">
        <v>2945.348</v>
      </c>
      <c r="R26" s="4">
        <v>2478.8890000000001</v>
      </c>
      <c r="S26" s="4">
        <v>2045.84</v>
      </c>
      <c r="T26" s="4">
        <v>2123.33</v>
      </c>
      <c r="U26" s="4">
        <v>2754.134</v>
      </c>
      <c r="V26" s="4">
        <v>1006.226</v>
      </c>
      <c r="W26" s="4">
        <v>2311.6080000000002</v>
      </c>
      <c r="X26" s="4">
        <v>1353.0530000000001</v>
      </c>
      <c r="Y26" s="4">
        <v>676.46299999999997</v>
      </c>
      <c r="Z26" s="4">
        <v>1744.2539999999999</v>
      </c>
      <c r="AA26" s="4">
        <v>1433.5989999999999</v>
      </c>
      <c r="AB26" s="4">
        <v>1993.1579999999999</v>
      </c>
      <c r="AC26" s="4">
        <v>2457.6030000000001</v>
      </c>
      <c r="AD26" s="4">
        <v>1329.5340000000001</v>
      </c>
      <c r="AE26" s="4">
        <v>2384.8009999999999</v>
      </c>
      <c r="AF26" s="4">
        <v>1582.4110000000001</v>
      </c>
      <c r="AG26" s="4">
        <v>867.09299999999996</v>
      </c>
      <c r="AH26" s="32">
        <v>1864.7670000000001</v>
      </c>
    </row>
    <row r="27" spans="1:34" ht="15" x14ac:dyDescent="0.25">
      <c r="A27" s="53">
        <v>45444</v>
      </c>
      <c r="B27" s="33">
        <v>3264.96</v>
      </c>
      <c r="C27" s="8">
        <v>1570.23</v>
      </c>
      <c r="D27" s="11">
        <v>2423.25</v>
      </c>
      <c r="E27">
        <v>4412.0129999999999</v>
      </c>
      <c r="F27">
        <v>1656.078</v>
      </c>
      <c r="G27">
        <v>4869.05</v>
      </c>
      <c r="H27" s="4">
        <v>2900.8409999999999</v>
      </c>
      <c r="I27" s="4">
        <v>4810.9309999999996</v>
      </c>
      <c r="J27" s="4">
        <v>2528.5140000000001</v>
      </c>
      <c r="K27" s="4">
        <v>3293.1559999999999</v>
      </c>
      <c r="L27" s="4">
        <v>1393.568</v>
      </c>
      <c r="M27" s="4">
        <v>1557.431</v>
      </c>
      <c r="N27" s="4">
        <v>398.87900000000002</v>
      </c>
      <c r="O27" s="4">
        <v>2144.625</v>
      </c>
      <c r="P27" s="4">
        <v>1064.328</v>
      </c>
      <c r="Q27" s="4">
        <v>3522.8490000000002</v>
      </c>
      <c r="R27" s="4">
        <v>1948.7</v>
      </c>
      <c r="S27" s="4">
        <v>1160.9739999999999</v>
      </c>
      <c r="T27" s="4">
        <v>3700.9029999999998</v>
      </c>
      <c r="U27" s="4">
        <v>2607.1419999999998</v>
      </c>
      <c r="V27" s="4">
        <v>2554.2669999999998</v>
      </c>
      <c r="W27" s="4">
        <v>4998.5460000000003</v>
      </c>
      <c r="X27" s="4">
        <v>437.851</v>
      </c>
      <c r="Y27" s="4">
        <v>1204.4290000000001</v>
      </c>
      <c r="Z27" s="4">
        <v>2950.1970000000001</v>
      </c>
      <c r="AA27" s="4">
        <v>2229.4960000000001</v>
      </c>
      <c r="AB27" s="4">
        <v>2510.5259999999998</v>
      </c>
      <c r="AC27" s="4">
        <v>3250.402</v>
      </c>
      <c r="AD27" s="4">
        <v>936.04300000000001</v>
      </c>
      <c r="AE27" s="4">
        <v>3713.279</v>
      </c>
      <c r="AF27" s="4">
        <v>1806.155</v>
      </c>
      <c r="AG27" s="4">
        <v>2350.3220000000001</v>
      </c>
      <c r="AH27" s="32">
        <v>1168.4570000000001</v>
      </c>
    </row>
    <row r="28" spans="1:34" ht="15" x14ac:dyDescent="0.25">
      <c r="A28" s="53">
        <v>45474</v>
      </c>
      <c r="B28" s="33">
        <v>1366.12</v>
      </c>
      <c r="C28" s="8">
        <v>297.89999999999998</v>
      </c>
      <c r="D28" s="11">
        <v>710.78</v>
      </c>
      <c r="E28">
        <v>2006.1579999999999</v>
      </c>
      <c r="F28">
        <v>323.31599999999997</v>
      </c>
      <c r="G28">
        <v>3905.1460000000002</v>
      </c>
      <c r="H28" s="4">
        <v>1198.6469999999999</v>
      </c>
      <c r="I28" s="4">
        <v>1751.367</v>
      </c>
      <c r="J28" s="4">
        <v>1491.905</v>
      </c>
      <c r="K28" s="4">
        <v>1854.943</v>
      </c>
      <c r="L28" s="4">
        <v>251.233</v>
      </c>
      <c r="M28" s="4">
        <v>339.40699999999998</v>
      </c>
      <c r="N28" s="4">
        <v>16.489000000000001</v>
      </c>
      <c r="O28" s="4">
        <v>516.22299999999996</v>
      </c>
      <c r="P28" s="4">
        <v>426.82600000000002</v>
      </c>
      <c r="Q28" s="4">
        <v>1495.838</v>
      </c>
      <c r="R28" s="4">
        <v>487.19400000000002</v>
      </c>
      <c r="S28" s="4">
        <v>309.27100000000002</v>
      </c>
      <c r="T28" s="4">
        <v>1885.8240000000001</v>
      </c>
      <c r="U28" s="4">
        <v>1556.673</v>
      </c>
      <c r="V28" s="4">
        <v>835.1</v>
      </c>
      <c r="W28" s="4">
        <v>3673.1260000000002</v>
      </c>
      <c r="X28" s="4">
        <v>103.444</v>
      </c>
      <c r="Y28" s="4">
        <v>275.10899999999998</v>
      </c>
      <c r="Z28" s="4">
        <v>1032.9469999999999</v>
      </c>
      <c r="AA28" s="4">
        <v>805.67399999999998</v>
      </c>
      <c r="AB28" s="4">
        <v>749.34699999999998</v>
      </c>
      <c r="AC28" s="4">
        <v>1175.9280000000001</v>
      </c>
      <c r="AD28" s="4">
        <v>247.35400000000001</v>
      </c>
      <c r="AE28" s="4">
        <v>2257.7469999999998</v>
      </c>
      <c r="AF28" s="4">
        <v>483.54700000000003</v>
      </c>
      <c r="AG28" s="4">
        <v>1040.2449999999999</v>
      </c>
      <c r="AH28" s="32">
        <v>415.39</v>
      </c>
    </row>
    <row r="29" spans="1:34" ht="15" x14ac:dyDescent="0.25">
      <c r="A29" s="53">
        <v>45505</v>
      </c>
      <c r="B29" s="33">
        <v>520.05999999999995</v>
      </c>
      <c r="C29" s="8">
        <v>211.5</v>
      </c>
      <c r="D29" s="11">
        <v>371.03</v>
      </c>
      <c r="E29">
        <v>704.13699999999994</v>
      </c>
      <c r="F29">
        <v>199.14500000000001</v>
      </c>
      <c r="G29">
        <v>1040.117</v>
      </c>
      <c r="H29" s="4">
        <v>372.029</v>
      </c>
      <c r="I29" s="4">
        <v>839.35900000000004</v>
      </c>
      <c r="J29" s="4">
        <v>540.66200000000003</v>
      </c>
      <c r="K29" s="4">
        <v>749.678</v>
      </c>
      <c r="L29" s="4">
        <v>157.08000000000001</v>
      </c>
      <c r="M29" s="4">
        <v>248.58099999999999</v>
      </c>
      <c r="N29" s="4">
        <v>57.945</v>
      </c>
      <c r="O29" s="4">
        <v>216.40100000000001</v>
      </c>
      <c r="P29" s="4">
        <v>215.23500000000001</v>
      </c>
      <c r="Q29" s="4">
        <v>508.35500000000002</v>
      </c>
      <c r="R29" s="4">
        <v>309.46100000000001</v>
      </c>
      <c r="S29" s="4">
        <v>275.46300000000002</v>
      </c>
      <c r="T29" s="4">
        <v>570.58799999999997</v>
      </c>
      <c r="U29" s="4">
        <v>462.68599999999998</v>
      </c>
      <c r="V29" s="4">
        <v>396.92599999999999</v>
      </c>
      <c r="W29" s="4">
        <v>853.65899999999999</v>
      </c>
      <c r="X29" s="4">
        <v>148.51</v>
      </c>
      <c r="Y29" s="4">
        <v>213.89699999999999</v>
      </c>
      <c r="Z29" s="4">
        <v>436.19</v>
      </c>
      <c r="AA29" s="4">
        <v>284.58999999999997</v>
      </c>
      <c r="AB29" s="4">
        <v>344.07400000000001</v>
      </c>
      <c r="AC29" s="4">
        <v>497.93799999999999</v>
      </c>
      <c r="AD29" s="4">
        <v>153.78700000000001</v>
      </c>
      <c r="AE29" s="4">
        <v>583.84199999999998</v>
      </c>
      <c r="AF29" s="4">
        <v>227.59899999999999</v>
      </c>
      <c r="AG29" s="4">
        <v>378.363</v>
      </c>
      <c r="AH29" s="32">
        <v>280.38299999999998</v>
      </c>
    </row>
    <row r="30" spans="1:34" ht="15" x14ac:dyDescent="0.25">
      <c r="A30" s="53">
        <v>45536</v>
      </c>
      <c r="B30" s="33">
        <v>426.56</v>
      </c>
      <c r="C30" s="8">
        <v>226.47</v>
      </c>
      <c r="D30" s="11">
        <v>316.08</v>
      </c>
      <c r="E30">
        <v>625.91999999999996</v>
      </c>
      <c r="F30">
        <v>310.19200000000001</v>
      </c>
      <c r="G30">
        <v>549.04100000000005</v>
      </c>
      <c r="H30" s="4">
        <v>376.762</v>
      </c>
      <c r="I30" s="4">
        <v>746.197</v>
      </c>
      <c r="J30" s="4">
        <v>413.613</v>
      </c>
      <c r="K30" s="4">
        <v>513.48699999999997</v>
      </c>
      <c r="L30" s="4">
        <v>239.83500000000001</v>
      </c>
      <c r="M30" s="4">
        <v>226.48400000000001</v>
      </c>
      <c r="N30" s="4">
        <v>207.82900000000001</v>
      </c>
      <c r="O30" s="4">
        <v>398.12200000000001</v>
      </c>
      <c r="P30" s="4">
        <v>340.54399999999998</v>
      </c>
      <c r="Q30" s="4">
        <v>390.00099999999998</v>
      </c>
      <c r="R30" s="4">
        <v>357.673</v>
      </c>
      <c r="S30" s="4">
        <v>347.86200000000002</v>
      </c>
      <c r="T30" s="4">
        <v>435.322</v>
      </c>
      <c r="U30" s="4">
        <v>322.404</v>
      </c>
      <c r="V30" s="4">
        <v>285.26</v>
      </c>
      <c r="W30" s="4">
        <v>536.51900000000001</v>
      </c>
      <c r="X30" s="4">
        <v>180.434</v>
      </c>
      <c r="Y30" s="4">
        <v>451.05200000000002</v>
      </c>
      <c r="Z30" s="4">
        <v>448.05200000000002</v>
      </c>
      <c r="AA30" s="4">
        <v>265.48099999999999</v>
      </c>
      <c r="AB30" s="4">
        <v>371.90499999999997</v>
      </c>
      <c r="AC30" s="4">
        <v>366.904</v>
      </c>
      <c r="AD30" s="4">
        <v>170.744</v>
      </c>
      <c r="AE30" s="4">
        <v>378.74799999999999</v>
      </c>
      <c r="AF30" s="4">
        <v>248.61600000000001</v>
      </c>
      <c r="AG30" s="4">
        <v>400.46600000000001</v>
      </c>
      <c r="AH30" s="32">
        <v>296.71899999999999</v>
      </c>
    </row>
    <row r="31" spans="1:34" ht="15" x14ac:dyDescent="0.25">
      <c r="A31" s="53">
        <v>45566</v>
      </c>
      <c r="B31" s="33">
        <v>646.52</v>
      </c>
      <c r="C31" s="8">
        <v>278.42</v>
      </c>
      <c r="D31" s="11">
        <v>420.45</v>
      </c>
      <c r="E31">
        <v>571.63800000000003</v>
      </c>
      <c r="F31">
        <v>459.22800000000001</v>
      </c>
      <c r="G31">
        <v>592.03800000000001</v>
      </c>
      <c r="H31" s="4">
        <v>538.05999999999995</v>
      </c>
      <c r="I31" s="4">
        <v>894.19399999999996</v>
      </c>
      <c r="J31" s="4">
        <v>528.30399999999997</v>
      </c>
      <c r="K31" s="4">
        <v>387.55399999999997</v>
      </c>
      <c r="L31" s="4">
        <v>404.286</v>
      </c>
      <c r="M31" s="4">
        <v>268.70699999999999</v>
      </c>
      <c r="N31" s="4">
        <v>322.00099999999998</v>
      </c>
      <c r="O31" s="4">
        <v>315.32799999999997</v>
      </c>
      <c r="P31" s="4">
        <v>505.46699999999998</v>
      </c>
      <c r="Q31" s="4">
        <v>611.21600000000001</v>
      </c>
      <c r="R31" s="4">
        <v>1090.92</v>
      </c>
      <c r="S31" s="4">
        <v>516.30399999999997</v>
      </c>
      <c r="T31" s="4">
        <v>423.81700000000001</v>
      </c>
      <c r="U31" s="4">
        <v>394.214</v>
      </c>
      <c r="V31" s="4">
        <v>442.32</v>
      </c>
      <c r="W31" s="4">
        <v>612.33600000000001</v>
      </c>
      <c r="X31" s="4">
        <v>257.70999999999998</v>
      </c>
      <c r="Y31" s="4">
        <v>552.28899999999999</v>
      </c>
      <c r="Z31" s="4">
        <v>652.76700000000005</v>
      </c>
      <c r="AA31" s="4">
        <v>390.74700000000001</v>
      </c>
      <c r="AB31" s="4">
        <v>460.61399999999998</v>
      </c>
      <c r="AC31" s="4">
        <v>543.41300000000001</v>
      </c>
      <c r="AD31" s="4">
        <v>368.14600000000002</v>
      </c>
      <c r="AE31" s="4">
        <v>413.36799999999999</v>
      </c>
      <c r="AF31" s="4">
        <v>325.10599999999999</v>
      </c>
      <c r="AG31" s="4">
        <v>305.14499999999998</v>
      </c>
      <c r="AH31" s="32">
        <v>268.517</v>
      </c>
    </row>
    <row r="32" spans="1:34" ht="15" x14ac:dyDescent="0.25">
      <c r="A32" s="53">
        <v>45597</v>
      </c>
      <c r="B32" s="33">
        <v>574</v>
      </c>
      <c r="C32" s="8">
        <v>375.33</v>
      </c>
      <c r="D32" s="11">
        <v>451.98</v>
      </c>
      <c r="E32">
        <v>562.50400000000002</v>
      </c>
      <c r="F32">
        <v>481.01100000000002</v>
      </c>
      <c r="G32">
        <v>541.37800000000004</v>
      </c>
      <c r="H32" s="4">
        <v>564.39700000000005</v>
      </c>
      <c r="I32" s="4">
        <v>637.44899999999996</v>
      </c>
      <c r="J32" s="4">
        <v>605.80100000000004</v>
      </c>
      <c r="K32" s="4">
        <v>406.01299999999998</v>
      </c>
      <c r="L32" s="4">
        <v>405.43099999999998</v>
      </c>
      <c r="M32" s="4">
        <v>354.27499999999998</v>
      </c>
      <c r="N32" s="4">
        <v>331.32900000000001</v>
      </c>
      <c r="O32" s="4">
        <v>362.74</v>
      </c>
      <c r="P32" s="4">
        <v>613.18100000000004</v>
      </c>
      <c r="Q32" s="4">
        <v>580.40099999999995</v>
      </c>
      <c r="R32" s="4">
        <v>609.11300000000006</v>
      </c>
      <c r="S32" s="4">
        <v>472.58699999999999</v>
      </c>
      <c r="T32" s="4">
        <v>456.44099999999997</v>
      </c>
      <c r="U32" s="4">
        <v>461.50099999999998</v>
      </c>
      <c r="V32" s="4">
        <v>463.714</v>
      </c>
      <c r="W32" s="4">
        <v>580.85699999999997</v>
      </c>
      <c r="X32" s="4">
        <v>328.36099999999999</v>
      </c>
      <c r="Y32" s="4">
        <v>478.39800000000002</v>
      </c>
      <c r="Z32" s="4">
        <v>477.44</v>
      </c>
      <c r="AA32" s="4">
        <v>407.06</v>
      </c>
      <c r="AB32" s="4">
        <v>449.733</v>
      </c>
      <c r="AC32" s="4">
        <v>493.17200000000003</v>
      </c>
      <c r="AD32" s="4">
        <v>380.22399999999999</v>
      </c>
      <c r="AE32" s="4">
        <v>462.56700000000001</v>
      </c>
      <c r="AF32" s="4">
        <v>450.62799999999999</v>
      </c>
      <c r="AG32" s="4">
        <v>416.34399999999999</v>
      </c>
      <c r="AH32" s="32">
        <v>355.86399999999998</v>
      </c>
    </row>
    <row r="33" spans="1:34" ht="15" x14ac:dyDescent="0.25">
      <c r="A33" s="53">
        <v>45627</v>
      </c>
      <c r="B33" s="34">
        <v>354.25</v>
      </c>
      <c r="C33" s="12">
        <v>347.29</v>
      </c>
      <c r="D33" s="11">
        <v>360.86</v>
      </c>
      <c r="E33">
        <v>427.32299999999998</v>
      </c>
      <c r="F33">
        <v>372.24400000000003</v>
      </c>
      <c r="G33">
        <v>467.983</v>
      </c>
      <c r="H33" s="4">
        <v>494.339</v>
      </c>
      <c r="I33" s="4">
        <v>462.85700000000003</v>
      </c>
      <c r="J33" s="4">
        <v>464.12299999999999</v>
      </c>
      <c r="K33" s="4">
        <v>353.83699999999999</v>
      </c>
      <c r="L33" s="4">
        <v>311.92599999999999</v>
      </c>
      <c r="M33" s="4">
        <v>313.55200000000002</v>
      </c>
      <c r="N33" s="4">
        <v>270.142</v>
      </c>
      <c r="O33" s="4">
        <v>325.38600000000002</v>
      </c>
      <c r="P33" s="4">
        <v>381.36399999999998</v>
      </c>
      <c r="Q33" s="4">
        <v>420.96499999999997</v>
      </c>
      <c r="R33" s="4">
        <v>421.73500000000001</v>
      </c>
      <c r="S33" s="4">
        <v>393.077</v>
      </c>
      <c r="T33" s="4">
        <v>397.23200000000003</v>
      </c>
      <c r="U33" s="4">
        <v>379.63600000000002</v>
      </c>
      <c r="V33" s="4">
        <v>405.23500000000001</v>
      </c>
      <c r="W33" s="4">
        <v>454.93599999999998</v>
      </c>
      <c r="X33" s="4">
        <v>304.37099999999998</v>
      </c>
      <c r="Y33" s="4">
        <v>333.22899999999998</v>
      </c>
      <c r="Z33" s="4">
        <v>377.49900000000002</v>
      </c>
      <c r="AA33" s="4">
        <v>335.738</v>
      </c>
      <c r="AB33" s="4">
        <v>377.46699999999998</v>
      </c>
      <c r="AC33" s="4">
        <v>422.03800000000001</v>
      </c>
      <c r="AD33" s="4">
        <v>304.47800000000001</v>
      </c>
      <c r="AE33" s="4">
        <v>424.87200000000001</v>
      </c>
      <c r="AF33" s="4">
        <v>370.44</v>
      </c>
      <c r="AG33" s="4">
        <v>350.46899999999999</v>
      </c>
      <c r="AH33" s="32">
        <v>305.80700000000002</v>
      </c>
    </row>
    <row r="34" spans="1:34" ht="15" x14ac:dyDescent="0.25">
      <c r="A34" s="53">
        <v>45658</v>
      </c>
      <c r="B34" s="33">
        <v>364.26</v>
      </c>
      <c r="C34" s="8">
        <v>332.89</v>
      </c>
      <c r="D34" s="11">
        <v>350.48</v>
      </c>
      <c r="E34">
        <v>392.452</v>
      </c>
      <c r="F34">
        <v>358.428</v>
      </c>
      <c r="G34">
        <v>411.47699999999998</v>
      </c>
      <c r="H34" s="4">
        <v>451.78300000000002</v>
      </c>
      <c r="I34" s="4">
        <v>423.90699999999998</v>
      </c>
      <c r="J34" s="4">
        <v>389.97699999999998</v>
      </c>
      <c r="K34" s="4">
        <v>339.24599999999998</v>
      </c>
      <c r="L34" s="4">
        <v>288.29399999999998</v>
      </c>
      <c r="M34" s="4">
        <v>275.35300000000001</v>
      </c>
      <c r="N34" s="4">
        <v>234.06100000000001</v>
      </c>
      <c r="O34" s="4">
        <v>285.82799999999997</v>
      </c>
      <c r="P34" s="4">
        <v>528.92499999999995</v>
      </c>
      <c r="Q34" s="4">
        <v>393.47199999999998</v>
      </c>
      <c r="R34" s="4">
        <v>367.33499999999998</v>
      </c>
      <c r="S34" s="4">
        <v>322.17399999999998</v>
      </c>
      <c r="T34" s="4">
        <v>383.42899999999997</v>
      </c>
      <c r="U34" s="4">
        <v>343.053</v>
      </c>
      <c r="V34" s="4">
        <v>373.19400000000002</v>
      </c>
      <c r="W34" s="4">
        <v>427.36900000000003</v>
      </c>
      <c r="X34" s="4">
        <v>278.005</v>
      </c>
      <c r="Y34" s="4">
        <v>273.80700000000002</v>
      </c>
      <c r="Z34" s="4">
        <v>344.839</v>
      </c>
      <c r="AA34" s="4">
        <v>309.37</v>
      </c>
      <c r="AB34" s="4">
        <v>406.053</v>
      </c>
      <c r="AC34" s="4">
        <v>376.40499999999997</v>
      </c>
      <c r="AD34" s="4">
        <v>281.54599999999999</v>
      </c>
      <c r="AE34" s="4">
        <v>376.44299999999998</v>
      </c>
      <c r="AF34" s="4">
        <v>309.49400000000003</v>
      </c>
      <c r="AG34" s="4">
        <v>304.50799999999998</v>
      </c>
      <c r="AH34" s="32">
        <v>379.35</v>
      </c>
    </row>
    <row r="35" spans="1:34" ht="15" x14ac:dyDescent="0.25">
      <c r="A35" s="53">
        <v>45689</v>
      </c>
      <c r="B35" s="33">
        <v>398.4</v>
      </c>
      <c r="C35" s="8">
        <v>377.91</v>
      </c>
      <c r="D35" s="11">
        <v>397.08</v>
      </c>
      <c r="E35">
        <v>369.24099999999999</v>
      </c>
      <c r="F35">
        <v>392.81700000000001</v>
      </c>
      <c r="G35">
        <v>444.91899999999998</v>
      </c>
      <c r="H35" s="4">
        <v>424.60899999999998</v>
      </c>
      <c r="I35" s="4">
        <v>426.41800000000001</v>
      </c>
      <c r="J35" s="4">
        <v>387.84300000000002</v>
      </c>
      <c r="K35" s="4">
        <v>372.28100000000001</v>
      </c>
      <c r="L35" s="4">
        <v>271.202</v>
      </c>
      <c r="M35" s="4">
        <v>224.89</v>
      </c>
      <c r="N35" s="4">
        <v>255.905</v>
      </c>
      <c r="O35" s="4">
        <v>259.44799999999998</v>
      </c>
      <c r="P35" s="4">
        <v>532.35599999999999</v>
      </c>
      <c r="Q35" s="4">
        <v>346.03</v>
      </c>
      <c r="R35" s="4">
        <v>381.48899999999998</v>
      </c>
      <c r="S35" s="4">
        <v>306.29899999999998</v>
      </c>
      <c r="T35" s="4">
        <v>385.31700000000001</v>
      </c>
      <c r="U35" s="4">
        <v>376.64499999999998</v>
      </c>
      <c r="V35" s="4">
        <v>326.173</v>
      </c>
      <c r="W35" s="4">
        <v>399.14499999999998</v>
      </c>
      <c r="X35" s="4">
        <v>278.72800000000001</v>
      </c>
      <c r="Y35" s="4">
        <v>269.19499999999999</v>
      </c>
      <c r="Z35" s="4">
        <v>440.95299999999997</v>
      </c>
      <c r="AA35" s="4">
        <v>347.27699999999999</v>
      </c>
      <c r="AB35" s="4">
        <v>540.41300000000001</v>
      </c>
      <c r="AC35" s="4">
        <v>369.73599999999999</v>
      </c>
      <c r="AD35" s="4">
        <v>285.66000000000003</v>
      </c>
      <c r="AE35" s="4">
        <v>347.98099999999999</v>
      </c>
      <c r="AF35" s="4">
        <v>292.48099999999999</v>
      </c>
      <c r="AG35" s="4">
        <v>322.44600000000003</v>
      </c>
      <c r="AH35" s="32">
        <v>479.12200000000001</v>
      </c>
    </row>
    <row r="36" spans="1:34" ht="15" x14ac:dyDescent="0.25">
      <c r="A36" s="53">
        <v>45717</v>
      </c>
      <c r="B36" s="15">
        <v>660.15</v>
      </c>
      <c r="C36" s="13">
        <v>563.57000000000005</v>
      </c>
      <c r="D36" s="14">
        <v>614.4</v>
      </c>
      <c r="E36" s="4">
        <v>615.10900000000004</v>
      </c>
      <c r="F36" s="4">
        <v>976.43</v>
      </c>
      <c r="G36" s="4">
        <v>606.09900000000005</v>
      </c>
      <c r="H36" s="4">
        <v>804.577</v>
      </c>
      <c r="I36" s="4">
        <v>559.70500000000004</v>
      </c>
      <c r="J36" s="4">
        <v>527.40899999999999</v>
      </c>
      <c r="K36" s="4">
        <v>485.77100000000002</v>
      </c>
      <c r="L36" s="4">
        <v>473.99599999999998</v>
      </c>
      <c r="M36" s="4">
        <v>276.54300000000001</v>
      </c>
      <c r="N36" s="4">
        <v>417.85500000000002</v>
      </c>
      <c r="O36" s="4">
        <v>611.41099999999994</v>
      </c>
      <c r="P36" s="4">
        <v>705.70100000000002</v>
      </c>
      <c r="Q36" s="4">
        <v>452.74200000000002</v>
      </c>
      <c r="R36" s="4">
        <v>828.88499999999999</v>
      </c>
      <c r="S36" s="4">
        <v>413.45499999999998</v>
      </c>
      <c r="T36" s="4">
        <v>624.26800000000003</v>
      </c>
      <c r="U36" s="4">
        <v>525.51599999999996</v>
      </c>
      <c r="V36" s="4">
        <v>491.06799999999998</v>
      </c>
      <c r="W36" s="4">
        <v>577.173</v>
      </c>
      <c r="X36" s="4">
        <v>368.10500000000002</v>
      </c>
      <c r="Y36" s="4">
        <v>441.755</v>
      </c>
      <c r="Z36" s="4">
        <v>660.6</v>
      </c>
      <c r="AA36" s="4">
        <v>535.99800000000005</v>
      </c>
      <c r="AB36" s="4">
        <v>1179.1690000000001</v>
      </c>
      <c r="AC36" s="4">
        <v>433.892</v>
      </c>
      <c r="AD36" s="4">
        <v>542.08399999999995</v>
      </c>
      <c r="AE36" s="32">
        <v>520.68499999999995</v>
      </c>
      <c r="AF36" s="4">
        <v>424.23700000000002</v>
      </c>
      <c r="AG36" s="4">
        <v>524.07299999999998</v>
      </c>
      <c r="AH36" s="4">
        <v>571.81600000000003</v>
      </c>
    </row>
    <row r="37" spans="1:34" ht="15" x14ac:dyDescent="0.25">
      <c r="A37" s="53">
        <v>45748</v>
      </c>
      <c r="B37" s="15">
        <v>1106.17</v>
      </c>
      <c r="C37" s="13">
        <v>716.37</v>
      </c>
      <c r="D37" s="14">
        <v>920.05</v>
      </c>
      <c r="E37" s="4">
        <v>946.31</v>
      </c>
      <c r="F37" s="4">
        <v>910.55499999999995</v>
      </c>
      <c r="G37" s="4">
        <v>1036.893</v>
      </c>
      <c r="H37" s="4">
        <v>1416.559</v>
      </c>
      <c r="I37" s="4">
        <v>1079.675</v>
      </c>
      <c r="J37" s="4">
        <v>735.75300000000004</v>
      </c>
      <c r="K37" s="4">
        <v>802.86</v>
      </c>
      <c r="L37" s="4">
        <v>771.81700000000001</v>
      </c>
      <c r="M37" s="4">
        <v>468.33</v>
      </c>
      <c r="N37" s="4">
        <v>572.81799999999998</v>
      </c>
      <c r="O37" s="4">
        <v>1372.424</v>
      </c>
      <c r="P37" s="4">
        <v>1396.78</v>
      </c>
      <c r="Q37" s="4">
        <v>1074.473</v>
      </c>
      <c r="R37" s="4">
        <v>1148.701</v>
      </c>
      <c r="S37" s="4">
        <v>659.45399999999995</v>
      </c>
      <c r="T37" s="4">
        <v>790.85500000000002</v>
      </c>
      <c r="U37" s="4">
        <v>736.28099999999995</v>
      </c>
      <c r="V37" s="4">
        <v>1124.992</v>
      </c>
      <c r="W37" s="4">
        <v>1185.837</v>
      </c>
      <c r="X37" s="4">
        <v>364.04599999999999</v>
      </c>
      <c r="Y37" s="4">
        <v>640.245</v>
      </c>
      <c r="Z37" s="4">
        <v>711.46699999999998</v>
      </c>
      <c r="AA37" s="4">
        <v>773.125</v>
      </c>
      <c r="AB37" s="4">
        <v>1880.3330000000001</v>
      </c>
      <c r="AC37" s="4">
        <v>490.32100000000003</v>
      </c>
      <c r="AD37" s="4">
        <v>1175.308</v>
      </c>
      <c r="AE37" s="32">
        <v>613.88400000000001</v>
      </c>
      <c r="AF37" s="4">
        <v>482.22399999999999</v>
      </c>
      <c r="AG37" s="4">
        <v>974.79100000000005</v>
      </c>
      <c r="AH37" s="4">
        <v>1314.662</v>
      </c>
    </row>
    <row r="38" spans="1:34" ht="15" x14ac:dyDescent="0.25">
      <c r="A38" s="53">
        <v>45778</v>
      </c>
      <c r="B38" s="15">
        <v>2554.62</v>
      </c>
      <c r="C38" s="13">
        <v>1552.1</v>
      </c>
      <c r="D38" s="14">
        <v>2059.85</v>
      </c>
      <c r="E38" s="4">
        <v>2069.9360000000001</v>
      </c>
      <c r="F38" s="4">
        <v>2405.5720000000001</v>
      </c>
      <c r="G38" s="4">
        <v>2997.8470000000002</v>
      </c>
      <c r="H38" s="4">
        <v>3958.9989999999998</v>
      </c>
      <c r="I38" s="4">
        <v>2613.2600000000002</v>
      </c>
      <c r="J38" s="4">
        <v>2170.9090000000001</v>
      </c>
      <c r="K38" s="4">
        <v>2016.2909999999999</v>
      </c>
      <c r="L38" s="4">
        <v>2240.904</v>
      </c>
      <c r="M38" s="4">
        <v>305.24900000000002</v>
      </c>
      <c r="N38" s="4">
        <v>1406.883</v>
      </c>
      <c r="O38" s="4">
        <v>1772.806</v>
      </c>
      <c r="P38" s="4">
        <v>2956.2779999999998</v>
      </c>
      <c r="Q38" s="4">
        <v>2391.8690000000001</v>
      </c>
      <c r="R38" s="4">
        <v>2086.136</v>
      </c>
      <c r="S38" s="4">
        <v>2128.252</v>
      </c>
      <c r="T38" s="4">
        <v>2748.1759999999999</v>
      </c>
      <c r="U38" s="4">
        <v>981.94200000000001</v>
      </c>
      <c r="V38" s="4">
        <v>2345.1419999999998</v>
      </c>
      <c r="W38" s="4">
        <v>1358.5340000000001</v>
      </c>
      <c r="X38" s="4">
        <v>746.68100000000004</v>
      </c>
      <c r="Y38" s="4">
        <v>1629.8620000000001</v>
      </c>
      <c r="Z38" s="4">
        <v>1425.9259999999999</v>
      </c>
      <c r="AA38" s="4">
        <v>2012.2180000000001</v>
      </c>
      <c r="AB38" s="4">
        <v>2459.4769999999999</v>
      </c>
      <c r="AC38" s="4">
        <v>1291.587</v>
      </c>
      <c r="AD38" s="4">
        <v>2439.0039999999999</v>
      </c>
      <c r="AE38" s="32">
        <v>1569.7629999999999</v>
      </c>
      <c r="AF38" s="4">
        <v>919.73099999999999</v>
      </c>
      <c r="AG38" s="4">
        <v>1797.905</v>
      </c>
      <c r="AH38" s="4">
        <v>3243.8359999999998</v>
      </c>
    </row>
    <row r="39" spans="1:34" ht="15" x14ac:dyDescent="0.25">
      <c r="A39" s="53">
        <v>45809</v>
      </c>
      <c r="B39" s="15">
        <v>3264.96</v>
      </c>
      <c r="C39" s="13">
        <v>1570.23</v>
      </c>
      <c r="D39" s="14">
        <v>2423.25</v>
      </c>
      <c r="E39" s="4">
        <v>1682.9549999999999</v>
      </c>
      <c r="F39" s="4">
        <v>4934.82</v>
      </c>
      <c r="G39" s="4">
        <v>2891.54</v>
      </c>
      <c r="H39" s="4">
        <v>4851.8</v>
      </c>
      <c r="I39" s="4">
        <v>2545.0189999999998</v>
      </c>
      <c r="J39" s="4">
        <v>3325.5810000000001</v>
      </c>
      <c r="K39" s="4">
        <v>1404.2449999999999</v>
      </c>
      <c r="L39" s="4">
        <v>1568.088</v>
      </c>
      <c r="M39" s="4">
        <v>404.8</v>
      </c>
      <c r="N39" s="4">
        <v>2143.3440000000001</v>
      </c>
      <c r="O39" s="4">
        <v>1052.3119999999999</v>
      </c>
      <c r="P39" s="4">
        <v>3525.5720000000001</v>
      </c>
      <c r="Q39" s="4">
        <v>2028.912</v>
      </c>
      <c r="R39" s="4">
        <v>1175.8589999999999</v>
      </c>
      <c r="S39" s="4">
        <v>3699.1260000000002</v>
      </c>
      <c r="T39" s="4">
        <v>2594.6750000000002</v>
      </c>
      <c r="U39" s="4">
        <v>2579.9160000000002</v>
      </c>
      <c r="V39" s="4">
        <v>5021.491</v>
      </c>
      <c r="W39" s="4">
        <v>440.62700000000001</v>
      </c>
      <c r="X39" s="4">
        <v>1239.8030000000001</v>
      </c>
      <c r="Y39" s="4">
        <v>2962.1309999999999</v>
      </c>
      <c r="Z39" s="4">
        <v>2221.0309999999999</v>
      </c>
      <c r="AA39" s="4">
        <v>2518.1109999999999</v>
      </c>
      <c r="AB39" s="4">
        <v>3251.3820000000001</v>
      </c>
      <c r="AC39" s="4">
        <v>971.04200000000003</v>
      </c>
      <c r="AD39" s="4">
        <v>3745.6610000000001</v>
      </c>
      <c r="AE39" s="32">
        <v>1796.82</v>
      </c>
      <c r="AF39" s="4">
        <v>2387.0129999999999</v>
      </c>
      <c r="AG39" s="4">
        <v>1203.7349999999999</v>
      </c>
      <c r="AH39" s="4">
        <v>4435.6210000000001</v>
      </c>
    </row>
    <row r="40" spans="1:34" ht="15" x14ac:dyDescent="0.25">
      <c r="A40" s="53">
        <v>45839</v>
      </c>
      <c r="B40" s="15">
        <v>1366.12</v>
      </c>
      <c r="C40" s="13">
        <v>297.89999999999998</v>
      </c>
      <c r="D40" s="14">
        <v>710.78</v>
      </c>
      <c r="E40" s="4">
        <v>347.99299999999999</v>
      </c>
      <c r="F40" s="4">
        <v>3931.346</v>
      </c>
      <c r="G40" s="4">
        <v>1191.6400000000001</v>
      </c>
      <c r="H40" s="4">
        <v>1762.643</v>
      </c>
      <c r="I40" s="4">
        <v>1529.444</v>
      </c>
      <c r="J40" s="4">
        <v>1866.537</v>
      </c>
      <c r="K40" s="4">
        <v>255.75399999999999</v>
      </c>
      <c r="L40" s="4">
        <v>341.87099999999998</v>
      </c>
      <c r="M40" s="4">
        <v>21.928999999999998</v>
      </c>
      <c r="N40" s="4">
        <v>514.24</v>
      </c>
      <c r="O40" s="4">
        <v>416.99400000000003</v>
      </c>
      <c r="P40" s="4">
        <v>1493.3679999999999</v>
      </c>
      <c r="Q40" s="4">
        <v>505.73599999999999</v>
      </c>
      <c r="R40" s="4">
        <v>317.113</v>
      </c>
      <c r="S40" s="4">
        <v>1881.2070000000001</v>
      </c>
      <c r="T40" s="4">
        <v>1550.4870000000001</v>
      </c>
      <c r="U40" s="4">
        <v>887.38699999999994</v>
      </c>
      <c r="V40" s="4">
        <v>3678.2570000000001</v>
      </c>
      <c r="W40" s="4">
        <v>104.116</v>
      </c>
      <c r="X40" s="4">
        <v>290.20600000000002</v>
      </c>
      <c r="Y40" s="4">
        <v>1062.5260000000001</v>
      </c>
      <c r="Z40" s="4">
        <v>799.27200000000005</v>
      </c>
      <c r="AA40" s="4">
        <v>749.22699999999998</v>
      </c>
      <c r="AB40" s="4">
        <v>1172.3979999999999</v>
      </c>
      <c r="AC40" s="4">
        <v>267.60300000000001</v>
      </c>
      <c r="AD40" s="4">
        <v>2266.8629999999998</v>
      </c>
      <c r="AE40" s="32">
        <v>475.83199999999999</v>
      </c>
      <c r="AF40" s="4">
        <v>1055.6189999999999</v>
      </c>
      <c r="AG40" s="4">
        <v>425.78699999999998</v>
      </c>
      <c r="AH40" s="4">
        <v>2009.672</v>
      </c>
    </row>
    <row r="41" spans="1:34" ht="15" x14ac:dyDescent="0.25">
      <c r="A41" s="53">
        <v>45870</v>
      </c>
      <c r="B41" s="15">
        <v>520.05999999999995</v>
      </c>
      <c r="C41" s="13">
        <v>211.5</v>
      </c>
      <c r="D41" s="14">
        <v>371.03</v>
      </c>
      <c r="E41" s="4">
        <v>201.453</v>
      </c>
      <c r="F41" s="4">
        <v>1053.7729999999999</v>
      </c>
      <c r="G41" s="4">
        <v>368.928</v>
      </c>
      <c r="H41" s="4">
        <v>850.41499999999996</v>
      </c>
      <c r="I41" s="4">
        <v>564.66499999999996</v>
      </c>
      <c r="J41" s="4">
        <v>763.00099999999998</v>
      </c>
      <c r="K41" s="4">
        <v>162.18899999999999</v>
      </c>
      <c r="L41" s="4">
        <v>251.94499999999999</v>
      </c>
      <c r="M41" s="4">
        <v>58.773000000000003</v>
      </c>
      <c r="N41" s="4">
        <v>217.80199999999999</v>
      </c>
      <c r="O41" s="4">
        <v>208.49700000000001</v>
      </c>
      <c r="P41" s="4">
        <v>508.00400000000002</v>
      </c>
      <c r="Q41" s="4">
        <v>310.25400000000002</v>
      </c>
      <c r="R41" s="4">
        <v>285.25400000000002</v>
      </c>
      <c r="S41" s="4">
        <v>569.21900000000005</v>
      </c>
      <c r="T41" s="4">
        <v>460.85199999999998</v>
      </c>
      <c r="U41" s="4">
        <v>415.46499999999997</v>
      </c>
      <c r="V41" s="4">
        <v>855.33299999999997</v>
      </c>
      <c r="W41" s="4">
        <v>150.43700000000001</v>
      </c>
      <c r="X41" s="4">
        <v>228.27600000000001</v>
      </c>
      <c r="Y41" s="4">
        <v>438.70699999999999</v>
      </c>
      <c r="Z41" s="4">
        <v>281.38900000000001</v>
      </c>
      <c r="AA41" s="4">
        <v>345.13</v>
      </c>
      <c r="AB41" s="4">
        <v>497.03199999999998</v>
      </c>
      <c r="AC41" s="4">
        <v>161.279</v>
      </c>
      <c r="AD41" s="4">
        <v>591.10199999999998</v>
      </c>
      <c r="AE41" s="32">
        <v>222.65799999999999</v>
      </c>
      <c r="AF41" s="4">
        <v>392.55700000000002</v>
      </c>
      <c r="AG41" s="4">
        <v>278.90499999999997</v>
      </c>
      <c r="AH41" s="4">
        <v>698.61</v>
      </c>
    </row>
    <row r="42" spans="1:34" ht="15" x14ac:dyDescent="0.25">
      <c r="A42" s="53">
        <v>45901</v>
      </c>
      <c r="B42" s="15">
        <v>426.56</v>
      </c>
      <c r="C42" s="13">
        <v>226.47</v>
      </c>
      <c r="D42" s="14">
        <v>316.08</v>
      </c>
      <c r="E42" s="4">
        <v>311.392</v>
      </c>
      <c r="F42" s="4">
        <v>563.31200000000001</v>
      </c>
      <c r="G42" s="4">
        <v>375.476</v>
      </c>
      <c r="H42" s="4">
        <v>759.11300000000006</v>
      </c>
      <c r="I42" s="4">
        <v>420.245</v>
      </c>
      <c r="J42" s="4">
        <v>526.06200000000001</v>
      </c>
      <c r="K42" s="4">
        <v>247.06399999999999</v>
      </c>
      <c r="L42" s="4">
        <v>230.68600000000001</v>
      </c>
      <c r="M42" s="4">
        <v>204.91300000000001</v>
      </c>
      <c r="N42" s="4">
        <v>401.30799999999999</v>
      </c>
      <c r="O42" s="4">
        <v>334.899</v>
      </c>
      <c r="P42" s="4">
        <v>390.97</v>
      </c>
      <c r="Q42" s="4">
        <v>359.58100000000002</v>
      </c>
      <c r="R42" s="4">
        <v>360.42899999999997</v>
      </c>
      <c r="S42" s="4">
        <v>435.48700000000002</v>
      </c>
      <c r="T42" s="4">
        <v>322.10000000000002</v>
      </c>
      <c r="U42" s="4">
        <v>296.15699999999998</v>
      </c>
      <c r="V42" s="4">
        <v>539.63199999999995</v>
      </c>
      <c r="W42" s="4">
        <v>183.93</v>
      </c>
      <c r="X42" s="4">
        <v>470.01600000000002</v>
      </c>
      <c r="Y42" s="4">
        <v>442.77199999999999</v>
      </c>
      <c r="Z42" s="4">
        <v>263.81599999999997</v>
      </c>
      <c r="AA42" s="4">
        <v>373.99299999999999</v>
      </c>
      <c r="AB42" s="4">
        <v>367.51499999999999</v>
      </c>
      <c r="AC42" s="4">
        <v>176.30699999999999</v>
      </c>
      <c r="AD42" s="4">
        <v>386.70499999999998</v>
      </c>
      <c r="AE42" s="32">
        <v>245.065</v>
      </c>
      <c r="AF42" s="4">
        <v>416.947</v>
      </c>
      <c r="AG42" s="4">
        <v>308.38499999999999</v>
      </c>
      <c r="AH42" s="4">
        <v>616.28599999999994</v>
      </c>
    </row>
    <row r="43" spans="1:34" ht="15" x14ac:dyDescent="0.25">
      <c r="A43" s="53">
        <v>45931</v>
      </c>
      <c r="B43" s="15">
        <v>646.52</v>
      </c>
      <c r="C43" s="13">
        <v>278.42</v>
      </c>
      <c r="D43" s="14">
        <v>420.45</v>
      </c>
      <c r="E43" s="4">
        <v>458.827</v>
      </c>
      <c r="F43" s="4">
        <v>606.85699999999997</v>
      </c>
      <c r="G43" s="4">
        <v>536.51400000000001</v>
      </c>
      <c r="H43" s="4">
        <v>905.84100000000001</v>
      </c>
      <c r="I43" s="4">
        <v>519.21400000000006</v>
      </c>
      <c r="J43" s="4">
        <v>399.02699999999999</v>
      </c>
      <c r="K43" s="4">
        <v>411.87299999999999</v>
      </c>
      <c r="L43" s="4">
        <v>272.892</v>
      </c>
      <c r="M43" s="4">
        <v>321.14999999999998</v>
      </c>
      <c r="N43" s="4">
        <v>317.04300000000001</v>
      </c>
      <c r="O43" s="4">
        <v>499.50400000000002</v>
      </c>
      <c r="P43" s="4">
        <v>612.44600000000003</v>
      </c>
      <c r="Q43" s="4">
        <v>1091.8150000000001</v>
      </c>
      <c r="R43" s="4">
        <v>528.88400000000001</v>
      </c>
      <c r="S43" s="4">
        <v>424.19099999999997</v>
      </c>
      <c r="T43" s="4">
        <v>393.95800000000003</v>
      </c>
      <c r="U43" s="4">
        <v>450.45299999999997</v>
      </c>
      <c r="V43" s="4">
        <v>615.30600000000004</v>
      </c>
      <c r="W43" s="4">
        <v>260.798</v>
      </c>
      <c r="X43" s="4">
        <v>571.553</v>
      </c>
      <c r="Y43" s="4">
        <v>654.29499999999996</v>
      </c>
      <c r="Z43" s="4">
        <v>388.92700000000002</v>
      </c>
      <c r="AA43" s="4">
        <v>462.10500000000002</v>
      </c>
      <c r="AB43" s="4">
        <v>543.89099999999996</v>
      </c>
      <c r="AC43" s="4">
        <v>370.84699999999998</v>
      </c>
      <c r="AD43" s="4">
        <v>421.40300000000002</v>
      </c>
      <c r="AE43" s="32">
        <v>321.57499999999999</v>
      </c>
      <c r="AF43" s="4">
        <v>319.38400000000001</v>
      </c>
      <c r="AG43" s="4">
        <v>270.00900000000001</v>
      </c>
      <c r="AH43" s="4">
        <v>549.73699999999997</v>
      </c>
    </row>
    <row r="44" spans="1:34" ht="15" x14ac:dyDescent="0.25">
      <c r="A44" s="53">
        <v>45962</v>
      </c>
      <c r="B44" s="15">
        <v>574</v>
      </c>
      <c r="C44" s="13">
        <v>375.33</v>
      </c>
      <c r="D44" s="14">
        <v>451.98</v>
      </c>
      <c r="E44" s="4">
        <v>487.57600000000002</v>
      </c>
      <c r="F44" s="4">
        <v>554.33699999999999</v>
      </c>
      <c r="G44" s="4">
        <v>563.61199999999997</v>
      </c>
      <c r="H44" s="4">
        <v>647.37900000000002</v>
      </c>
      <c r="I44" s="4">
        <v>622.91399999999999</v>
      </c>
      <c r="J44" s="4">
        <v>416.81599999999997</v>
      </c>
      <c r="K44" s="4">
        <v>413.57100000000003</v>
      </c>
      <c r="L44" s="4">
        <v>358.80500000000001</v>
      </c>
      <c r="M44" s="4">
        <v>336.06799999999998</v>
      </c>
      <c r="N44" s="4">
        <v>365.83100000000002</v>
      </c>
      <c r="O44" s="4">
        <v>607.45500000000004</v>
      </c>
      <c r="P44" s="4">
        <v>582</v>
      </c>
      <c r="Q44" s="4">
        <v>620.75599999999997</v>
      </c>
      <c r="R44" s="4">
        <v>483.96699999999998</v>
      </c>
      <c r="S44" s="4">
        <v>457.11700000000002</v>
      </c>
      <c r="T44" s="4">
        <v>461.86500000000001</v>
      </c>
      <c r="U44" s="4">
        <v>476.04199999999997</v>
      </c>
      <c r="V44" s="4">
        <v>584.06100000000004</v>
      </c>
      <c r="W44" s="4">
        <v>331.75299999999999</v>
      </c>
      <c r="X44" s="4">
        <v>495.51100000000002</v>
      </c>
      <c r="Y44" s="4">
        <v>482.38499999999999</v>
      </c>
      <c r="Z44" s="4">
        <v>406.00099999999998</v>
      </c>
      <c r="AA44" s="4">
        <v>451.55399999999997</v>
      </c>
      <c r="AB44" s="4">
        <v>494.02600000000001</v>
      </c>
      <c r="AC44" s="4">
        <v>389.21600000000001</v>
      </c>
      <c r="AD44" s="4">
        <v>470.63</v>
      </c>
      <c r="AE44" s="32">
        <v>447.64600000000002</v>
      </c>
      <c r="AF44" s="4">
        <v>431.22199999999998</v>
      </c>
      <c r="AG44" s="4">
        <v>356.93599999999998</v>
      </c>
      <c r="AH44" s="4">
        <v>557.97199999999998</v>
      </c>
    </row>
    <row r="45" spans="1:34" ht="15" x14ac:dyDescent="0.25">
      <c r="A45" s="53">
        <v>45992</v>
      </c>
      <c r="B45" s="15">
        <v>354.25</v>
      </c>
      <c r="C45" s="13">
        <v>347.29</v>
      </c>
      <c r="D45" s="14">
        <v>360.86</v>
      </c>
      <c r="E45" s="4">
        <v>376.30500000000001</v>
      </c>
      <c r="F45" s="4">
        <v>479.54</v>
      </c>
      <c r="G45" s="4">
        <v>494.31599999999997</v>
      </c>
      <c r="H45" s="4">
        <v>471.53699999999998</v>
      </c>
      <c r="I45" s="4">
        <v>470.51</v>
      </c>
      <c r="J45" s="4">
        <v>363.75799999999998</v>
      </c>
      <c r="K45" s="4">
        <v>318.96100000000001</v>
      </c>
      <c r="L45" s="4">
        <v>318.214</v>
      </c>
      <c r="M45" s="4">
        <v>272.04700000000003</v>
      </c>
      <c r="N45" s="4">
        <v>328.71100000000001</v>
      </c>
      <c r="O45" s="4">
        <v>377.75200000000001</v>
      </c>
      <c r="P45" s="4">
        <v>422.90699999999998</v>
      </c>
      <c r="Q45" s="4">
        <v>427.14600000000002</v>
      </c>
      <c r="R45" s="4">
        <v>404.13200000000001</v>
      </c>
      <c r="S45" s="4">
        <v>398.53800000000001</v>
      </c>
      <c r="T45" s="4">
        <v>380.56299999999999</v>
      </c>
      <c r="U45" s="4">
        <v>411.72199999999998</v>
      </c>
      <c r="V45" s="4">
        <v>457.75400000000002</v>
      </c>
      <c r="W45" s="4">
        <v>307.94400000000002</v>
      </c>
      <c r="X45" s="4">
        <v>347.822</v>
      </c>
      <c r="Y45" s="4">
        <v>377.61200000000002</v>
      </c>
      <c r="Z45" s="4">
        <v>335.34199999999998</v>
      </c>
      <c r="AA45" s="4">
        <v>379.85199999999998</v>
      </c>
      <c r="AB45" s="4">
        <v>423.49700000000001</v>
      </c>
      <c r="AC45" s="4">
        <v>310.20600000000002</v>
      </c>
      <c r="AD45" s="4">
        <v>432.39600000000002</v>
      </c>
      <c r="AE45" s="32">
        <v>368.57400000000001</v>
      </c>
      <c r="AF45" s="4">
        <v>362.99599999999998</v>
      </c>
      <c r="AG45" s="4">
        <v>307.09399999999999</v>
      </c>
      <c r="AH45" s="4">
        <v>428.68599999999998</v>
      </c>
    </row>
    <row r="46" spans="1:34" ht="15" x14ac:dyDescent="0.25">
      <c r="A46" s="53">
        <v>46023</v>
      </c>
      <c r="B46" s="15">
        <v>364.26</v>
      </c>
      <c r="C46" s="13">
        <v>332.89</v>
      </c>
      <c r="D46" s="14">
        <v>350.48</v>
      </c>
      <c r="E46" s="4">
        <v>360.67599999999999</v>
      </c>
      <c r="F46" s="4">
        <v>422.90199999999999</v>
      </c>
      <c r="G46" s="4">
        <v>451.72899999999998</v>
      </c>
      <c r="H46" s="4">
        <v>432.88499999999999</v>
      </c>
      <c r="I46" s="4">
        <v>394.00299999999999</v>
      </c>
      <c r="J46" s="4">
        <v>349.62</v>
      </c>
      <c r="K46" s="4">
        <v>295.50799999999998</v>
      </c>
      <c r="L46" s="4">
        <v>280.19</v>
      </c>
      <c r="M46" s="4">
        <v>234.761</v>
      </c>
      <c r="N46" s="4">
        <v>289.137</v>
      </c>
      <c r="O46" s="4">
        <v>524.87199999999996</v>
      </c>
      <c r="P46" s="4">
        <v>395.43900000000002</v>
      </c>
      <c r="Q46" s="4">
        <v>371.40899999999999</v>
      </c>
      <c r="R46" s="4">
        <v>333.21199999999999</v>
      </c>
      <c r="S46" s="4">
        <v>384.71100000000001</v>
      </c>
      <c r="T46" s="4">
        <v>343.995</v>
      </c>
      <c r="U46" s="4">
        <v>385.35199999999998</v>
      </c>
      <c r="V46" s="4">
        <v>430.55200000000002</v>
      </c>
      <c r="W46" s="4">
        <v>281.7</v>
      </c>
      <c r="X46" s="4">
        <v>288.70600000000002</v>
      </c>
      <c r="Y46" s="4">
        <v>343.55200000000002</v>
      </c>
      <c r="Z46" s="4">
        <v>308.81900000000002</v>
      </c>
      <c r="AA46" s="4">
        <v>408.529</v>
      </c>
      <c r="AB46" s="4">
        <v>377.89100000000002</v>
      </c>
      <c r="AC46" s="4">
        <v>286.54899999999998</v>
      </c>
      <c r="AD46" s="4">
        <v>384.12</v>
      </c>
      <c r="AE46" s="32">
        <v>307.54899999999998</v>
      </c>
      <c r="AF46" s="4">
        <v>317.02199999999999</v>
      </c>
      <c r="AG46" s="4">
        <v>378.46899999999999</v>
      </c>
      <c r="AH46" s="4">
        <v>393.791</v>
      </c>
    </row>
    <row r="47" spans="1:34" ht="15" x14ac:dyDescent="0.25">
      <c r="A47" s="53">
        <v>46054</v>
      </c>
      <c r="B47" s="15">
        <v>398.4</v>
      </c>
      <c r="C47" s="13">
        <v>377.91</v>
      </c>
      <c r="D47" s="14">
        <v>397.08</v>
      </c>
      <c r="E47" s="4">
        <v>391.041</v>
      </c>
      <c r="F47" s="4">
        <v>458.08199999999999</v>
      </c>
      <c r="G47" s="4">
        <v>424.60199999999998</v>
      </c>
      <c r="H47" s="4">
        <v>435.62299999999999</v>
      </c>
      <c r="I47" s="4">
        <v>391.59</v>
      </c>
      <c r="J47" s="4">
        <v>383.46600000000001</v>
      </c>
      <c r="K47" s="4">
        <v>278.697</v>
      </c>
      <c r="L47" s="4">
        <v>229.803</v>
      </c>
      <c r="M47" s="4">
        <v>252.09800000000001</v>
      </c>
      <c r="N47" s="4">
        <v>262.93599999999998</v>
      </c>
      <c r="O47" s="4">
        <v>528.14300000000003</v>
      </c>
      <c r="P47" s="4">
        <v>348.02199999999999</v>
      </c>
      <c r="Q47" s="4">
        <v>381.59300000000002</v>
      </c>
      <c r="R47" s="4">
        <v>317.69600000000003</v>
      </c>
      <c r="S47" s="4">
        <v>386.87200000000001</v>
      </c>
      <c r="T47" s="4">
        <v>377.83800000000002</v>
      </c>
      <c r="U47" s="4">
        <v>333.363</v>
      </c>
      <c r="V47" s="4">
        <v>402.40199999999999</v>
      </c>
      <c r="W47" s="4">
        <v>282.79700000000003</v>
      </c>
      <c r="X47" s="4">
        <v>284.78699999999998</v>
      </c>
      <c r="Y47" s="4">
        <v>434.61099999999999</v>
      </c>
      <c r="Z47" s="4">
        <v>346.85899999999998</v>
      </c>
      <c r="AA47" s="4">
        <v>543.06399999999996</v>
      </c>
      <c r="AB47" s="4">
        <v>371.25200000000001</v>
      </c>
      <c r="AC47" s="4">
        <v>289.72899999999998</v>
      </c>
      <c r="AD47" s="4">
        <v>355.82100000000003</v>
      </c>
      <c r="AE47" s="32">
        <v>290.447</v>
      </c>
      <c r="AF47" s="4">
        <v>335.91</v>
      </c>
      <c r="AG47" s="4">
        <v>477.58600000000001</v>
      </c>
      <c r="AH47" s="4">
        <v>370.596</v>
      </c>
    </row>
    <row r="48" spans="1:34" ht="15" x14ac:dyDescent="0.25">
      <c r="A48" s="53">
        <v>46082</v>
      </c>
      <c r="B48" s="15">
        <v>660.15</v>
      </c>
      <c r="C48" s="13">
        <v>563.57000000000005</v>
      </c>
      <c r="D48" s="14">
        <v>614.4</v>
      </c>
      <c r="E48" s="4">
        <v>977.22</v>
      </c>
      <c r="F48" s="4">
        <v>620.28099999999995</v>
      </c>
      <c r="G48" s="4">
        <v>805.05</v>
      </c>
      <c r="H48" s="4">
        <v>570.27300000000002</v>
      </c>
      <c r="I48" s="4">
        <v>519.35299999999995</v>
      </c>
      <c r="J48" s="4">
        <v>497.31099999999998</v>
      </c>
      <c r="K48" s="4">
        <v>483.45499999999998</v>
      </c>
      <c r="L48" s="4">
        <v>281.56</v>
      </c>
      <c r="M48" s="4">
        <v>413.47699999999998</v>
      </c>
      <c r="N48" s="4">
        <v>617.48199999999997</v>
      </c>
      <c r="O48" s="4">
        <v>701.1</v>
      </c>
      <c r="P48" s="4">
        <v>454.87299999999999</v>
      </c>
      <c r="Q48" s="4">
        <v>808.43899999999996</v>
      </c>
      <c r="R48" s="4">
        <v>427.61799999999999</v>
      </c>
      <c r="S48" s="4">
        <v>625.86500000000001</v>
      </c>
      <c r="T48" s="4">
        <v>527.09400000000005</v>
      </c>
      <c r="U48" s="4">
        <v>495.09899999999999</v>
      </c>
      <c r="V48" s="4">
        <v>581.15800000000002</v>
      </c>
      <c r="W48" s="4">
        <v>372.62900000000002</v>
      </c>
      <c r="X48" s="4">
        <v>460.03399999999999</v>
      </c>
      <c r="Y48" s="4">
        <v>653.49300000000005</v>
      </c>
      <c r="Z48" s="4">
        <v>535.42499999999995</v>
      </c>
      <c r="AA48" s="4">
        <v>1182.864</v>
      </c>
      <c r="AB48" s="4">
        <v>435.42200000000003</v>
      </c>
      <c r="AC48" s="4">
        <v>535.01700000000005</v>
      </c>
      <c r="AD48" s="4">
        <v>530.39400000000001</v>
      </c>
      <c r="AE48" s="32">
        <v>422.04</v>
      </c>
      <c r="AF48" s="4">
        <v>540.42499999999995</v>
      </c>
      <c r="AG48" s="4">
        <v>550.06500000000005</v>
      </c>
      <c r="AH48" s="4">
        <v>613.89</v>
      </c>
    </row>
    <row r="49" spans="1:1005" ht="15" x14ac:dyDescent="0.25">
      <c r="A49" s="53">
        <v>46113</v>
      </c>
      <c r="B49" s="15">
        <v>1106.17</v>
      </c>
      <c r="C49" s="13">
        <v>716.37</v>
      </c>
      <c r="D49" s="14">
        <v>920.05</v>
      </c>
      <c r="E49" s="4">
        <v>901.57600000000002</v>
      </c>
      <c r="F49" s="4">
        <v>1054.1010000000001</v>
      </c>
      <c r="G49" s="4">
        <v>1416.904</v>
      </c>
      <c r="H49" s="4">
        <v>1094.1469999999999</v>
      </c>
      <c r="I49" s="4">
        <v>709.75599999999997</v>
      </c>
      <c r="J49" s="4">
        <v>819.11</v>
      </c>
      <c r="K49" s="4">
        <v>784.42200000000003</v>
      </c>
      <c r="L49" s="4">
        <v>474.89</v>
      </c>
      <c r="M49" s="4">
        <v>557.04100000000005</v>
      </c>
      <c r="N49" s="4">
        <v>1378.626</v>
      </c>
      <c r="O49" s="4">
        <v>1390.4369999999999</v>
      </c>
      <c r="P49" s="4">
        <v>1078.171</v>
      </c>
      <c r="Q49" s="4">
        <v>1160.422</v>
      </c>
      <c r="R49" s="4">
        <v>678.90200000000004</v>
      </c>
      <c r="S49" s="4">
        <v>792.81100000000004</v>
      </c>
      <c r="T49" s="4">
        <v>738.46100000000001</v>
      </c>
      <c r="U49" s="4">
        <v>1090.665</v>
      </c>
      <c r="V49" s="4">
        <v>1190.1379999999999</v>
      </c>
      <c r="W49" s="4">
        <v>368.19400000000002</v>
      </c>
      <c r="X49" s="4">
        <v>664.07500000000005</v>
      </c>
      <c r="Y49" s="4">
        <v>709.76199999999994</v>
      </c>
      <c r="Z49" s="4">
        <v>772.28</v>
      </c>
      <c r="AA49" s="4">
        <v>1884.95</v>
      </c>
      <c r="AB49" s="4">
        <v>491.77300000000002</v>
      </c>
      <c r="AC49" s="4">
        <v>1121.2239999999999</v>
      </c>
      <c r="AD49" s="4">
        <v>623.24099999999999</v>
      </c>
      <c r="AE49" s="32">
        <v>479.67700000000002</v>
      </c>
      <c r="AF49" s="4">
        <v>997.14499999999998</v>
      </c>
      <c r="AG49" s="4">
        <v>1289.3989999999999</v>
      </c>
      <c r="AH49" s="4">
        <v>935.90700000000004</v>
      </c>
    </row>
    <row r="50" spans="1:1005" ht="15" x14ac:dyDescent="0.25">
      <c r="A50" s="53">
        <v>46143</v>
      </c>
      <c r="B50" s="15">
        <v>2554.62</v>
      </c>
      <c r="C50" s="13">
        <v>1552.1</v>
      </c>
      <c r="D50" s="14">
        <v>2059.85</v>
      </c>
      <c r="E50" s="4">
        <v>2299.5949999999998</v>
      </c>
      <c r="F50" s="4">
        <v>3012.848</v>
      </c>
      <c r="G50" s="4">
        <v>3957.1060000000002</v>
      </c>
      <c r="H50" s="4">
        <v>2629.9009999999998</v>
      </c>
      <c r="I50" s="4">
        <v>2069.7089999999998</v>
      </c>
      <c r="J50" s="4">
        <v>2027.25</v>
      </c>
      <c r="K50" s="4">
        <v>2251.8829999999998</v>
      </c>
      <c r="L50" s="4">
        <v>309.80500000000001</v>
      </c>
      <c r="M50" s="4">
        <v>1299.8710000000001</v>
      </c>
      <c r="N50" s="4">
        <v>1776.4259999999999</v>
      </c>
      <c r="O50" s="4">
        <v>2947.0050000000001</v>
      </c>
      <c r="P50" s="4">
        <v>2392.9450000000002</v>
      </c>
      <c r="Q50" s="4">
        <v>2038.9880000000001</v>
      </c>
      <c r="R50" s="4">
        <v>2145.1869999999999</v>
      </c>
      <c r="S50" s="4">
        <v>2748.85</v>
      </c>
      <c r="T50" s="4">
        <v>983.00699999999995</v>
      </c>
      <c r="U50" s="4">
        <v>2260.2829999999999</v>
      </c>
      <c r="V50" s="4">
        <v>1361.5609999999999</v>
      </c>
      <c r="W50" s="4">
        <v>749.74</v>
      </c>
      <c r="X50" s="4">
        <v>1653.152</v>
      </c>
      <c r="Y50" s="4">
        <v>1362.56</v>
      </c>
      <c r="Z50" s="4">
        <v>2010.771</v>
      </c>
      <c r="AA50" s="4">
        <v>2462.8870000000002</v>
      </c>
      <c r="AB50" s="4">
        <v>1291.952</v>
      </c>
      <c r="AC50" s="4">
        <v>2410.1750000000002</v>
      </c>
      <c r="AD50" s="4">
        <v>1577.6849999999999</v>
      </c>
      <c r="AE50" s="32">
        <v>916.75</v>
      </c>
      <c r="AF50" s="4">
        <v>1814.096</v>
      </c>
      <c r="AG50" s="4">
        <v>3078.8510000000001</v>
      </c>
      <c r="AH50" s="4">
        <v>2071.9740000000002</v>
      </c>
    </row>
    <row r="51" spans="1:1005" ht="15" x14ac:dyDescent="0.25">
      <c r="A51" s="53">
        <v>46174</v>
      </c>
      <c r="B51" s="15">
        <v>3264.96</v>
      </c>
      <c r="C51" s="13">
        <v>1570.23</v>
      </c>
      <c r="D51" s="14">
        <v>2423.25</v>
      </c>
      <c r="E51" s="4">
        <v>4862.0559999999996</v>
      </c>
      <c r="F51" s="4">
        <v>2901.163</v>
      </c>
      <c r="G51" s="4">
        <v>4850.8019999999997</v>
      </c>
      <c r="H51" s="4">
        <v>2552.6759999999999</v>
      </c>
      <c r="I51" s="4">
        <v>3329.4569999999999</v>
      </c>
      <c r="J51" s="4">
        <v>1411.019</v>
      </c>
      <c r="K51" s="4">
        <v>1573.4459999999999</v>
      </c>
      <c r="L51" s="4">
        <v>407.81400000000002</v>
      </c>
      <c r="M51" s="4">
        <v>2211.5189999999998</v>
      </c>
      <c r="N51" s="4">
        <v>1053.625</v>
      </c>
      <c r="O51" s="4">
        <v>3519.3820000000001</v>
      </c>
      <c r="P51" s="4">
        <v>2030.3879999999999</v>
      </c>
      <c r="Q51" s="4">
        <v>1196.2049999999999</v>
      </c>
      <c r="R51" s="4">
        <v>3708.0949999999998</v>
      </c>
      <c r="S51" s="4">
        <v>2595.8919999999998</v>
      </c>
      <c r="T51" s="4">
        <v>2579.2399999999998</v>
      </c>
      <c r="U51" s="4">
        <v>4972.1419999999998</v>
      </c>
      <c r="V51" s="4">
        <v>442.56799999999998</v>
      </c>
      <c r="W51" s="4">
        <v>1241.8989999999999</v>
      </c>
      <c r="X51" s="4">
        <v>2976.8409999999999</v>
      </c>
      <c r="Y51" s="4">
        <v>2205.4929999999999</v>
      </c>
      <c r="Z51" s="4">
        <v>2515.2350000000001</v>
      </c>
      <c r="AA51" s="4">
        <v>3253.6329999999998</v>
      </c>
      <c r="AB51" s="4">
        <v>971.61199999999997</v>
      </c>
      <c r="AC51" s="4">
        <v>3698.3119999999999</v>
      </c>
      <c r="AD51" s="4">
        <v>1802.059</v>
      </c>
      <c r="AE51" s="32">
        <v>2384.7280000000001</v>
      </c>
      <c r="AF51" s="4">
        <v>1213.2729999999999</v>
      </c>
      <c r="AG51" s="4">
        <v>4489.4210000000003</v>
      </c>
      <c r="AH51" s="4">
        <v>1687.223</v>
      </c>
    </row>
    <row r="52" spans="1:1005" ht="15" x14ac:dyDescent="0.25">
      <c r="A52" s="53">
        <v>46204</v>
      </c>
      <c r="B52" s="15">
        <v>1366.12</v>
      </c>
      <c r="C52" s="13">
        <v>297.89999999999998</v>
      </c>
      <c r="D52" s="14">
        <v>710.78</v>
      </c>
      <c r="E52" s="4">
        <v>4030.8270000000002</v>
      </c>
      <c r="F52" s="4">
        <v>1198.5920000000001</v>
      </c>
      <c r="G52" s="4">
        <v>1762.5509999999999</v>
      </c>
      <c r="H52" s="4">
        <v>1534.7049999999999</v>
      </c>
      <c r="I52" s="4">
        <v>1953.4639999999999</v>
      </c>
      <c r="J52" s="4">
        <v>260.91199999999998</v>
      </c>
      <c r="K52" s="4">
        <v>345.63799999999998</v>
      </c>
      <c r="L52" s="4">
        <v>23.853000000000002</v>
      </c>
      <c r="M52" s="4">
        <v>543.83900000000006</v>
      </c>
      <c r="N52" s="4">
        <v>418.35</v>
      </c>
      <c r="O52" s="4">
        <v>1491.0229999999999</v>
      </c>
      <c r="P52" s="4">
        <v>506.74099999999999</v>
      </c>
      <c r="Q52" s="4">
        <v>342.83699999999999</v>
      </c>
      <c r="R52" s="4">
        <v>1887.35</v>
      </c>
      <c r="S52" s="4">
        <v>1551.0619999999999</v>
      </c>
      <c r="T52" s="4">
        <v>887.87</v>
      </c>
      <c r="U52" s="4">
        <v>3804.87</v>
      </c>
      <c r="V52" s="4">
        <v>105.562</v>
      </c>
      <c r="W52" s="4">
        <v>292.202</v>
      </c>
      <c r="X52" s="4">
        <v>1069.9449999999999</v>
      </c>
      <c r="Y52" s="4">
        <v>842.29</v>
      </c>
      <c r="Z52" s="4">
        <v>748.98699999999997</v>
      </c>
      <c r="AA52" s="4">
        <v>1173.8019999999999</v>
      </c>
      <c r="AB52" s="4">
        <v>268.267</v>
      </c>
      <c r="AC52" s="4">
        <v>2356.5279999999998</v>
      </c>
      <c r="AD52" s="4">
        <v>479.99599999999998</v>
      </c>
      <c r="AE52" s="32">
        <v>1054.472</v>
      </c>
      <c r="AF52" s="4">
        <v>432.35399999999998</v>
      </c>
      <c r="AG52" s="4">
        <v>2090.395</v>
      </c>
      <c r="AH52" s="4">
        <v>347.89100000000002</v>
      </c>
    </row>
    <row r="53" spans="1:1005" ht="15" x14ac:dyDescent="0.25">
      <c r="A53" s="53">
        <v>46235</v>
      </c>
      <c r="B53" s="15">
        <v>520.05999999999995</v>
      </c>
      <c r="C53" s="13">
        <v>211.5</v>
      </c>
      <c r="D53" s="14">
        <v>371.03</v>
      </c>
      <c r="E53" s="4">
        <v>1091.9179999999999</v>
      </c>
      <c r="F53" s="4">
        <v>374.82799999999997</v>
      </c>
      <c r="G53" s="4">
        <v>850.49699999999996</v>
      </c>
      <c r="H53" s="4">
        <v>568.52300000000002</v>
      </c>
      <c r="I53" s="4">
        <v>783.50300000000004</v>
      </c>
      <c r="J53" s="4">
        <v>166.72399999999999</v>
      </c>
      <c r="K53" s="4">
        <v>255.31100000000001</v>
      </c>
      <c r="L53" s="4">
        <v>60.573999999999998</v>
      </c>
      <c r="M53" s="4">
        <v>221.35499999999999</v>
      </c>
      <c r="N53" s="4">
        <v>209.71700000000001</v>
      </c>
      <c r="O53" s="4">
        <v>506.67</v>
      </c>
      <c r="P53" s="4">
        <v>311.20400000000001</v>
      </c>
      <c r="Q53" s="4">
        <v>289.08499999999998</v>
      </c>
      <c r="R53" s="4">
        <v>574.35</v>
      </c>
      <c r="S53" s="4">
        <v>461.51499999999999</v>
      </c>
      <c r="T53" s="4">
        <v>416.13799999999998</v>
      </c>
      <c r="U53" s="4">
        <v>898.05499999999995</v>
      </c>
      <c r="V53" s="4">
        <v>151.881</v>
      </c>
      <c r="W53" s="4">
        <v>230.28</v>
      </c>
      <c r="X53" s="4">
        <v>444.35</v>
      </c>
      <c r="Y53" s="4">
        <v>285.82400000000001</v>
      </c>
      <c r="Z53" s="4">
        <v>345.072</v>
      </c>
      <c r="AA53" s="4">
        <v>498.23099999999999</v>
      </c>
      <c r="AB53" s="4">
        <v>161.876</v>
      </c>
      <c r="AC53" s="4">
        <v>614.36199999999997</v>
      </c>
      <c r="AD53" s="4">
        <v>226.15700000000001</v>
      </c>
      <c r="AE53" s="32">
        <v>391.71699999999998</v>
      </c>
      <c r="AF53" s="4">
        <v>284.80799999999999</v>
      </c>
      <c r="AG53" s="4">
        <v>708.529</v>
      </c>
      <c r="AH53" s="4">
        <v>199.202</v>
      </c>
    </row>
    <row r="54" spans="1:1005" ht="15" x14ac:dyDescent="0.25">
      <c r="A54" s="53">
        <v>46266</v>
      </c>
      <c r="B54" s="15">
        <v>426.56</v>
      </c>
      <c r="C54" s="13">
        <v>226.47</v>
      </c>
      <c r="D54" s="14">
        <v>316.08</v>
      </c>
      <c r="E54" s="4">
        <v>578.68100000000004</v>
      </c>
      <c r="F54" s="4">
        <v>381.72399999999999</v>
      </c>
      <c r="G54" s="4">
        <v>759.22699999999998</v>
      </c>
      <c r="H54" s="4">
        <v>424.17200000000003</v>
      </c>
      <c r="I54" s="4">
        <v>535.80600000000004</v>
      </c>
      <c r="J54" s="4">
        <v>252.12100000000001</v>
      </c>
      <c r="K54" s="4">
        <v>233.99700000000001</v>
      </c>
      <c r="L54" s="4">
        <v>207.24299999999999</v>
      </c>
      <c r="M54" s="4">
        <v>401.35700000000003</v>
      </c>
      <c r="N54" s="4">
        <v>336.30500000000001</v>
      </c>
      <c r="O54" s="4">
        <v>389.72699999999998</v>
      </c>
      <c r="P54" s="4">
        <v>360.62400000000002</v>
      </c>
      <c r="Q54" s="4">
        <v>357.13900000000001</v>
      </c>
      <c r="R54" s="4">
        <v>440.32499999999999</v>
      </c>
      <c r="S54" s="4">
        <v>322.745</v>
      </c>
      <c r="T54" s="4">
        <v>296.74799999999999</v>
      </c>
      <c r="U54" s="4">
        <v>548.221</v>
      </c>
      <c r="V54" s="4">
        <v>185.352</v>
      </c>
      <c r="W54" s="4">
        <v>472.45100000000002</v>
      </c>
      <c r="X54" s="4">
        <v>449.84399999999999</v>
      </c>
      <c r="Y54" s="4">
        <v>266.34899999999999</v>
      </c>
      <c r="Z54" s="4">
        <v>373.96100000000001</v>
      </c>
      <c r="AA54" s="4">
        <v>368.63</v>
      </c>
      <c r="AB54" s="4">
        <v>177.02500000000001</v>
      </c>
      <c r="AC54" s="4">
        <v>391.101</v>
      </c>
      <c r="AD54" s="4">
        <v>248.63499999999999</v>
      </c>
      <c r="AE54" s="32">
        <v>416.05500000000001</v>
      </c>
      <c r="AF54" s="4">
        <v>313.87799999999999</v>
      </c>
      <c r="AG54" s="4">
        <v>623.79100000000005</v>
      </c>
      <c r="AH54" s="4">
        <v>303.11500000000001</v>
      </c>
    </row>
    <row r="55" spans="1:1005" ht="15" x14ac:dyDescent="0.25">
      <c r="A55" s="53">
        <v>46296</v>
      </c>
      <c r="B55" s="15">
        <v>646.52</v>
      </c>
      <c r="C55" s="13">
        <v>278.42</v>
      </c>
      <c r="D55" s="14">
        <v>420.45</v>
      </c>
      <c r="E55" s="4">
        <v>609.85900000000004</v>
      </c>
      <c r="F55" s="4">
        <v>542.70600000000002</v>
      </c>
      <c r="G55" s="4">
        <v>905.95</v>
      </c>
      <c r="H55" s="4">
        <v>523.53800000000001</v>
      </c>
      <c r="I55" s="4">
        <v>405.48899999999998</v>
      </c>
      <c r="J55" s="4">
        <v>417.06400000000002</v>
      </c>
      <c r="K55" s="4">
        <v>276.16199999999998</v>
      </c>
      <c r="L55" s="4">
        <v>323.60899999999998</v>
      </c>
      <c r="M55" s="4">
        <v>321.85599999999999</v>
      </c>
      <c r="N55" s="4">
        <v>501.108</v>
      </c>
      <c r="O55" s="4">
        <v>611.1</v>
      </c>
      <c r="P55" s="4">
        <v>1093.1859999999999</v>
      </c>
      <c r="Q55" s="4">
        <v>535.26</v>
      </c>
      <c r="R55" s="4">
        <v>428.822</v>
      </c>
      <c r="S55" s="4">
        <v>394.60700000000003</v>
      </c>
      <c r="T55" s="4">
        <v>451.32400000000001</v>
      </c>
      <c r="U55" s="4">
        <v>615.76800000000003</v>
      </c>
      <c r="V55" s="4">
        <v>262.37900000000002</v>
      </c>
      <c r="W55" s="4">
        <v>573.76199999999994</v>
      </c>
      <c r="X55" s="4">
        <v>661.37199999999996</v>
      </c>
      <c r="Y55" s="4">
        <v>386.351</v>
      </c>
      <c r="Z55" s="4">
        <v>462.017</v>
      </c>
      <c r="AA55" s="4">
        <v>545.05200000000002</v>
      </c>
      <c r="AB55" s="4">
        <v>371.589</v>
      </c>
      <c r="AC55" s="4">
        <v>424.48099999999999</v>
      </c>
      <c r="AD55" s="4">
        <v>325.05900000000003</v>
      </c>
      <c r="AE55" s="32">
        <v>318.589</v>
      </c>
      <c r="AF55" s="4">
        <v>275.75299999999999</v>
      </c>
      <c r="AG55" s="4">
        <v>548.97699999999998</v>
      </c>
      <c r="AH55" s="4">
        <v>449.38799999999998</v>
      </c>
    </row>
    <row r="56" spans="1:1005" ht="15" x14ac:dyDescent="0.25">
      <c r="A56" s="53">
        <v>46327</v>
      </c>
      <c r="B56" s="15">
        <v>574</v>
      </c>
      <c r="C56" s="13">
        <v>375.33</v>
      </c>
      <c r="D56" s="14">
        <v>451.98</v>
      </c>
      <c r="E56" s="4">
        <v>558.14</v>
      </c>
      <c r="F56" s="4">
        <v>569.96199999999999</v>
      </c>
      <c r="G56" s="4">
        <v>647.41999999999996</v>
      </c>
      <c r="H56" s="4">
        <v>627.57100000000003</v>
      </c>
      <c r="I56" s="4">
        <v>419.66500000000002</v>
      </c>
      <c r="J56" s="4">
        <v>419.07600000000002</v>
      </c>
      <c r="K56" s="4">
        <v>362.13400000000001</v>
      </c>
      <c r="L56" s="4">
        <v>338.44099999999997</v>
      </c>
      <c r="M56" s="4">
        <v>366.78899999999999</v>
      </c>
      <c r="N56" s="4">
        <v>609.29</v>
      </c>
      <c r="O56" s="4">
        <v>580.76599999999996</v>
      </c>
      <c r="P56" s="4">
        <v>621.80200000000002</v>
      </c>
      <c r="Q56" s="4">
        <v>494.89699999999999</v>
      </c>
      <c r="R56" s="4">
        <v>461.79899999999998</v>
      </c>
      <c r="S56" s="4">
        <v>462.49900000000002</v>
      </c>
      <c r="T56" s="4">
        <v>476.798</v>
      </c>
      <c r="U56" s="4">
        <v>595.15</v>
      </c>
      <c r="V56" s="4">
        <v>333.28300000000002</v>
      </c>
      <c r="W56" s="4">
        <v>497.483</v>
      </c>
      <c r="X56" s="4">
        <v>488.471</v>
      </c>
      <c r="Y56" s="4">
        <v>409.63600000000002</v>
      </c>
      <c r="Z56" s="4">
        <v>451.48899999999998</v>
      </c>
      <c r="AA56" s="4">
        <v>494.98200000000003</v>
      </c>
      <c r="AB56" s="4">
        <v>390.00099999999998</v>
      </c>
      <c r="AC56" s="4">
        <v>473.34100000000001</v>
      </c>
      <c r="AD56" s="4">
        <v>451.10700000000003</v>
      </c>
      <c r="AE56" s="32">
        <v>430.37299999999999</v>
      </c>
      <c r="AF56" s="4">
        <v>362.44400000000002</v>
      </c>
      <c r="AG56" s="4">
        <v>564.45299999999997</v>
      </c>
      <c r="AH56" s="4">
        <v>486.51299999999998</v>
      </c>
    </row>
    <row r="57" spans="1:1005" ht="15" x14ac:dyDescent="0.25">
      <c r="A57" s="53">
        <v>46357</v>
      </c>
      <c r="B57" s="15">
        <v>354.25</v>
      </c>
      <c r="C57" s="13">
        <v>347.29</v>
      </c>
      <c r="D57" s="14">
        <v>360.86</v>
      </c>
      <c r="E57" s="4">
        <v>483.041</v>
      </c>
      <c r="F57" s="4">
        <v>499.649</v>
      </c>
      <c r="G57" s="4">
        <v>471.57600000000002</v>
      </c>
      <c r="H57" s="4">
        <v>474.07799999999997</v>
      </c>
      <c r="I57" s="4">
        <v>365.286</v>
      </c>
      <c r="J57" s="4">
        <v>323.35599999999999</v>
      </c>
      <c r="K57" s="4">
        <v>321.19499999999999</v>
      </c>
      <c r="L57" s="4">
        <v>274.16699999999997</v>
      </c>
      <c r="M57" s="4">
        <v>328.85500000000002</v>
      </c>
      <c r="N57" s="4">
        <v>379.22300000000001</v>
      </c>
      <c r="O57" s="4">
        <v>421.85700000000003</v>
      </c>
      <c r="P57" s="4">
        <v>427.947</v>
      </c>
      <c r="Q57" s="4">
        <v>407.41300000000001</v>
      </c>
      <c r="R57" s="4">
        <v>402.69299999999998</v>
      </c>
      <c r="S57" s="4">
        <v>381.14</v>
      </c>
      <c r="T57" s="4">
        <v>412.346</v>
      </c>
      <c r="U57" s="4">
        <v>462.589</v>
      </c>
      <c r="V57" s="4">
        <v>309.39800000000002</v>
      </c>
      <c r="W57" s="4">
        <v>349.59699999999998</v>
      </c>
      <c r="X57" s="4">
        <v>383.113</v>
      </c>
      <c r="Y57" s="4">
        <v>336.02300000000002</v>
      </c>
      <c r="Z57" s="4">
        <v>379.79899999999998</v>
      </c>
      <c r="AA57" s="4">
        <v>424.30900000000003</v>
      </c>
      <c r="AB57" s="4">
        <v>310.94099999999997</v>
      </c>
      <c r="AC57" s="4">
        <v>435.00799999999998</v>
      </c>
      <c r="AD57" s="4">
        <v>371.60500000000002</v>
      </c>
      <c r="AE57" s="32">
        <v>362.24900000000002</v>
      </c>
      <c r="AF57" s="4">
        <v>311.94499999999999</v>
      </c>
      <c r="AG57" s="4">
        <v>429.96699999999998</v>
      </c>
      <c r="AH57" s="4">
        <v>376.87900000000002</v>
      </c>
    </row>
    <row r="58" spans="1:1005" ht="15" x14ac:dyDescent="0.25">
      <c r="A58" s="53">
        <v>46388</v>
      </c>
      <c r="B58" s="15">
        <v>364.26</v>
      </c>
      <c r="C58" s="13">
        <v>332.89</v>
      </c>
      <c r="D58" s="14">
        <v>350.48</v>
      </c>
      <c r="E58" s="4">
        <v>425.33</v>
      </c>
      <c r="F58" s="4">
        <v>457.12900000000002</v>
      </c>
      <c r="G58" s="4">
        <v>432.93700000000001</v>
      </c>
      <c r="H58" s="4">
        <v>397.49200000000002</v>
      </c>
      <c r="I58" s="4">
        <v>348.06099999999998</v>
      </c>
      <c r="J58" s="4">
        <v>300.11900000000003</v>
      </c>
      <c r="K58" s="4">
        <v>283.32600000000002</v>
      </c>
      <c r="L58" s="4">
        <v>236.96299999999999</v>
      </c>
      <c r="M58" s="4">
        <v>290.98399999999998</v>
      </c>
      <c r="N58" s="4">
        <v>526.68200000000002</v>
      </c>
      <c r="O58" s="4">
        <v>394.34500000000003</v>
      </c>
      <c r="P58" s="4">
        <v>372.279</v>
      </c>
      <c r="Q58" s="4">
        <v>335.06599999999997</v>
      </c>
      <c r="R58" s="4">
        <v>389.13400000000001</v>
      </c>
      <c r="S58" s="4">
        <v>344.59699999999998</v>
      </c>
      <c r="T58" s="4">
        <v>386.024</v>
      </c>
      <c r="U58" s="4">
        <v>434.10399999999998</v>
      </c>
      <c r="V58" s="4">
        <v>283.11500000000001</v>
      </c>
      <c r="W58" s="4">
        <v>290.57400000000001</v>
      </c>
      <c r="X58" s="4">
        <v>349.23200000000003</v>
      </c>
      <c r="Y58" s="4">
        <v>308.23200000000003</v>
      </c>
      <c r="Z58" s="4">
        <v>408.512</v>
      </c>
      <c r="AA58" s="4">
        <v>378.733</v>
      </c>
      <c r="AB58" s="4">
        <v>287.34300000000002</v>
      </c>
      <c r="AC58" s="4">
        <v>386.50400000000002</v>
      </c>
      <c r="AD58" s="4">
        <v>310.71600000000001</v>
      </c>
      <c r="AE58" s="32">
        <v>316.267</v>
      </c>
      <c r="AF58" s="4">
        <v>383.666</v>
      </c>
      <c r="AG58" s="4">
        <v>393.53</v>
      </c>
      <c r="AH58" s="4">
        <v>361.28</v>
      </c>
    </row>
    <row r="59" spans="1:1005" ht="15" x14ac:dyDescent="0.25">
      <c r="A59" s="53">
        <v>46419</v>
      </c>
      <c r="B59" s="15">
        <v>398.4</v>
      </c>
      <c r="C59" s="13">
        <v>377.91</v>
      </c>
      <c r="D59" s="14">
        <v>397.08</v>
      </c>
      <c r="E59" s="4">
        <v>451.65</v>
      </c>
      <c r="F59" s="4">
        <v>430.45299999999997</v>
      </c>
      <c r="G59" s="4">
        <v>435.68200000000002</v>
      </c>
      <c r="H59" s="4">
        <v>395.27800000000002</v>
      </c>
      <c r="I59" s="4">
        <v>383.81599999999997</v>
      </c>
      <c r="J59" s="4">
        <v>283.5</v>
      </c>
      <c r="K59" s="4">
        <v>233.01300000000001</v>
      </c>
      <c r="L59" s="4">
        <v>254.48500000000001</v>
      </c>
      <c r="M59" s="4">
        <v>258.68599999999998</v>
      </c>
      <c r="N59" s="4">
        <v>530.15300000000002</v>
      </c>
      <c r="O59" s="4">
        <v>346.92200000000003</v>
      </c>
      <c r="P59" s="4">
        <v>382.55700000000002</v>
      </c>
      <c r="Q59" s="4">
        <v>316.358</v>
      </c>
      <c r="R59" s="4">
        <v>391.827</v>
      </c>
      <c r="S59" s="4">
        <v>378.435</v>
      </c>
      <c r="T59" s="4">
        <v>334.11200000000002</v>
      </c>
      <c r="U59" s="4">
        <v>405.60399999999998</v>
      </c>
      <c r="V59" s="4">
        <v>284.33100000000002</v>
      </c>
      <c r="W59" s="4">
        <v>286.779</v>
      </c>
      <c r="X59" s="4">
        <v>441.327</v>
      </c>
      <c r="Y59" s="4">
        <v>342.25099999999998</v>
      </c>
      <c r="Z59" s="4">
        <v>543.06899999999996</v>
      </c>
      <c r="AA59" s="4">
        <v>372.12799999999999</v>
      </c>
      <c r="AB59" s="4">
        <v>290.59800000000001</v>
      </c>
      <c r="AC59" s="4">
        <v>356.76600000000002</v>
      </c>
      <c r="AD59" s="4">
        <v>293.964</v>
      </c>
      <c r="AE59" s="32">
        <v>335.137</v>
      </c>
      <c r="AF59" s="4">
        <v>483.17399999999998</v>
      </c>
      <c r="AG59" s="4">
        <v>372.03899999999999</v>
      </c>
      <c r="AH59" s="4">
        <v>391.69099999999997</v>
      </c>
    </row>
    <row r="60" spans="1:1005" ht="15" x14ac:dyDescent="0.25">
      <c r="A60" s="53">
        <v>46447</v>
      </c>
      <c r="B60" s="15">
        <v>660.15</v>
      </c>
      <c r="C60" s="13">
        <v>563.57000000000005</v>
      </c>
      <c r="D60" s="14">
        <v>614.4</v>
      </c>
      <c r="E60" s="4">
        <v>622.995</v>
      </c>
      <c r="F60" s="4">
        <v>813.73500000000001</v>
      </c>
      <c r="G60" s="4">
        <v>570.39599999999996</v>
      </c>
      <c r="H60" s="4">
        <v>523.48099999999999</v>
      </c>
      <c r="I60" s="4">
        <v>493.58600000000001</v>
      </c>
      <c r="J60" s="4">
        <v>489.68099999999998</v>
      </c>
      <c r="K60" s="4">
        <v>284.94200000000001</v>
      </c>
      <c r="L60" s="4">
        <v>416.25299999999999</v>
      </c>
      <c r="M60" s="4">
        <v>590.33900000000006</v>
      </c>
      <c r="N60" s="4">
        <v>703.53700000000003</v>
      </c>
      <c r="O60" s="4">
        <v>453.71199999999999</v>
      </c>
      <c r="P60" s="4">
        <v>809.61800000000005</v>
      </c>
      <c r="Q60" s="4">
        <v>424.02100000000002</v>
      </c>
      <c r="R60" s="4">
        <v>631.82799999999997</v>
      </c>
      <c r="S60" s="4">
        <v>527.70000000000005</v>
      </c>
      <c r="T60" s="4">
        <v>495.99599999999998</v>
      </c>
      <c r="U60" s="4">
        <v>564.90300000000002</v>
      </c>
      <c r="V60" s="4">
        <v>374.28500000000003</v>
      </c>
      <c r="W60" s="4">
        <v>462.30399999999997</v>
      </c>
      <c r="X60" s="4">
        <v>661.16800000000001</v>
      </c>
      <c r="Y60" s="4">
        <v>535.25699999999995</v>
      </c>
      <c r="Z60" s="4">
        <v>1182.691</v>
      </c>
      <c r="AA60" s="4">
        <v>436.33100000000002</v>
      </c>
      <c r="AB60" s="4">
        <v>536.08299999999997</v>
      </c>
      <c r="AC60" s="4">
        <v>523.31500000000005</v>
      </c>
      <c r="AD60" s="4">
        <v>425.84699999999998</v>
      </c>
      <c r="AE60" s="32">
        <v>539.46500000000003</v>
      </c>
      <c r="AF60" s="4">
        <v>557.07000000000005</v>
      </c>
      <c r="AG60" s="4">
        <v>604.79700000000003</v>
      </c>
      <c r="AH60" s="4">
        <v>975.779</v>
      </c>
    </row>
    <row r="61" spans="1:1005" ht="15" x14ac:dyDescent="0.25">
      <c r="A61" s="53">
        <v>46478</v>
      </c>
      <c r="B61" s="15">
        <v>1106.17</v>
      </c>
      <c r="C61" s="13">
        <v>716.37</v>
      </c>
      <c r="D61" s="14">
        <v>920.05</v>
      </c>
      <c r="E61" s="4">
        <v>1021.662</v>
      </c>
      <c r="F61" s="4">
        <v>1425.7729999999999</v>
      </c>
      <c r="G61" s="4">
        <v>1094.1959999999999</v>
      </c>
      <c r="H61" s="4">
        <v>714.33699999999999</v>
      </c>
      <c r="I61" s="4">
        <v>793.06399999999996</v>
      </c>
      <c r="J61" s="4">
        <v>791.85799999999995</v>
      </c>
      <c r="K61" s="4">
        <v>479.21899999999999</v>
      </c>
      <c r="L61" s="4">
        <v>560.29399999999998</v>
      </c>
      <c r="M61" s="4">
        <v>1385.107</v>
      </c>
      <c r="N61" s="4">
        <v>1393.6320000000001</v>
      </c>
      <c r="O61" s="4">
        <v>1076.3910000000001</v>
      </c>
      <c r="P61" s="4">
        <v>1161.491</v>
      </c>
      <c r="Q61" s="4">
        <v>653.21299999999997</v>
      </c>
      <c r="R61" s="4">
        <v>798.46100000000001</v>
      </c>
      <c r="S61" s="4">
        <v>739.24599999999998</v>
      </c>
      <c r="T61" s="4">
        <v>1091.57</v>
      </c>
      <c r="U61" s="4">
        <v>1153.1389999999999</v>
      </c>
      <c r="V61" s="4">
        <v>369.88099999999997</v>
      </c>
      <c r="W61" s="4">
        <v>666.03599999999994</v>
      </c>
      <c r="X61" s="4">
        <v>716.16499999999996</v>
      </c>
      <c r="Y61" s="4">
        <v>737.17700000000002</v>
      </c>
      <c r="Z61" s="4">
        <v>1884.5519999999999</v>
      </c>
      <c r="AA61" s="4">
        <v>492.84899999999999</v>
      </c>
      <c r="AB61" s="4">
        <v>1122.1410000000001</v>
      </c>
      <c r="AC61" s="4">
        <v>613.38699999999994</v>
      </c>
      <c r="AD61" s="4">
        <v>483.42</v>
      </c>
      <c r="AE61" s="32">
        <v>995.80799999999999</v>
      </c>
      <c r="AF61" s="4">
        <v>1299.739</v>
      </c>
      <c r="AG61" s="4">
        <v>883.91399999999999</v>
      </c>
      <c r="AH61" s="4">
        <v>902.46600000000001</v>
      </c>
    </row>
    <row r="62" spans="1:1005" ht="15" x14ac:dyDescent="0.25">
      <c r="A62" s="53">
        <v>46508</v>
      </c>
      <c r="B62" s="15">
        <v>2554.62</v>
      </c>
      <c r="C62" s="13">
        <v>1552.1</v>
      </c>
      <c r="D62" s="14">
        <v>2059.85</v>
      </c>
      <c r="E62" s="4">
        <v>2956.578</v>
      </c>
      <c r="F62" s="4">
        <v>3967.4319999999998</v>
      </c>
      <c r="G62" s="4">
        <v>2629.7710000000002</v>
      </c>
      <c r="H62" s="4">
        <v>2075.11</v>
      </c>
      <c r="I62" s="4">
        <v>1979.3330000000001</v>
      </c>
      <c r="J62" s="4">
        <v>2258.0729999999999</v>
      </c>
      <c r="K62" s="4">
        <v>312.423</v>
      </c>
      <c r="L62" s="4">
        <v>1302.739</v>
      </c>
      <c r="M62" s="4">
        <v>1744.8810000000001</v>
      </c>
      <c r="N62" s="4">
        <v>2949.39</v>
      </c>
      <c r="O62" s="4">
        <v>2391.163</v>
      </c>
      <c r="P62" s="4">
        <v>2039.92</v>
      </c>
      <c r="Q62" s="4">
        <v>2056.6010000000001</v>
      </c>
      <c r="R62" s="4">
        <v>2754.0010000000002</v>
      </c>
      <c r="S62" s="4">
        <v>983.72199999999998</v>
      </c>
      <c r="T62" s="4">
        <v>2260.953</v>
      </c>
      <c r="U62" s="4">
        <v>1378.711</v>
      </c>
      <c r="V62" s="4">
        <v>751.26400000000001</v>
      </c>
      <c r="W62" s="4">
        <v>1654.6759999999999</v>
      </c>
      <c r="X62" s="4">
        <v>1369.2650000000001</v>
      </c>
      <c r="Y62" s="4">
        <v>1945.6079999999999</v>
      </c>
      <c r="Z62" s="4">
        <v>2462.4369999999999</v>
      </c>
      <c r="AA62" s="4">
        <v>1292.943</v>
      </c>
      <c r="AB62" s="4">
        <v>2411.0790000000002</v>
      </c>
      <c r="AC62" s="4">
        <v>1532.115</v>
      </c>
      <c r="AD62" s="4">
        <v>919.779</v>
      </c>
      <c r="AE62" s="32">
        <v>1812.6320000000001</v>
      </c>
      <c r="AF62" s="4">
        <v>3092.2179999999998</v>
      </c>
      <c r="AG62" s="4">
        <v>2049.337</v>
      </c>
      <c r="AH62" s="4">
        <v>2311.3919999999998</v>
      </c>
    </row>
    <row r="63" spans="1:1005" ht="15" x14ac:dyDescent="0.25">
      <c r="A63" s="53">
        <v>46539</v>
      </c>
      <c r="B63" s="15">
        <v>3264.96</v>
      </c>
      <c r="C63" s="13">
        <v>1570.23</v>
      </c>
      <c r="D63" s="14">
        <v>2423.25</v>
      </c>
      <c r="E63" s="4">
        <v>2901.2779999999998</v>
      </c>
      <c r="F63" s="4">
        <v>4856.5129999999999</v>
      </c>
      <c r="G63" s="4">
        <v>2552.6550000000002</v>
      </c>
      <c r="H63" s="4">
        <v>3332.98</v>
      </c>
      <c r="I63" s="4">
        <v>1453.579</v>
      </c>
      <c r="J63" s="4">
        <v>1576.4770000000001</v>
      </c>
      <c r="K63" s="4">
        <v>409.61799999999999</v>
      </c>
      <c r="L63" s="4">
        <v>2213.2539999999999</v>
      </c>
      <c r="M63" s="4">
        <v>1062.702</v>
      </c>
      <c r="N63" s="4">
        <v>3519.991</v>
      </c>
      <c r="O63" s="4">
        <v>2029.5319999999999</v>
      </c>
      <c r="P63" s="4">
        <v>1196.739</v>
      </c>
      <c r="Q63" s="4">
        <v>3688.7310000000002</v>
      </c>
      <c r="R63" s="4">
        <v>2598.88</v>
      </c>
      <c r="S63" s="4">
        <v>2579.835</v>
      </c>
      <c r="T63" s="4">
        <v>4972.2830000000004</v>
      </c>
      <c r="U63" s="4">
        <v>473.11200000000002</v>
      </c>
      <c r="V63" s="4">
        <v>1242.8699999999999</v>
      </c>
      <c r="W63" s="4">
        <v>2977.9490000000001</v>
      </c>
      <c r="X63" s="4">
        <v>2209.9340000000002</v>
      </c>
      <c r="Y63" s="4">
        <v>2521.982</v>
      </c>
      <c r="Z63" s="4">
        <v>3253.364</v>
      </c>
      <c r="AA63" s="4">
        <v>972.23099999999999</v>
      </c>
      <c r="AB63" s="4">
        <v>3699.078</v>
      </c>
      <c r="AC63" s="4">
        <v>1813.625</v>
      </c>
      <c r="AD63" s="4">
        <v>2387.3130000000001</v>
      </c>
      <c r="AE63" s="32">
        <v>1212.6849999999999</v>
      </c>
      <c r="AF63" s="4">
        <v>4495.7299999999996</v>
      </c>
      <c r="AG63" s="4">
        <v>1718.6849999999999</v>
      </c>
      <c r="AH63" s="4">
        <v>4882.4570000000003</v>
      </c>
    </row>
    <row r="64" spans="1:1005" ht="15" x14ac:dyDescent="0.25">
      <c r="A64" s="53">
        <v>46569</v>
      </c>
      <c r="B64" s="15">
        <v>1366.12</v>
      </c>
      <c r="C64" s="13">
        <v>297.89999999999998</v>
      </c>
      <c r="D64" s="14">
        <v>710.78</v>
      </c>
      <c r="E64" s="4">
        <v>1198.5920000000001</v>
      </c>
      <c r="F64" s="4">
        <v>1762.5509999999999</v>
      </c>
      <c r="G64" s="4">
        <v>1534.7049999999999</v>
      </c>
      <c r="H64" s="4">
        <v>1953.4639999999999</v>
      </c>
      <c r="I64" s="4">
        <v>260.91199999999998</v>
      </c>
      <c r="J64" s="4">
        <v>345.63799999999998</v>
      </c>
      <c r="K64" s="4">
        <v>23.853000000000002</v>
      </c>
      <c r="L64" s="4">
        <v>543.83900000000006</v>
      </c>
      <c r="M64" s="4">
        <v>418.35</v>
      </c>
      <c r="N64" s="4">
        <v>1491.0229999999999</v>
      </c>
      <c r="O64" s="4">
        <v>506.74099999999999</v>
      </c>
      <c r="P64" s="4">
        <v>342.83699999999999</v>
      </c>
      <c r="Q64" s="4">
        <v>1887.35</v>
      </c>
      <c r="R64" s="4">
        <v>1551.0619999999999</v>
      </c>
      <c r="S64" s="4">
        <v>887.87</v>
      </c>
      <c r="T64" s="4">
        <v>3804.87</v>
      </c>
      <c r="U64" s="4">
        <v>105.562</v>
      </c>
      <c r="V64" s="4">
        <v>292.202</v>
      </c>
      <c r="W64" s="4">
        <v>1069.9449999999999</v>
      </c>
      <c r="X64" s="4">
        <v>842.29</v>
      </c>
      <c r="Y64" s="4">
        <v>748.98699999999997</v>
      </c>
      <c r="Z64" s="4">
        <v>1173.8019999999999</v>
      </c>
      <c r="AA64" s="4">
        <v>268.267</v>
      </c>
      <c r="AB64" s="4">
        <v>2356.5279999999998</v>
      </c>
      <c r="AC64" s="4">
        <v>479.99599999999998</v>
      </c>
      <c r="AD64" s="4">
        <v>1054.472</v>
      </c>
      <c r="AE64" s="32">
        <v>432.35399999999998</v>
      </c>
      <c r="AF64" s="4">
        <v>2090.395</v>
      </c>
      <c r="AG64" s="4">
        <v>347.89100000000002</v>
      </c>
      <c r="AH64" s="4">
        <v>347.89100000000002</v>
      </c>
      <c r="ALQ64" s="4" t="e">
        <v>#N/A</v>
      </c>
    </row>
    <row r="65" spans="1:1005" ht="15" x14ac:dyDescent="0.25">
      <c r="A65" s="53">
        <v>46600</v>
      </c>
      <c r="B65" s="15">
        <v>520.05999999999995</v>
      </c>
      <c r="C65" s="13">
        <v>211.5</v>
      </c>
      <c r="D65" s="14">
        <v>371.03</v>
      </c>
      <c r="E65" s="4">
        <v>374.82799999999997</v>
      </c>
      <c r="F65" s="4">
        <v>850.49699999999996</v>
      </c>
      <c r="G65" s="4">
        <v>568.52300000000002</v>
      </c>
      <c r="H65" s="4">
        <v>783.50300000000004</v>
      </c>
      <c r="I65" s="4">
        <v>166.72399999999999</v>
      </c>
      <c r="J65" s="4">
        <v>255.31100000000001</v>
      </c>
      <c r="K65" s="4">
        <v>60.573999999999998</v>
      </c>
      <c r="L65" s="4">
        <v>221.35499999999999</v>
      </c>
      <c r="M65" s="4">
        <v>209.71700000000001</v>
      </c>
      <c r="N65" s="4">
        <v>506.67</v>
      </c>
      <c r="O65" s="4">
        <v>311.20400000000001</v>
      </c>
      <c r="P65" s="4">
        <v>289.08499999999998</v>
      </c>
      <c r="Q65" s="4">
        <v>574.35</v>
      </c>
      <c r="R65" s="4">
        <v>461.51499999999999</v>
      </c>
      <c r="S65" s="4">
        <v>416.13799999999998</v>
      </c>
      <c r="T65" s="4">
        <v>898.05499999999995</v>
      </c>
      <c r="U65" s="4">
        <v>151.881</v>
      </c>
      <c r="V65" s="4">
        <v>230.28</v>
      </c>
      <c r="W65" s="4">
        <v>444.35</v>
      </c>
      <c r="X65" s="4">
        <v>285.82400000000001</v>
      </c>
      <c r="Y65" s="4">
        <v>345.072</v>
      </c>
      <c r="Z65" s="4">
        <v>498.23099999999999</v>
      </c>
      <c r="AA65" s="4">
        <v>161.876</v>
      </c>
      <c r="AB65" s="4">
        <v>614.36199999999997</v>
      </c>
      <c r="AC65" s="4">
        <v>226.15700000000001</v>
      </c>
      <c r="AD65" s="4">
        <v>391.71699999999998</v>
      </c>
      <c r="AE65" s="32">
        <v>284.80799999999999</v>
      </c>
      <c r="AF65" s="4">
        <v>708.529</v>
      </c>
      <c r="AG65" s="4">
        <v>199.202</v>
      </c>
      <c r="AH65" s="4">
        <v>199.202</v>
      </c>
      <c r="ALQ65" s="4" t="e">
        <v>#N/A</v>
      </c>
    </row>
    <row r="66" spans="1:1005" ht="15" x14ac:dyDescent="0.25">
      <c r="A66" s="53">
        <v>46631</v>
      </c>
      <c r="B66" s="15">
        <v>426.56</v>
      </c>
      <c r="C66" s="13">
        <v>226.47</v>
      </c>
      <c r="D66" s="14">
        <v>316.08</v>
      </c>
      <c r="E66" s="4">
        <v>381.72399999999999</v>
      </c>
      <c r="F66" s="4">
        <v>759.22699999999998</v>
      </c>
      <c r="G66" s="4">
        <v>424.17200000000003</v>
      </c>
      <c r="H66" s="4">
        <v>535.80600000000004</v>
      </c>
      <c r="I66" s="4">
        <v>252.12100000000001</v>
      </c>
      <c r="J66" s="4">
        <v>233.99700000000001</v>
      </c>
      <c r="K66" s="4">
        <v>207.24299999999999</v>
      </c>
      <c r="L66" s="4">
        <v>401.35700000000003</v>
      </c>
      <c r="M66" s="4">
        <v>336.30500000000001</v>
      </c>
      <c r="N66" s="4">
        <v>389.72699999999998</v>
      </c>
      <c r="O66" s="4">
        <v>360.62400000000002</v>
      </c>
      <c r="P66" s="4">
        <v>357.13900000000001</v>
      </c>
      <c r="Q66" s="4">
        <v>440.32499999999999</v>
      </c>
      <c r="R66" s="4">
        <v>322.745</v>
      </c>
      <c r="S66" s="4">
        <v>296.74799999999999</v>
      </c>
      <c r="T66" s="4">
        <v>548.221</v>
      </c>
      <c r="U66" s="4">
        <v>185.352</v>
      </c>
      <c r="V66" s="4">
        <v>472.45100000000002</v>
      </c>
      <c r="W66" s="4">
        <v>449.84399999999999</v>
      </c>
      <c r="X66" s="4">
        <v>266.34899999999999</v>
      </c>
      <c r="Y66" s="4">
        <v>373.96100000000001</v>
      </c>
      <c r="Z66" s="4">
        <v>368.63</v>
      </c>
      <c r="AA66" s="4">
        <v>177.02500000000001</v>
      </c>
      <c r="AB66" s="4">
        <v>391.101</v>
      </c>
      <c r="AC66" s="4">
        <v>248.63499999999999</v>
      </c>
      <c r="AD66" s="4">
        <v>416.05500000000001</v>
      </c>
      <c r="AE66" s="32">
        <v>313.87799999999999</v>
      </c>
      <c r="AF66" s="4">
        <v>623.79100000000005</v>
      </c>
      <c r="AG66" s="4">
        <v>303.11500000000001</v>
      </c>
      <c r="AH66" s="4">
        <v>303.11500000000001</v>
      </c>
      <c r="ALQ66" s="4" t="e">
        <v>#N/A</v>
      </c>
    </row>
    <row r="67" spans="1:1005" ht="15" x14ac:dyDescent="0.25">
      <c r="A67" s="53"/>
      <c r="B67" s="15"/>
      <c r="C67" s="13"/>
      <c r="D67" s="14"/>
      <c r="ALQ67" s="4" t="e">
        <v>#N/A</v>
      </c>
    </row>
    <row r="68" spans="1:1005" ht="15" x14ac:dyDescent="0.25">
      <c r="A68" s="53"/>
      <c r="B68" s="15"/>
      <c r="C68" s="13"/>
      <c r="D68" s="14"/>
      <c r="ALQ68" s="4" t="e">
        <v>#N/A</v>
      </c>
    </row>
    <row r="69" spans="1:1005" ht="15" x14ac:dyDescent="0.25">
      <c r="A69" s="53"/>
      <c r="B69" s="15"/>
      <c r="C69" s="13"/>
      <c r="D69" s="14"/>
      <c r="ALQ69" s="4" t="e">
        <v>#N/A</v>
      </c>
    </row>
    <row r="70" spans="1:1005" ht="15" x14ac:dyDescent="0.25">
      <c r="A70" s="53"/>
      <c r="B70" s="15"/>
      <c r="C70" s="13"/>
      <c r="D70" s="14"/>
      <c r="ALQ70" s="4" t="e">
        <v>#N/A</v>
      </c>
    </row>
    <row r="71" spans="1:1005" ht="15" x14ac:dyDescent="0.25">
      <c r="A71" s="53"/>
      <c r="B71" s="15"/>
      <c r="C71" s="13"/>
      <c r="D71" s="14"/>
      <c r="ALQ71" s="4" t="e">
        <v>#N/A</v>
      </c>
    </row>
    <row r="72" spans="1:1005" ht="15" x14ac:dyDescent="0.25">
      <c r="A72" s="53"/>
      <c r="B72" s="15"/>
      <c r="C72" s="13"/>
      <c r="D72" s="14"/>
      <c r="ALQ72" s="4" t="e">
        <v>#N/A</v>
      </c>
    </row>
    <row r="73" spans="1:1005" ht="15" x14ac:dyDescent="0.25">
      <c r="A73" s="53"/>
      <c r="B73" s="15"/>
      <c r="C73" s="13"/>
      <c r="D73" s="14"/>
    </row>
    <row r="74" spans="1:1005" ht="15" x14ac:dyDescent="0.25">
      <c r="A74" s="53"/>
      <c r="B74" s="15"/>
      <c r="C74" s="13"/>
      <c r="D74" s="14"/>
    </row>
    <row r="75" spans="1:1005" ht="15" x14ac:dyDescent="0.25">
      <c r="A75" s="53"/>
      <c r="B75" s="15"/>
      <c r="C75" s="13"/>
      <c r="D75" s="14"/>
    </row>
    <row r="76" spans="1:1005" ht="15" x14ac:dyDescent="0.25">
      <c r="A76" s="53"/>
      <c r="B76" s="15"/>
      <c r="C76" s="13"/>
      <c r="D76" s="14"/>
    </row>
    <row r="77" spans="1:1005" ht="15" x14ac:dyDescent="0.25">
      <c r="A77" s="53"/>
      <c r="B77" s="15"/>
      <c r="C77" s="13"/>
      <c r="D77" s="14"/>
    </row>
    <row r="78" spans="1:1005" ht="15" x14ac:dyDescent="0.25">
      <c r="A78" s="53"/>
      <c r="B78" s="15"/>
      <c r="C78" s="13"/>
      <c r="D78" s="14"/>
    </row>
    <row r="79" spans="1:1005" ht="15" x14ac:dyDescent="0.25">
      <c r="A79" s="53"/>
      <c r="B79" s="15"/>
      <c r="C79" s="13"/>
      <c r="D79" s="14"/>
    </row>
    <row r="80" spans="1:1005" ht="15" x14ac:dyDescent="0.25">
      <c r="A80" s="53"/>
      <c r="B80" s="15"/>
      <c r="C80" s="13"/>
      <c r="D80" s="14"/>
    </row>
    <row r="81" spans="1:4" ht="12.75" customHeight="1" x14ac:dyDescent="0.25">
      <c r="A81" s="53"/>
      <c r="B81" s="18"/>
      <c r="C81" s="19"/>
      <c r="D81" s="20"/>
    </row>
    <row r="82" spans="1:4" ht="12.75" customHeight="1" x14ac:dyDescent="0.25">
      <c r="A82" s="53"/>
      <c r="B82" s="18"/>
      <c r="C82" s="19"/>
      <c r="D82" s="20"/>
    </row>
    <row r="83" spans="1:4" ht="12.75" customHeight="1" x14ac:dyDescent="0.25">
      <c r="A83" s="53"/>
      <c r="B83" s="18"/>
      <c r="C83" s="19"/>
      <c r="D83" s="20"/>
    </row>
    <row r="84" spans="1:4" ht="12.75" customHeight="1" x14ac:dyDescent="0.25">
      <c r="A84" s="53"/>
      <c r="B84" s="18"/>
      <c r="C84" s="19"/>
      <c r="D84" s="20"/>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B56D0-50BC-4550-BA12-EE25DFF7ED78}">
  <sheetPr codeName="Sheet7">
    <tabColor rgb="FF80B1D3"/>
  </sheetPr>
  <dimension ref="A1:ALQ84"/>
  <sheetViews>
    <sheetView workbookViewId="0">
      <selection activeCell="D4" sqref="D4"/>
    </sheetView>
  </sheetViews>
  <sheetFormatPr defaultColWidth="18.7109375" defaultRowHeight="12.75" customHeight="1" x14ac:dyDescent="0.25"/>
  <cols>
    <col min="1" max="4" width="7.5703125" style="3" customWidth="1"/>
    <col min="5" max="12" width="8" style="4" customWidth="1"/>
    <col min="13" max="14" width="9" style="4" bestFit="1" customWidth="1"/>
    <col min="15" max="15" width="9" style="4" customWidth="1"/>
    <col min="16" max="30" width="8" style="4" customWidth="1"/>
    <col min="31" max="31" width="8.28515625" style="32" customWidth="1"/>
    <col min="32" max="54" width="8.85546875" style="4" customWidth="1"/>
    <col min="55" max="16384" width="18.7109375" style="4"/>
  </cols>
  <sheetData>
    <row r="1" spans="1:39" ht="15" x14ac:dyDescent="0.25">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5" x14ac:dyDescent="0.25">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5" x14ac:dyDescent="0.25">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5" x14ac:dyDescent="0.25">
      <c r="A4" s="60">
        <v>44743</v>
      </c>
      <c r="B4" s="8">
        <v>112</v>
      </c>
      <c r="C4" s="8">
        <v>112</v>
      </c>
      <c r="D4" s="42">
        <v>112</v>
      </c>
      <c r="E4" s="16">
        <v>110.419</v>
      </c>
      <c r="F4" s="16">
        <v>125.23399999999999</v>
      </c>
      <c r="G4" s="16">
        <v>128.535</v>
      </c>
      <c r="H4" s="46">
        <v>106.627</v>
      </c>
      <c r="I4" s="46">
        <v>135.81700000000001</v>
      </c>
      <c r="J4" s="46">
        <v>111.102</v>
      </c>
      <c r="K4" s="46">
        <v>111.91</v>
      </c>
      <c r="L4" s="46">
        <v>118.25</v>
      </c>
      <c r="M4" s="46">
        <v>110.54</v>
      </c>
      <c r="N4" s="46">
        <v>108.32599999999999</v>
      </c>
      <c r="O4" s="46">
        <v>116.604</v>
      </c>
      <c r="P4" s="46">
        <v>109.066</v>
      </c>
      <c r="Q4" s="46">
        <v>102.505</v>
      </c>
      <c r="R4" s="46">
        <v>112.09</v>
      </c>
      <c r="S4" s="46">
        <v>105.98699999999999</v>
      </c>
      <c r="T4" s="46">
        <v>108.79600000000001</v>
      </c>
      <c r="U4" s="46">
        <v>111.354</v>
      </c>
      <c r="V4" s="46">
        <v>107.774</v>
      </c>
      <c r="W4" s="46">
        <v>119.752</v>
      </c>
      <c r="X4" s="46">
        <v>113.866</v>
      </c>
      <c r="Y4" s="46">
        <v>121.004</v>
      </c>
      <c r="Z4" s="46">
        <v>110.68300000000001</v>
      </c>
      <c r="AA4" s="46">
        <v>120.56</v>
      </c>
      <c r="AB4" s="46">
        <v>122.224</v>
      </c>
      <c r="AC4" s="46">
        <v>162.24600000000001</v>
      </c>
      <c r="AD4" s="46">
        <v>110.032</v>
      </c>
      <c r="AE4" s="46">
        <v>115.911</v>
      </c>
      <c r="AF4" s="46">
        <v>111.551</v>
      </c>
      <c r="AG4" s="46">
        <v>113.485</v>
      </c>
      <c r="AH4" s="43">
        <v>113.81100000000001</v>
      </c>
    </row>
    <row r="5" spans="1:39" ht="15" x14ac:dyDescent="0.25">
      <c r="A5" s="60">
        <v>44774</v>
      </c>
      <c r="B5" s="8">
        <v>47</v>
      </c>
      <c r="C5" s="8">
        <v>47</v>
      </c>
      <c r="D5" s="44">
        <v>47</v>
      </c>
      <c r="E5" s="16">
        <v>59.531999999999996</v>
      </c>
      <c r="F5" s="16">
        <v>51.073</v>
      </c>
      <c r="G5" s="16">
        <v>110.376</v>
      </c>
      <c r="H5" s="46">
        <v>44.244999999999997</v>
      </c>
      <c r="I5" s="46">
        <v>51.981999999999999</v>
      </c>
      <c r="J5" s="46">
        <v>44.902000000000001</v>
      </c>
      <c r="K5" s="46">
        <v>79.009</v>
      </c>
      <c r="L5" s="46">
        <v>58.973999999999997</v>
      </c>
      <c r="M5" s="46">
        <v>46.567</v>
      </c>
      <c r="N5" s="46">
        <v>43.387999999999998</v>
      </c>
      <c r="O5" s="46">
        <v>47.207999999999998</v>
      </c>
      <c r="P5" s="46">
        <v>48.162999999999997</v>
      </c>
      <c r="Q5" s="46">
        <v>42.213000000000001</v>
      </c>
      <c r="R5" s="46">
        <v>54.457000000000001</v>
      </c>
      <c r="S5" s="46">
        <v>50.156999999999996</v>
      </c>
      <c r="T5" s="46">
        <v>45.276000000000003</v>
      </c>
      <c r="U5" s="46">
        <v>55.665999999999997</v>
      </c>
      <c r="V5" s="46">
        <v>44.424999999999997</v>
      </c>
      <c r="W5" s="46">
        <v>46.792000000000002</v>
      </c>
      <c r="X5" s="46">
        <v>49.307000000000002</v>
      </c>
      <c r="Y5" s="46">
        <v>46.156999999999996</v>
      </c>
      <c r="Z5" s="46">
        <v>42.895000000000003</v>
      </c>
      <c r="AA5" s="46">
        <v>45.912999999999997</v>
      </c>
      <c r="AB5" s="46">
        <v>58.006999999999998</v>
      </c>
      <c r="AC5" s="46">
        <v>55.155000000000001</v>
      </c>
      <c r="AD5" s="46">
        <v>45.07</v>
      </c>
      <c r="AE5" s="46">
        <v>49.118000000000002</v>
      </c>
      <c r="AF5" s="46">
        <v>44.536999999999999</v>
      </c>
      <c r="AG5" s="46">
        <v>45.381999999999998</v>
      </c>
      <c r="AH5" s="43">
        <v>42.938000000000002</v>
      </c>
    </row>
    <row r="6" spans="1:39" ht="15" x14ac:dyDescent="0.25">
      <c r="A6" s="60">
        <v>44805</v>
      </c>
      <c r="B6" s="8">
        <v>37</v>
      </c>
      <c r="C6" s="8">
        <v>37</v>
      </c>
      <c r="D6" s="44">
        <v>37</v>
      </c>
      <c r="E6" s="16">
        <v>53.945999999999998</v>
      </c>
      <c r="F6" s="16">
        <v>36.26</v>
      </c>
      <c r="G6" s="16">
        <v>43.493000000000002</v>
      </c>
      <c r="H6" s="46">
        <v>29.826000000000001</v>
      </c>
      <c r="I6" s="46">
        <v>31.678999999999998</v>
      </c>
      <c r="J6" s="46">
        <v>31.385000000000002</v>
      </c>
      <c r="K6" s="46">
        <v>61.128</v>
      </c>
      <c r="L6" s="46">
        <v>33.427</v>
      </c>
      <c r="M6" s="46">
        <v>47.662999999999997</v>
      </c>
      <c r="N6" s="46">
        <v>44.281999999999996</v>
      </c>
      <c r="O6" s="46">
        <v>30.282</v>
      </c>
      <c r="P6" s="46">
        <v>41.476999999999997</v>
      </c>
      <c r="Q6" s="46">
        <v>37.747999999999998</v>
      </c>
      <c r="R6" s="46">
        <v>48.454000000000001</v>
      </c>
      <c r="S6" s="46">
        <v>32.529000000000003</v>
      </c>
      <c r="T6" s="46">
        <v>32.44</v>
      </c>
      <c r="U6" s="46">
        <v>37.74</v>
      </c>
      <c r="V6" s="46">
        <v>42.752000000000002</v>
      </c>
      <c r="W6" s="46">
        <v>27.555</v>
      </c>
      <c r="X6" s="46">
        <v>35.158000000000001</v>
      </c>
      <c r="Y6" s="46">
        <v>30.469000000000001</v>
      </c>
      <c r="Z6" s="46">
        <v>26.989000000000001</v>
      </c>
      <c r="AA6" s="46">
        <v>41.631</v>
      </c>
      <c r="AB6" s="46">
        <v>47.755000000000003</v>
      </c>
      <c r="AC6" s="46">
        <v>34.003999999999998</v>
      </c>
      <c r="AD6" s="46">
        <v>42.789000000000001</v>
      </c>
      <c r="AE6" s="46">
        <v>39.875</v>
      </c>
      <c r="AF6" s="46">
        <v>27.504000000000001</v>
      </c>
      <c r="AG6" s="46">
        <v>40.622999999999998</v>
      </c>
      <c r="AH6" s="43">
        <v>31.562000000000001</v>
      </c>
    </row>
    <row r="7" spans="1:39" ht="15" x14ac:dyDescent="0.25">
      <c r="A7" s="60">
        <v>44835</v>
      </c>
      <c r="B7" s="8">
        <v>72.48</v>
      </c>
      <c r="C7" s="8">
        <v>39.299999999999997</v>
      </c>
      <c r="D7" s="44">
        <v>44</v>
      </c>
      <c r="E7" s="16">
        <v>39.277000000000001</v>
      </c>
      <c r="F7" s="16">
        <v>34.064999999999998</v>
      </c>
      <c r="G7" s="16">
        <v>46.912999999999997</v>
      </c>
      <c r="H7" s="46">
        <v>60.469000000000001</v>
      </c>
      <c r="I7" s="46">
        <v>39.414000000000001</v>
      </c>
      <c r="J7" s="46">
        <v>38.177</v>
      </c>
      <c r="K7" s="46">
        <v>67.805999999999997</v>
      </c>
      <c r="L7" s="46">
        <v>44.533999999999999</v>
      </c>
      <c r="M7" s="46">
        <v>37.451999999999998</v>
      </c>
      <c r="N7" s="46">
        <v>48.289000000000001</v>
      </c>
      <c r="O7" s="46">
        <v>33.561</v>
      </c>
      <c r="P7" s="46">
        <v>47.302</v>
      </c>
      <c r="Q7" s="46">
        <v>33.365000000000002</v>
      </c>
      <c r="R7" s="46">
        <v>55.365000000000002</v>
      </c>
      <c r="S7" s="46">
        <v>37.966999999999999</v>
      </c>
      <c r="T7" s="46">
        <v>56.570999999999998</v>
      </c>
      <c r="U7" s="46">
        <v>67.626000000000005</v>
      </c>
      <c r="V7" s="46">
        <v>40.204999999999998</v>
      </c>
      <c r="W7" s="46">
        <v>40.999000000000002</v>
      </c>
      <c r="X7" s="46">
        <v>33.939</v>
      </c>
      <c r="Y7" s="46">
        <v>43.466000000000001</v>
      </c>
      <c r="Z7" s="46">
        <v>32.409999999999997</v>
      </c>
      <c r="AA7" s="46">
        <v>64.591999999999999</v>
      </c>
      <c r="AB7" s="46">
        <v>107.621</v>
      </c>
      <c r="AC7" s="46">
        <v>46.773000000000003</v>
      </c>
      <c r="AD7" s="46">
        <v>84.82</v>
      </c>
      <c r="AE7" s="46">
        <v>62.506999999999998</v>
      </c>
      <c r="AF7" s="46">
        <v>40.423999999999999</v>
      </c>
      <c r="AG7" s="46">
        <v>46.695</v>
      </c>
      <c r="AH7" s="43">
        <v>34.314999999999998</v>
      </c>
    </row>
    <row r="8" spans="1:39" ht="15" x14ac:dyDescent="0.25">
      <c r="A8" s="60">
        <v>44866</v>
      </c>
      <c r="B8" s="8">
        <v>61.97</v>
      </c>
      <c r="C8" s="8">
        <v>43.55</v>
      </c>
      <c r="D8" s="44">
        <v>42</v>
      </c>
      <c r="E8" s="16">
        <v>46.34</v>
      </c>
      <c r="F8" s="16">
        <v>37.103000000000002</v>
      </c>
      <c r="G8" s="16">
        <v>41.860999999999997</v>
      </c>
      <c r="H8" s="46">
        <v>45.841999999999999</v>
      </c>
      <c r="I8" s="46">
        <v>40.143000000000001</v>
      </c>
      <c r="J8" s="46">
        <v>43.957000000000001</v>
      </c>
      <c r="K8" s="46">
        <v>45.08</v>
      </c>
      <c r="L8" s="46">
        <v>41.207000000000001</v>
      </c>
      <c r="M8" s="46">
        <v>36.020000000000003</v>
      </c>
      <c r="N8" s="46">
        <v>42.029000000000003</v>
      </c>
      <c r="O8" s="46">
        <v>42.212000000000003</v>
      </c>
      <c r="P8" s="46">
        <v>39.603000000000002</v>
      </c>
      <c r="Q8" s="46">
        <v>36.304000000000002</v>
      </c>
      <c r="R8" s="46">
        <v>69.600999999999999</v>
      </c>
      <c r="S8" s="46">
        <v>37.628</v>
      </c>
      <c r="T8" s="46">
        <v>42.948999999999998</v>
      </c>
      <c r="U8" s="46">
        <v>50.970999999999997</v>
      </c>
      <c r="V8" s="46">
        <v>42.110999999999997</v>
      </c>
      <c r="W8" s="46">
        <v>42.46</v>
      </c>
      <c r="X8" s="46">
        <v>37.779000000000003</v>
      </c>
      <c r="Y8" s="46">
        <v>41.970999999999997</v>
      </c>
      <c r="Z8" s="46">
        <v>40.851999999999997</v>
      </c>
      <c r="AA8" s="46">
        <v>45.566000000000003</v>
      </c>
      <c r="AB8" s="46">
        <v>55.351999999999997</v>
      </c>
      <c r="AC8" s="46">
        <v>39.462000000000003</v>
      </c>
      <c r="AD8" s="46">
        <v>80.45</v>
      </c>
      <c r="AE8" s="46">
        <v>48.561</v>
      </c>
      <c r="AF8" s="46">
        <v>41.905000000000001</v>
      </c>
      <c r="AG8" s="46">
        <v>40.19</v>
      </c>
      <c r="AH8" s="43">
        <v>39.902999999999999</v>
      </c>
    </row>
    <row r="9" spans="1:39" ht="15" x14ac:dyDescent="0.25">
      <c r="A9" s="60">
        <v>44896</v>
      </c>
      <c r="B9" s="8">
        <v>39.950000000000003</v>
      </c>
      <c r="C9" s="8">
        <v>31.46</v>
      </c>
      <c r="D9" s="44">
        <v>29</v>
      </c>
      <c r="E9" s="16">
        <v>32.183999999999997</v>
      </c>
      <c r="F9" s="16">
        <v>27.227</v>
      </c>
      <c r="G9" s="16">
        <v>29.398</v>
      </c>
      <c r="H9" s="46">
        <v>30.579000000000001</v>
      </c>
      <c r="I9" s="46">
        <v>34.289000000000001</v>
      </c>
      <c r="J9" s="46">
        <v>35.351999999999997</v>
      </c>
      <c r="K9" s="46">
        <v>29.751999999999999</v>
      </c>
      <c r="L9" s="46">
        <v>30.335000000000001</v>
      </c>
      <c r="M9" s="46">
        <v>26.834</v>
      </c>
      <c r="N9" s="46">
        <v>28.216000000000001</v>
      </c>
      <c r="O9" s="46">
        <v>28.591999999999999</v>
      </c>
      <c r="P9" s="46">
        <v>27.533000000000001</v>
      </c>
      <c r="Q9" s="46">
        <v>26.071000000000002</v>
      </c>
      <c r="R9" s="46">
        <v>35.896999999999998</v>
      </c>
      <c r="S9" s="46">
        <v>27.728999999999999</v>
      </c>
      <c r="T9" s="46">
        <v>30.457999999999998</v>
      </c>
      <c r="U9" s="46">
        <v>31.498000000000001</v>
      </c>
      <c r="V9" s="46">
        <v>28.533000000000001</v>
      </c>
      <c r="W9" s="46">
        <v>29.129000000000001</v>
      </c>
      <c r="X9" s="46">
        <v>27.251999999999999</v>
      </c>
      <c r="Y9" s="46">
        <v>28.443000000000001</v>
      </c>
      <c r="Z9" s="46">
        <v>28.870999999999999</v>
      </c>
      <c r="AA9" s="46">
        <v>30.773</v>
      </c>
      <c r="AB9" s="46">
        <v>36.034999999999997</v>
      </c>
      <c r="AC9" s="46">
        <v>28.131</v>
      </c>
      <c r="AD9" s="46">
        <v>39.468000000000004</v>
      </c>
      <c r="AE9" s="46">
        <v>38.231999999999999</v>
      </c>
      <c r="AF9" s="46">
        <v>27.798999999999999</v>
      </c>
      <c r="AG9" s="46">
        <v>28.216999999999999</v>
      </c>
      <c r="AH9" s="43">
        <v>28.702000000000002</v>
      </c>
    </row>
    <row r="10" spans="1:39" ht="15" x14ac:dyDescent="0.25">
      <c r="A10" s="60">
        <v>44927</v>
      </c>
      <c r="B10" s="8">
        <v>48.11</v>
      </c>
      <c r="C10" s="8">
        <v>39.299999999999997</v>
      </c>
      <c r="D10" s="44">
        <v>32</v>
      </c>
      <c r="E10" s="16">
        <v>33.380000000000003</v>
      </c>
      <c r="F10" s="16">
        <v>29.713999999999999</v>
      </c>
      <c r="G10" s="16">
        <v>31.911999999999999</v>
      </c>
      <c r="H10" s="46">
        <v>33.996000000000002</v>
      </c>
      <c r="I10" s="46">
        <v>33.26</v>
      </c>
      <c r="J10" s="46">
        <v>59.082000000000001</v>
      </c>
      <c r="K10" s="46">
        <v>32.036999999999999</v>
      </c>
      <c r="L10" s="46">
        <v>31.963000000000001</v>
      </c>
      <c r="M10" s="46">
        <v>29.428999999999998</v>
      </c>
      <c r="N10" s="46">
        <v>30.167000000000002</v>
      </c>
      <c r="O10" s="46">
        <v>29.178999999999998</v>
      </c>
      <c r="P10" s="46">
        <v>29.975999999999999</v>
      </c>
      <c r="Q10" s="46">
        <v>28.375</v>
      </c>
      <c r="R10" s="46">
        <v>39.012</v>
      </c>
      <c r="S10" s="46">
        <v>35.255000000000003</v>
      </c>
      <c r="T10" s="46">
        <v>34.758000000000003</v>
      </c>
      <c r="U10" s="46">
        <v>31.786000000000001</v>
      </c>
      <c r="V10" s="46">
        <v>32.143000000000001</v>
      </c>
      <c r="W10" s="46">
        <v>32.326000000000001</v>
      </c>
      <c r="X10" s="46">
        <v>29.748999999999999</v>
      </c>
      <c r="Y10" s="46">
        <v>33.389000000000003</v>
      </c>
      <c r="Z10" s="46">
        <v>29.911999999999999</v>
      </c>
      <c r="AA10" s="46">
        <v>33.35</v>
      </c>
      <c r="AB10" s="46">
        <v>44.411999999999999</v>
      </c>
      <c r="AC10" s="46">
        <v>30.907</v>
      </c>
      <c r="AD10" s="46">
        <v>41.69</v>
      </c>
      <c r="AE10" s="46">
        <v>42.984999999999999</v>
      </c>
      <c r="AF10" s="46">
        <v>29.503</v>
      </c>
      <c r="AG10" s="46">
        <v>30.053999999999998</v>
      </c>
      <c r="AH10" s="43">
        <v>29.69</v>
      </c>
    </row>
    <row r="11" spans="1:39" ht="15" x14ac:dyDescent="0.25">
      <c r="A11" s="60">
        <v>44958</v>
      </c>
      <c r="B11" s="8">
        <v>57.91</v>
      </c>
      <c r="C11" s="8">
        <v>44.7</v>
      </c>
      <c r="D11" s="44">
        <v>35</v>
      </c>
      <c r="E11" s="16">
        <v>36.326999999999998</v>
      </c>
      <c r="F11" s="16">
        <v>30.588999999999999</v>
      </c>
      <c r="G11" s="16">
        <v>30.995999999999999</v>
      </c>
      <c r="H11" s="46">
        <v>50.383000000000003</v>
      </c>
      <c r="I11" s="46">
        <v>47.39</v>
      </c>
      <c r="J11" s="46">
        <v>44.468000000000004</v>
      </c>
      <c r="K11" s="46">
        <v>31.689</v>
      </c>
      <c r="L11" s="46">
        <v>33.131999999999998</v>
      </c>
      <c r="M11" s="46">
        <v>36.341999999999999</v>
      </c>
      <c r="N11" s="46">
        <v>30.26</v>
      </c>
      <c r="O11" s="46">
        <v>29.53</v>
      </c>
      <c r="P11" s="46">
        <v>41.808999999999997</v>
      </c>
      <c r="Q11" s="46">
        <v>30.135999999999999</v>
      </c>
      <c r="R11" s="46">
        <v>38.225000000000001</v>
      </c>
      <c r="S11" s="46">
        <v>33.835000000000001</v>
      </c>
      <c r="T11" s="46">
        <v>38.594999999999999</v>
      </c>
      <c r="U11" s="46">
        <v>30.446999999999999</v>
      </c>
      <c r="V11" s="46">
        <v>35.601999999999997</v>
      </c>
      <c r="W11" s="46">
        <v>29.652000000000001</v>
      </c>
      <c r="X11" s="46">
        <v>33.024999999999999</v>
      </c>
      <c r="Y11" s="46">
        <v>34.398000000000003</v>
      </c>
      <c r="Z11" s="46">
        <v>30.831</v>
      </c>
      <c r="AA11" s="46">
        <v>41.921999999999997</v>
      </c>
      <c r="AB11" s="46">
        <v>54.536000000000001</v>
      </c>
      <c r="AC11" s="46">
        <v>45.151000000000003</v>
      </c>
      <c r="AD11" s="46">
        <v>78.293999999999997</v>
      </c>
      <c r="AE11" s="46">
        <v>42.985999999999997</v>
      </c>
      <c r="AF11" s="46">
        <v>31.954000000000001</v>
      </c>
      <c r="AG11" s="46">
        <v>30.591999999999999</v>
      </c>
      <c r="AH11" s="43">
        <v>35.869999999999997</v>
      </c>
    </row>
    <row r="12" spans="1:39" ht="15" x14ac:dyDescent="0.25">
      <c r="A12" s="60">
        <v>44986</v>
      </c>
      <c r="B12" s="8">
        <v>168.48</v>
      </c>
      <c r="C12" s="8">
        <v>69.099999999999994</v>
      </c>
      <c r="D12" s="44">
        <v>85</v>
      </c>
      <c r="E12" s="16">
        <v>123.791</v>
      </c>
      <c r="F12" s="16">
        <v>103.512</v>
      </c>
      <c r="G12" s="16">
        <v>101.95</v>
      </c>
      <c r="H12" s="46">
        <v>123.834</v>
      </c>
      <c r="I12" s="46">
        <v>90.61</v>
      </c>
      <c r="J12" s="46">
        <v>112.60599999999999</v>
      </c>
      <c r="K12" s="46">
        <v>85.135000000000005</v>
      </c>
      <c r="L12" s="46">
        <v>80.411000000000001</v>
      </c>
      <c r="M12" s="46">
        <v>66.948999999999998</v>
      </c>
      <c r="N12" s="46">
        <v>73.085999999999999</v>
      </c>
      <c r="O12" s="46">
        <v>60.213000000000001</v>
      </c>
      <c r="P12" s="46">
        <v>75.387</v>
      </c>
      <c r="Q12" s="46">
        <v>104.581</v>
      </c>
      <c r="R12" s="46">
        <v>94.524000000000001</v>
      </c>
      <c r="S12" s="46">
        <v>66.974999999999994</v>
      </c>
      <c r="T12" s="46">
        <v>107.35299999999999</v>
      </c>
      <c r="U12" s="46">
        <v>58.042000000000002</v>
      </c>
      <c r="V12" s="46">
        <v>84.864999999999995</v>
      </c>
      <c r="W12" s="46">
        <v>59.33</v>
      </c>
      <c r="X12" s="46">
        <v>68.861999999999995</v>
      </c>
      <c r="Y12" s="46">
        <v>93.515000000000001</v>
      </c>
      <c r="Z12" s="46">
        <v>70.66</v>
      </c>
      <c r="AA12" s="46">
        <v>81.611999999999995</v>
      </c>
      <c r="AB12" s="46">
        <v>107.694</v>
      </c>
      <c r="AC12" s="46">
        <v>99.253</v>
      </c>
      <c r="AD12" s="46">
        <v>353.87400000000002</v>
      </c>
      <c r="AE12" s="46">
        <v>73.207999999999998</v>
      </c>
      <c r="AF12" s="46">
        <v>73.512</v>
      </c>
      <c r="AG12" s="46">
        <v>96.322999999999993</v>
      </c>
      <c r="AH12" s="43">
        <v>63.68</v>
      </c>
    </row>
    <row r="13" spans="1:39" ht="15" x14ac:dyDescent="0.25">
      <c r="A13" s="60">
        <v>45017</v>
      </c>
      <c r="B13" s="8">
        <v>192.05</v>
      </c>
      <c r="C13" s="8">
        <v>85.91</v>
      </c>
      <c r="D13" s="44">
        <v>105</v>
      </c>
      <c r="E13" s="16">
        <v>103.52800000000001</v>
      </c>
      <c r="F13" s="16">
        <v>151.428</v>
      </c>
      <c r="G13" s="16">
        <v>108.961</v>
      </c>
      <c r="H13" s="46">
        <v>90.138999999999996</v>
      </c>
      <c r="I13" s="46">
        <v>125.191</v>
      </c>
      <c r="J13" s="46">
        <v>118.83799999999999</v>
      </c>
      <c r="K13" s="46">
        <v>132.87899999999999</v>
      </c>
      <c r="L13" s="46">
        <v>86.33</v>
      </c>
      <c r="M13" s="46">
        <v>89.430999999999997</v>
      </c>
      <c r="N13" s="46">
        <v>95.841999999999999</v>
      </c>
      <c r="O13" s="46">
        <v>81.509</v>
      </c>
      <c r="P13" s="46">
        <v>89.825000000000003</v>
      </c>
      <c r="Q13" s="46">
        <v>142.97399999999999</v>
      </c>
      <c r="R13" s="46">
        <v>116.746</v>
      </c>
      <c r="S13" s="46">
        <v>116.92100000000001</v>
      </c>
      <c r="T13" s="46">
        <v>93.9</v>
      </c>
      <c r="U13" s="46">
        <v>53.026000000000003</v>
      </c>
      <c r="V13" s="46">
        <v>110.154</v>
      </c>
      <c r="W13" s="46">
        <v>71.097999999999999</v>
      </c>
      <c r="X13" s="46">
        <v>181.821</v>
      </c>
      <c r="Y13" s="46">
        <v>137.73500000000001</v>
      </c>
      <c r="Z13" s="46">
        <v>64.498000000000005</v>
      </c>
      <c r="AA13" s="46">
        <v>90.632000000000005</v>
      </c>
      <c r="AB13" s="46">
        <v>97.834000000000003</v>
      </c>
      <c r="AC13" s="46">
        <v>128.23099999999999</v>
      </c>
      <c r="AD13" s="46">
        <v>488.31200000000001</v>
      </c>
      <c r="AE13" s="46">
        <v>87.146000000000001</v>
      </c>
      <c r="AF13" s="46">
        <v>241.886</v>
      </c>
      <c r="AG13" s="46">
        <v>106.47199999999999</v>
      </c>
      <c r="AH13" s="43">
        <v>73.631</v>
      </c>
    </row>
    <row r="14" spans="1:39" ht="15" x14ac:dyDescent="0.25">
      <c r="A14" s="60">
        <v>45047</v>
      </c>
      <c r="B14" s="8">
        <v>405.29</v>
      </c>
      <c r="C14" s="8">
        <v>110.86</v>
      </c>
      <c r="D14" s="44">
        <v>180</v>
      </c>
      <c r="E14" s="16">
        <v>172.405</v>
      </c>
      <c r="F14" s="16">
        <v>333.93</v>
      </c>
      <c r="G14" s="16">
        <v>194.68</v>
      </c>
      <c r="H14" s="46">
        <v>156.92599999999999</v>
      </c>
      <c r="I14" s="46">
        <v>175.96700000000001</v>
      </c>
      <c r="J14" s="46">
        <v>428.99400000000003</v>
      </c>
      <c r="K14" s="46">
        <v>221.49799999999999</v>
      </c>
      <c r="L14" s="46">
        <v>291.85399999999998</v>
      </c>
      <c r="M14" s="46">
        <v>149.994</v>
      </c>
      <c r="N14" s="46">
        <v>184.03200000000001</v>
      </c>
      <c r="O14" s="46">
        <v>66.194000000000003</v>
      </c>
      <c r="P14" s="46">
        <v>86.241</v>
      </c>
      <c r="Q14" s="46">
        <v>128.19900000000001</v>
      </c>
      <c r="R14" s="46">
        <v>262.46699999999998</v>
      </c>
      <c r="S14" s="46">
        <v>246.023</v>
      </c>
      <c r="T14" s="46">
        <v>232.52099999999999</v>
      </c>
      <c r="U14" s="46">
        <v>145.364</v>
      </c>
      <c r="V14" s="46">
        <v>174.56800000000001</v>
      </c>
      <c r="W14" s="46">
        <v>56.773000000000003</v>
      </c>
      <c r="X14" s="46">
        <v>323.43200000000002</v>
      </c>
      <c r="Y14" s="46">
        <v>166.81100000000001</v>
      </c>
      <c r="Z14" s="46">
        <v>99.594999999999999</v>
      </c>
      <c r="AA14" s="46">
        <v>228.10599999999999</v>
      </c>
      <c r="AB14" s="46">
        <v>205.65199999999999</v>
      </c>
      <c r="AC14" s="46">
        <v>382.62599999999998</v>
      </c>
      <c r="AD14" s="46">
        <v>556.93799999999999</v>
      </c>
      <c r="AE14" s="46">
        <v>262.43099999999998</v>
      </c>
      <c r="AF14" s="46">
        <v>174.547</v>
      </c>
      <c r="AG14" s="46">
        <v>147.80699999999999</v>
      </c>
      <c r="AH14" s="43">
        <v>107.432</v>
      </c>
    </row>
    <row r="15" spans="1:39" ht="15" x14ac:dyDescent="0.25">
      <c r="A15" s="60">
        <v>45078</v>
      </c>
      <c r="B15" s="8">
        <v>662.19</v>
      </c>
      <c r="C15" s="8">
        <v>128.97999999999999</v>
      </c>
      <c r="D15" s="44">
        <v>355</v>
      </c>
      <c r="E15" s="16">
        <v>74.504999999999995</v>
      </c>
      <c r="F15" s="16">
        <v>501.22699999999998</v>
      </c>
      <c r="G15" s="16">
        <v>175.84100000000001</v>
      </c>
      <c r="H15" s="46">
        <v>597.48599999999999</v>
      </c>
      <c r="I15" s="46">
        <v>590.476</v>
      </c>
      <c r="J15" s="46">
        <v>789.70299999999997</v>
      </c>
      <c r="K15" s="46">
        <v>416.553</v>
      </c>
      <c r="L15" s="46">
        <v>652.72500000000002</v>
      </c>
      <c r="M15" s="46">
        <v>214.84</v>
      </c>
      <c r="N15" s="46">
        <v>162.98699999999999</v>
      </c>
      <c r="O15" s="46">
        <v>202.02500000000001</v>
      </c>
      <c r="P15" s="46">
        <v>281.11700000000002</v>
      </c>
      <c r="Q15" s="46">
        <v>239.58199999999999</v>
      </c>
      <c r="R15" s="46">
        <v>458.28199999999998</v>
      </c>
      <c r="S15" s="46">
        <v>303.19099999999997</v>
      </c>
      <c r="T15" s="46">
        <v>83.066000000000003</v>
      </c>
      <c r="U15" s="46">
        <v>362.51299999999998</v>
      </c>
      <c r="V15" s="46">
        <v>504.54</v>
      </c>
      <c r="W15" s="46">
        <v>228.369</v>
      </c>
      <c r="X15" s="46">
        <v>601.23400000000004</v>
      </c>
      <c r="Y15" s="46">
        <v>180.85599999999999</v>
      </c>
      <c r="Z15" s="46">
        <v>110.276</v>
      </c>
      <c r="AA15" s="46">
        <v>518.48800000000006</v>
      </c>
      <c r="AB15" s="46">
        <v>329.15499999999997</v>
      </c>
      <c r="AC15" s="46">
        <v>428.29</v>
      </c>
      <c r="AD15" s="46">
        <v>823.96100000000001</v>
      </c>
      <c r="AE15" s="46">
        <v>447.67500000000001</v>
      </c>
      <c r="AF15" s="46">
        <v>347.48700000000002</v>
      </c>
      <c r="AG15" s="46">
        <v>341.71</v>
      </c>
      <c r="AH15" s="43">
        <v>396.24599999999998</v>
      </c>
    </row>
    <row r="16" spans="1:39" ht="15" x14ac:dyDescent="0.25">
      <c r="A16" s="60">
        <v>45108</v>
      </c>
      <c r="B16" s="8">
        <v>402.68</v>
      </c>
      <c r="C16" s="8">
        <v>57.01</v>
      </c>
      <c r="D16" s="44">
        <v>200</v>
      </c>
      <c r="E16" s="16">
        <v>38.85</v>
      </c>
      <c r="F16" s="16">
        <v>271.94200000000001</v>
      </c>
      <c r="G16" s="16">
        <v>31.364999999999998</v>
      </c>
      <c r="H16" s="46">
        <v>594.91099999999994</v>
      </c>
      <c r="I16" s="46">
        <v>308.24400000000003</v>
      </c>
      <c r="J16" s="46">
        <v>336.81799999999998</v>
      </c>
      <c r="K16" s="46">
        <v>426.90199999999999</v>
      </c>
      <c r="L16" s="46">
        <v>390.04</v>
      </c>
      <c r="M16" s="46">
        <v>66.974999999999994</v>
      </c>
      <c r="N16" s="46">
        <v>41.078000000000003</v>
      </c>
      <c r="O16" s="46">
        <v>91.488</v>
      </c>
      <c r="P16" s="46">
        <v>110.342</v>
      </c>
      <c r="Q16" s="46">
        <v>187.24299999999999</v>
      </c>
      <c r="R16" s="46">
        <v>305.01799999999997</v>
      </c>
      <c r="S16" s="46">
        <v>80.314999999999998</v>
      </c>
      <c r="T16" s="46">
        <v>11.161</v>
      </c>
      <c r="U16" s="46">
        <v>257.86500000000001</v>
      </c>
      <c r="V16" s="46">
        <v>387.88099999999997</v>
      </c>
      <c r="W16" s="46">
        <v>202.80199999999999</v>
      </c>
      <c r="X16" s="46">
        <v>802.60299999999995</v>
      </c>
      <c r="Y16" s="46">
        <v>73.373000000000005</v>
      </c>
      <c r="Z16" s="46">
        <v>40.781999999999996</v>
      </c>
      <c r="AA16" s="46">
        <v>304.38299999999998</v>
      </c>
      <c r="AB16" s="46">
        <v>152.876</v>
      </c>
      <c r="AC16" s="46">
        <v>133.11199999999999</v>
      </c>
      <c r="AD16" s="46">
        <v>404.91199999999998</v>
      </c>
      <c r="AE16" s="46">
        <v>201.78299999999999</v>
      </c>
      <c r="AF16" s="46">
        <v>254.55500000000001</v>
      </c>
      <c r="AG16" s="46">
        <v>182.477</v>
      </c>
      <c r="AH16" s="43">
        <v>198.21700000000001</v>
      </c>
    </row>
    <row r="17" spans="1:34" ht="15" x14ac:dyDescent="0.25">
      <c r="A17" s="60">
        <v>45139</v>
      </c>
      <c r="B17" s="8">
        <v>119.1</v>
      </c>
      <c r="C17" s="8">
        <v>23.8</v>
      </c>
      <c r="D17" s="44">
        <v>67</v>
      </c>
      <c r="E17" s="16">
        <v>22.859000000000002</v>
      </c>
      <c r="F17" s="16">
        <v>190.30500000000001</v>
      </c>
      <c r="G17" s="16">
        <v>25.405000000000001</v>
      </c>
      <c r="H17" s="46">
        <v>174.696</v>
      </c>
      <c r="I17" s="46">
        <v>89.730999999999995</v>
      </c>
      <c r="J17" s="46">
        <v>155.084</v>
      </c>
      <c r="K17" s="46">
        <v>131.05000000000001</v>
      </c>
      <c r="L17" s="46">
        <v>122.523</v>
      </c>
      <c r="M17" s="46">
        <v>33.055999999999997</v>
      </c>
      <c r="N17" s="46">
        <v>23.763000000000002</v>
      </c>
      <c r="O17" s="46">
        <v>36.774000000000001</v>
      </c>
      <c r="P17" s="46">
        <v>40.101999999999997</v>
      </c>
      <c r="Q17" s="46">
        <v>67.337999999999994</v>
      </c>
      <c r="R17" s="46">
        <v>89.641999999999996</v>
      </c>
      <c r="S17" s="46">
        <v>42.655000000000001</v>
      </c>
      <c r="T17" s="46">
        <v>27.460999999999999</v>
      </c>
      <c r="U17" s="46">
        <v>69.509</v>
      </c>
      <c r="V17" s="46">
        <v>113.608</v>
      </c>
      <c r="W17" s="46">
        <v>59.866</v>
      </c>
      <c r="X17" s="46">
        <v>202.767</v>
      </c>
      <c r="Y17" s="46">
        <v>29.062999999999999</v>
      </c>
      <c r="Z17" s="46">
        <v>23.286999999999999</v>
      </c>
      <c r="AA17" s="46">
        <v>101.94799999999999</v>
      </c>
      <c r="AB17" s="46">
        <v>52.734000000000002</v>
      </c>
      <c r="AC17" s="46">
        <v>59.209000000000003</v>
      </c>
      <c r="AD17" s="46">
        <v>132.63</v>
      </c>
      <c r="AE17" s="46">
        <v>66.662000000000006</v>
      </c>
      <c r="AF17" s="46">
        <v>88.953000000000003</v>
      </c>
      <c r="AG17" s="46">
        <v>60.375</v>
      </c>
      <c r="AH17" s="43">
        <v>82.885000000000005</v>
      </c>
    </row>
    <row r="18" spans="1:34" ht="15" x14ac:dyDescent="0.25">
      <c r="A18" s="60">
        <v>45170</v>
      </c>
      <c r="B18" s="8">
        <v>69.8</v>
      </c>
      <c r="C18" s="8">
        <v>26.02</v>
      </c>
      <c r="D18" s="44">
        <v>46</v>
      </c>
      <c r="E18" s="16">
        <v>20.405999999999999</v>
      </c>
      <c r="F18" s="16">
        <v>67.474000000000004</v>
      </c>
      <c r="G18" s="16">
        <v>19.286000000000001</v>
      </c>
      <c r="H18" s="46">
        <v>64.290000000000006</v>
      </c>
      <c r="I18" s="46">
        <v>48.223999999999997</v>
      </c>
      <c r="J18" s="46">
        <v>88.311000000000007</v>
      </c>
      <c r="K18" s="46">
        <v>52.500999999999998</v>
      </c>
      <c r="L18" s="46">
        <v>76.664000000000001</v>
      </c>
      <c r="M18" s="46">
        <v>35.978000000000002</v>
      </c>
      <c r="N18" s="46">
        <v>18.488</v>
      </c>
      <c r="O18" s="46">
        <v>29.975000000000001</v>
      </c>
      <c r="P18" s="46">
        <v>33.845999999999997</v>
      </c>
      <c r="Q18" s="46">
        <v>48.872</v>
      </c>
      <c r="R18" s="46">
        <v>45.366999999999997</v>
      </c>
      <c r="S18" s="46">
        <v>31.297000000000001</v>
      </c>
      <c r="T18" s="46">
        <v>21.875</v>
      </c>
      <c r="U18" s="46">
        <v>48.247</v>
      </c>
      <c r="V18" s="46">
        <v>46.633000000000003</v>
      </c>
      <c r="W18" s="46">
        <v>34.335999999999999</v>
      </c>
      <c r="X18" s="46">
        <v>78.152000000000001</v>
      </c>
      <c r="Y18" s="46">
        <v>19.963999999999999</v>
      </c>
      <c r="Z18" s="46">
        <v>24.626000000000001</v>
      </c>
      <c r="AA18" s="46">
        <v>64.927000000000007</v>
      </c>
      <c r="AB18" s="46">
        <v>32.588999999999999</v>
      </c>
      <c r="AC18" s="46">
        <v>51.26</v>
      </c>
      <c r="AD18" s="46">
        <v>80.835999999999999</v>
      </c>
      <c r="AE18" s="46">
        <v>35.518999999999998</v>
      </c>
      <c r="AF18" s="46">
        <v>55.384999999999998</v>
      </c>
      <c r="AG18" s="46">
        <v>36.872999999999998</v>
      </c>
      <c r="AH18" s="43">
        <v>58.143999999999998</v>
      </c>
    </row>
    <row r="19" spans="1:34" ht="15" x14ac:dyDescent="0.25">
      <c r="A19" s="60">
        <v>45200</v>
      </c>
      <c r="B19" s="8">
        <v>73.92</v>
      </c>
      <c r="C19" s="8">
        <v>38.35</v>
      </c>
      <c r="D19" s="44">
        <v>54.58</v>
      </c>
      <c r="E19" s="16">
        <v>25.361000000000001</v>
      </c>
      <c r="F19" s="16">
        <v>68.866</v>
      </c>
      <c r="G19" s="16">
        <v>52.987000000000002</v>
      </c>
      <c r="H19" s="46">
        <v>68.573999999999998</v>
      </c>
      <c r="I19" s="46">
        <v>57.274999999999999</v>
      </c>
      <c r="J19" s="46">
        <v>98.691999999999993</v>
      </c>
      <c r="K19" s="46">
        <v>65.251000000000005</v>
      </c>
      <c r="L19" s="46">
        <v>63.045999999999999</v>
      </c>
      <c r="M19" s="46">
        <v>43.122</v>
      </c>
      <c r="N19" s="46">
        <v>26.762</v>
      </c>
      <c r="O19" s="46">
        <v>40.997</v>
      </c>
      <c r="P19" s="46">
        <v>33.064999999999998</v>
      </c>
      <c r="Q19" s="46">
        <v>58.295000000000002</v>
      </c>
      <c r="R19" s="46">
        <v>54.104999999999997</v>
      </c>
      <c r="S19" s="46">
        <v>60.484000000000002</v>
      </c>
      <c r="T19" s="46">
        <v>57.279000000000003</v>
      </c>
      <c r="U19" s="46">
        <v>49.781999999999996</v>
      </c>
      <c r="V19" s="46">
        <v>59.41</v>
      </c>
      <c r="W19" s="46">
        <v>35.674999999999997</v>
      </c>
      <c r="X19" s="46">
        <v>85.817999999999998</v>
      </c>
      <c r="Y19" s="46">
        <v>29.349</v>
      </c>
      <c r="Z19" s="46">
        <v>52.728999999999999</v>
      </c>
      <c r="AA19" s="46">
        <v>131.17400000000001</v>
      </c>
      <c r="AB19" s="46">
        <v>50.948</v>
      </c>
      <c r="AC19" s="46">
        <v>105.078</v>
      </c>
      <c r="AD19" s="46">
        <v>110.765</v>
      </c>
      <c r="AE19" s="46">
        <v>51.536000000000001</v>
      </c>
      <c r="AF19" s="46">
        <v>63.604999999999997</v>
      </c>
      <c r="AG19" s="46">
        <v>43.064999999999998</v>
      </c>
      <c r="AH19" s="43">
        <v>46.996000000000002</v>
      </c>
    </row>
    <row r="20" spans="1:34" ht="15" x14ac:dyDescent="0.25">
      <c r="A20" s="60">
        <v>45231</v>
      </c>
      <c r="B20" s="8">
        <v>59.41</v>
      </c>
      <c r="C20" s="8">
        <v>42.58</v>
      </c>
      <c r="D20" s="44">
        <v>50.26</v>
      </c>
      <c r="E20" s="16">
        <v>32.085999999999999</v>
      </c>
      <c r="F20" s="16">
        <v>62.154000000000003</v>
      </c>
      <c r="G20" s="16">
        <v>45.104999999999997</v>
      </c>
      <c r="H20" s="46">
        <v>65.168999999999997</v>
      </c>
      <c r="I20" s="46">
        <v>63.341999999999999</v>
      </c>
      <c r="J20" s="46">
        <v>72.753</v>
      </c>
      <c r="K20" s="46">
        <v>58.83</v>
      </c>
      <c r="L20" s="46">
        <v>59.712000000000003</v>
      </c>
      <c r="M20" s="46">
        <v>40.844999999999999</v>
      </c>
      <c r="N20" s="46">
        <v>39.993000000000002</v>
      </c>
      <c r="O20" s="46">
        <v>37.494</v>
      </c>
      <c r="P20" s="46">
        <v>38.225999999999999</v>
      </c>
      <c r="Q20" s="46">
        <v>80.48</v>
      </c>
      <c r="R20" s="46">
        <v>54.021000000000001</v>
      </c>
      <c r="S20" s="46">
        <v>51.191000000000003</v>
      </c>
      <c r="T20" s="46">
        <v>46.654000000000003</v>
      </c>
      <c r="U20" s="46">
        <v>54.192999999999998</v>
      </c>
      <c r="V20" s="46">
        <v>61.134999999999998</v>
      </c>
      <c r="W20" s="46">
        <v>42.828000000000003</v>
      </c>
      <c r="X20" s="46">
        <v>76.481999999999999</v>
      </c>
      <c r="Y20" s="46">
        <v>42.180999999999997</v>
      </c>
      <c r="Z20" s="46">
        <v>40.177</v>
      </c>
      <c r="AA20" s="46">
        <v>74.316999999999993</v>
      </c>
      <c r="AB20" s="46">
        <v>46.918999999999997</v>
      </c>
      <c r="AC20" s="46">
        <v>102.553</v>
      </c>
      <c r="AD20" s="46">
        <v>90.171000000000006</v>
      </c>
      <c r="AE20" s="46">
        <v>54.344999999999999</v>
      </c>
      <c r="AF20" s="46">
        <v>55.938000000000002</v>
      </c>
      <c r="AG20" s="46">
        <v>51.584000000000003</v>
      </c>
      <c r="AH20" s="43">
        <v>56.947000000000003</v>
      </c>
    </row>
    <row r="21" spans="1:34" ht="15" x14ac:dyDescent="0.25">
      <c r="A21" s="60">
        <v>45261</v>
      </c>
      <c r="B21" s="8">
        <v>35.700000000000003</v>
      </c>
      <c r="C21" s="8">
        <v>31.1</v>
      </c>
      <c r="D21" s="44">
        <v>32.75</v>
      </c>
      <c r="E21" s="16">
        <v>27.834</v>
      </c>
      <c r="F21" s="16">
        <v>52.793999999999997</v>
      </c>
      <c r="G21" s="16">
        <v>34.411000000000001</v>
      </c>
      <c r="H21" s="46">
        <v>64.900000000000006</v>
      </c>
      <c r="I21" s="46">
        <v>61.468000000000004</v>
      </c>
      <c r="J21" s="46">
        <v>60.33</v>
      </c>
      <c r="K21" s="46">
        <v>52.540999999999997</v>
      </c>
      <c r="L21" s="46">
        <v>53.613999999999997</v>
      </c>
      <c r="M21" s="46">
        <v>32.521999999999998</v>
      </c>
      <c r="N21" s="46">
        <v>32.106999999999999</v>
      </c>
      <c r="O21" s="46">
        <v>31.02</v>
      </c>
      <c r="P21" s="46">
        <v>33.186</v>
      </c>
      <c r="Q21" s="46">
        <v>47.68</v>
      </c>
      <c r="R21" s="46">
        <v>48.582999999999998</v>
      </c>
      <c r="S21" s="46">
        <v>43.454000000000001</v>
      </c>
      <c r="T21" s="46">
        <v>33.107999999999997</v>
      </c>
      <c r="U21" s="46">
        <v>44.978000000000002</v>
      </c>
      <c r="V21" s="46">
        <v>49.881999999999998</v>
      </c>
      <c r="W21" s="46">
        <v>37.311999999999998</v>
      </c>
      <c r="X21" s="46">
        <v>65.402000000000001</v>
      </c>
      <c r="Y21" s="46">
        <v>35.142000000000003</v>
      </c>
      <c r="Z21" s="46">
        <v>30.681999999999999</v>
      </c>
      <c r="AA21" s="46">
        <v>57.906999999999996</v>
      </c>
      <c r="AB21" s="46">
        <v>39.823</v>
      </c>
      <c r="AC21" s="46">
        <v>64.02</v>
      </c>
      <c r="AD21" s="46">
        <v>82.230999999999995</v>
      </c>
      <c r="AE21" s="46">
        <v>43.511000000000003</v>
      </c>
      <c r="AF21" s="46">
        <v>48.475000000000001</v>
      </c>
      <c r="AG21" s="46">
        <v>45.213999999999999</v>
      </c>
      <c r="AH21" s="43">
        <v>48.103000000000002</v>
      </c>
    </row>
    <row r="22" spans="1:34" ht="15" x14ac:dyDescent="0.25">
      <c r="A22" s="60">
        <v>45292</v>
      </c>
      <c r="B22" s="8">
        <v>43.42</v>
      </c>
      <c r="C22" s="8">
        <v>38.6</v>
      </c>
      <c r="D22" s="44">
        <v>40.270000000000003</v>
      </c>
      <c r="E22" s="16">
        <v>25.428999999999998</v>
      </c>
      <c r="F22" s="16">
        <v>47.761000000000003</v>
      </c>
      <c r="G22" s="16">
        <v>32.043999999999997</v>
      </c>
      <c r="H22" s="46">
        <v>54.651000000000003</v>
      </c>
      <c r="I22" s="46">
        <v>75.177000000000007</v>
      </c>
      <c r="J22" s="46">
        <v>53.235999999999997</v>
      </c>
      <c r="K22" s="46">
        <v>46.343000000000004</v>
      </c>
      <c r="L22" s="46">
        <v>48.551000000000002</v>
      </c>
      <c r="M22" s="46">
        <v>28.744</v>
      </c>
      <c r="N22" s="46">
        <v>27.245999999999999</v>
      </c>
      <c r="O22" s="46">
        <v>27.827999999999999</v>
      </c>
      <c r="P22" s="46">
        <v>30.155000000000001</v>
      </c>
      <c r="Q22" s="46">
        <v>41.63</v>
      </c>
      <c r="R22" s="46">
        <v>49.344000000000001</v>
      </c>
      <c r="S22" s="46">
        <v>40.637999999999998</v>
      </c>
      <c r="T22" s="46">
        <v>27.731000000000002</v>
      </c>
      <c r="U22" s="46">
        <v>41.374000000000002</v>
      </c>
      <c r="V22" s="46">
        <v>43.768999999999998</v>
      </c>
      <c r="W22" s="46">
        <v>34.277000000000001</v>
      </c>
      <c r="X22" s="46">
        <v>60.726999999999997</v>
      </c>
      <c r="Y22" s="46">
        <v>29.672999999999998</v>
      </c>
      <c r="Z22" s="46">
        <v>27.664000000000001</v>
      </c>
      <c r="AA22" s="46">
        <v>53.866999999999997</v>
      </c>
      <c r="AB22" s="46">
        <v>33.401000000000003</v>
      </c>
      <c r="AC22" s="46">
        <v>53.414000000000001</v>
      </c>
      <c r="AD22" s="46">
        <v>71.462000000000003</v>
      </c>
      <c r="AE22" s="46">
        <v>36.494</v>
      </c>
      <c r="AF22" s="46">
        <v>43.392000000000003</v>
      </c>
      <c r="AG22" s="46">
        <v>37.930999999999997</v>
      </c>
      <c r="AH22" s="43">
        <v>41.249000000000002</v>
      </c>
    </row>
    <row r="23" spans="1:34" ht="15" x14ac:dyDescent="0.25">
      <c r="A23" s="60">
        <v>45323</v>
      </c>
      <c r="B23" s="8">
        <v>47.81</v>
      </c>
      <c r="C23" s="8">
        <v>40.18</v>
      </c>
      <c r="D23" s="44">
        <v>41.48</v>
      </c>
      <c r="E23" s="16">
        <v>28.844000000000001</v>
      </c>
      <c r="F23" s="16">
        <v>47.390999999999998</v>
      </c>
      <c r="G23" s="16">
        <v>52.750999999999998</v>
      </c>
      <c r="H23" s="46">
        <v>68.504000000000005</v>
      </c>
      <c r="I23" s="46">
        <v>60.030999999999999</v>
      </c>
      <c r="J23" s="46">
        <v>51.552</v>
      </c>
      <c r="K23" s="46">
        <v>47.369</v>
      </c>
      <c r="L23" s="46">
        <v>55.296999999999997</v>
      </c>
      <c r="M23" s="46">
        <v>30.812000000000001</v>
      </c>
      <c r="N23" s="46">
        <v>29.414999999999999</v>
      </c>
      <c r="O23" s="46">
        <v>41.561999999999998</v>
      </c>
      <c r="P23" s="46">
        <v>33.353000000000002</v>
      </c>
      <c r="Q23" s="46">
        <v>42.771000000000001</v>
      </c>
      <c r="R23" s="46">
        <v>47.96</v>
      </c>
      <c r="S23" s="46">
        <v>45.320999999999998</v>
      </c>
      <c r="T23" s="46">
        <v>28.856999999999999</v>
      </c>
      <c r="U23" s="46">
        <v>42.94</v>
      </c>
      <c r="V23" s="46">
        <v>42.951000000000001</v>
      </c>
      <c r="W23" s="46">
        <v>35.667999999999999</v>
      </c>
      <c r="X23" s="46">
        <v>60.017000000000003</v>
      </c>
      <c r="Y23" s="46">
        <v>32.03</v>
      </c>
      <c r="Z23" s="46">
        <v>40.088000000000001</v>
      </c>
      <c r="AA23" s="46">
        <v>65.766000000000005</v>
      </c>
      <c r="AB23" s="46">
        <v>50.241</v>
      </c>
      <c r="AC23" s="46">
        <v>96.498999999999995</v>
      </c>
      <c r="AD23" s="46">
        <v>72.245000000000005</v>
      </c>
      <c r="AE23" s="46">
        <v>39.804000000000002</v>
      </c>
      <c r="AF23" s="46">
        <v>44.033999999999999</v>
      </c>
      <c r="AG23" s="46">
        <v>43.427999999999997</v>
      </c>
      <c r="AH23" s="43">
        <v>43.188000000000002</v>
      </c>
    </row>
    <row r="24" spans="1:34" ht="15" x14ac:dyDescent="0.25">
      <c r="A24" s="60">
        <v>45352</v>
      </c>
      <c r="B24" s="8">
        <v>121.14</v>
      </c>
      <c r="C24" s="8">
        <v>69.739999999999995</v>
      </c>
      <c r="D24" s="44">
        <v>86.5</v>
      </c>
      <c r="E24" s="16">
        <v>90.930999999999997</v>
      </c>
      <c r="F24" s="16">
        <v>109.639</v>
      </c>
      <c r="G24" s="16">
        <v>110.26300000000001</v>
      </c>
      <c r="H24" s="46">
        <v>101.541</v>
      </c>
      <c r="I24" s="46">
        <v>113.021</v>
      </c>
      <c r="J24" s="46">
        <v>101.34</v>
      </c>
      <c r="K24" s="46">
        <v>85.881</v>
      </c>
      <c r="L24" s="46">
        <v>78.325999999999993</v>
      </c>
      <c r="M24" s="46">
        <v>65.075000000000003</v>
      </c>
      <c r="N24" s="46">
        <v>53.317999999999998</v>
      </c>
      <c r="O24" s="46">
        <v>66.534999999999997</v>
      </c>
      <c r="P24" s="46">
        <v>99.614000000000004</v>
      </c>
      <c r="Q24" s="46">
        <v>88.492999999999995</v>
      </c>
      <c r="R24" s="46">
        <v>74.209000000000003</v>
      </c>
      <c r="S24" s="46">
        <v>101.90600000000001</v>
      </c>
      <c r="T24" s="46">
        <v>50.04</v>
      </c>
      <c r="U24" s="46">
        <v>81.656000000000006</v>
      </c>
      <c r="V24" s="46">
        <v>67.103999999999999</v>
      </c>
      <c r="W24" s="46">
        <v>63.534999999999997</v>
      </c>
      <c r="X24" s="46">
        <v>115.795</v>
      </c>
      <c r="Y24" s="46">
        <v>63.399000000000001</v>
      </c>
      <c r="Z24" s="46">
        <v>69.38</v>
      </c>
      <c r="AA24" s="46">
        <v>109.425</v>
      </c>
      <c r="AB24" s="46">
        <v>92.007999999999996</v>
      </c>
      <c r="AC24" s="46">
        <v>342.22300000000001</v>
      </c>
      <c r="AD24" s="46">
        <v>94.551000000000002</v>
      </c>
      <c r="AE24" s="46">
        <v>75.552000000000007</v>
      </c>
      <c r="AF24" s="46">
        <v>100.36799999999999</v>
      </c>
      <c r="AG24" s="46">
        <v>62.435000000000002</v>
      </c>
      <c r="AH24" s="43">
        <v>119.26</v>
      </c>
    </row>
    <row r="25" spans="1:34" ht="15" x14ac:dyDescent="0.25">
      <c r="A25" s="60">
        <v>45383</v>
      </c>
      <c r="B25" s="8">
        <v>147.03</v>
      </c>
      <c r="C25" s="8">
        <v>92.85</v>
      </c>
      <c r="D25" s="44">
        <v>112.76</v>
      </c>
      <c r="E25" s="16">
        <v>159.63</v>
      </c>
      <c r="F25" s="16">
        <v>141.601</v>
      </c>
      <c r="G25" s="16">
        <v>95.456000000000003</v>
      </c>
      <c r="H25" s="46">
        <v>158.078</v>
      </c>
      <c r="I25" s="46">
        <v>137.72200000000001</v>
      </c>
      <c r="J25" s="46">
        <v>165.05799999999999</v>
      </c>
      <c r="K25" s="46">
        <v>116.10299999999999</v>
      </c>
      <c r="L25" s="46">
        <v>115.215</v>
      </c>
      <c r="M25" s="46">
        <v>99.631</v>
      </c>
      <c r="N25" s="46">
        <v>85.864999999999995</v>
      </c>
      <c r="O25" s="46">
        <v>93.326999999999998</v>
      </c>
      <c r="P25" s="46">
        <v>154.024</v>
      </c>
      <c r="Q25" s="46">
        <v>127.07299999999999</v>
      </c>
      <c r="R25" s="46">
        <v>139.928</v>
      </c>
      <c r="S25" s="46">
        <v>101.027</v>
      </c>
      <c r="T25" s="46">
        <v>54.03</v>
      </c>
      <c r="U25" s="46">
        <v>123.01600000000001</v>
      </c>
      <c r="V25" s="46">
        <v>87.94</v>
      </c>
      <c r="W25" s="46">
        <v>199.39</v>
      </c>
      <c r="X25" s="46">
        <v>196.40600000000001</v>
      </c>
      <c r="Y25" s="46">
        <v>67.349000000000004</v>
      </c>
      <c r="Z25" s="46">
        <v>93.965999999999994</v>
      </c>
      <c r="AA25" s="46">
        <v>112.056</v>
      </c>
      <c r="AB25" s="46">
        <v>144.21299999999999</v>
      </c>
      <c r="AC25" s="46">
        <v>544.87099999999998</v>
      </c>
      <c r="AD25" s="46">
        <v>121.82599999999999</v>
      </c>
      <c r="AE25" s="46">
        <v>272.60300000000001</v>
      </c>
      <c r="AF25" s="46">
        <v>128.441</v>
      </c>
      <c r="AG25" s="46">
        <v>83.094999999999999</v>
      </c>
      <c r="AH25" s="43">
        <v>118.003</v>
      </c>
    </row>
    <row r="26" spans="1:34" ht="15" x14ac:dyDescent="0.25">
      <c r="A26" s="60">
        <v>45413</v>
      </c>
      <c r="B26" s="8">
        <v>324.19</v>
      </c>
      <c r="C26" s="8">
        <v>169.33</v>
      </c>
      <c r="D26" s="44">
        <v>244.27</v>
      </c>
      <c r="E26" s="16">
        <v>317.62599999999998</v>
      </c>
      <c r="F26" s="16">
        <v>250.083</v>
      </c>
      <c r="G26" s="16">
        <v>162.13399999999999</v>
      </c>
      <c r="H26" s="46">
        <v>250.405</v>
      </c>
      <c r="I26" s="46">
        <v>474.291</v>
      </c>
      <c r="J26" s="46">
        <v>269.34300000000002</v>
      </c>
      <c r="K26" s="46">
        <v>356.95</v>
      </c>
      <c r="L26" s="46">
        <v>204.80600000000001</v>
      </c>
      <c r="M26" s="46">
        <v>170.822</v>
      </c>
      <c r="N26" s="46">
        <v>64.950999999999993</v>
      </c>
      <c r="O26" s="46">
        <v>90.277000000000001</v>
      </c>
      <c r="P26" s="46">
        <v>134.47900000000001</v>
      </c>
      <c r="Q26" s="46">
        <v>272.10399999999998</v>
      </c>
      <c r="R26" s="46">
        <v>310.98899999999998</v>
      </c>
      <c r="S26" s="46">
        <v>218.892</v>
      </c>
      <c r="T26" s="46">
        <v>137.98699999999999</v>
      </c>
      <c r="U26" s="46">
        <v>204.06100000000001</v>
      </c>
      <c r="V26" s="46">
        <v>68.328000000000003</v>
      </c>
      <c r="W26" s="46">
        <v>348.923</v>
      </c>
      <c r="X26" s="46">
        <v>239.417</v>
      </c>
      <c r="Y26" s="46">
        <v>93.71</v>
      </c>
      <c r="Z26" s="46">
        <v>217.34800000000001</v>
      </c>
      <c r="AA26" s="46">
        <v>248.488</v>
      </c>
      <c r="AB26" s="46">
        <v>398.88200000000001</v>
      </c>
      <c r="AC26" s="46">
        <v>579.54100000000005</v>
      </c>
      <c r="AD26" s="46">
        <v>343.36500000000001</v>
      </c>
      <c r="AE26" s="46">
        <v>184.63</v>
      </c>
      <c r="AF26" s="46">
        <v>176.36500000000001</v>
      </c>
      <c r="AG26" s="46">
        <v>114.925</v>
      </c>
      <c r="AH26" s="43">
        <v>199.65799999999999</v>
      </c>
    </row>
    <row r="27" spans="1:34" ht="15" x14ac:dyDescent="0.25">
      <c r="A27" s="60">
        <v>45444</v>
      </c>
      <c r="B27" s="8">
        <v>530.27</v>
      </c>
      <c r="C27" s="8">
        <v>250.17</v>
      </c>
      <c r="D27" s="44">
        <v>391.59</v>
      </c>
      <c r="E27" s="16">
        <v>495.697</v>
      </c>
      <c r="F27" s="16">
        <v>205.08600000000001</v>
      </c>
      <c r="G27" s="16">
        <v>612.26099999999997</v>
      </c>
      <c r="H27" s="46">
        <v>709.69500000000005</v>
      </c>
      <c r="I27" s="46">
        <v>874.43899999999996</v>
      </c>
      <c r="J27" s="46">
        <v>487.86599999999999</v>
      </c>
      <c r="K27" s="46">
        <v>769.75199999999995</v>
      </c>
      <c r="L27" s="46">
        <v>257.041</v>
      </c>
      <c r="M27" s="46">
        <v>164.453</v>
      </c>
      <c r="N27" s="46">
        <v>208.30099999999999</v>
      </c>
      <c r="O27" s="46">
        <v>270.738</v>
      </c>
      <c r="P27" s="46">
        <v>267.20600000000002</v>
      </c>
      <c r="Q27" s="46">
        <v>478.99</v>
      </c>
      <c r="R27" s="46">
        <v>338.76499999999999</v>
      </c>
      <c r="S27" s="46">
        <v>84.453000000000003</v>
      </c>
      <c r="T27" s="46">
        <v>346.42</v>
      </c>
      <c r="U27" s="46">
        <v>563.38099999999997</v>
      </c>
      <c r="V27" s="46">
        <v>302.37700000000001</v>
      </c>
      <c r="W27" s="46">
        <v>690.93</v>
      </c>
      <c r="X27" s="46">
        <v>230.375</v>
      </c>
      <c r="Y27" s="46">
        <v>111.515</v>
      </c>
      <c r="Z27" s="46">
        <v>515.64300000000003</v>
      </c>
      <c r="AA27" s="46">
        <v>371.23700000000002</v>
      </c>
      <c r="AB27" s="46">
        <v>441.29</v>
      </c>
      <c r="AC27" s="46">
        <v>886.14099999999996</v>
      </c>
      <c r="AD27" s="46">
        <v>510.90300000000002</v>
      </c>
      <c r="AE27" s="46">
        <v>370.92599999999999</v>
      </c>
      <c r="AF27" s="46">
        <v>412.64400000000001</v>
      </c>
      <c r="AG27" s="46">
        <v>431.053</v>
      </c>
      <c r="AH27" s="43">
        <v>82.474999999999994</v>
      </c>
    </row>
    <row r="28" spans="1:34" ht="15" x14ac:dyDescent="0.25">
      <c r="A28" s="60">
        <v>45474</v>
      </c>
      <c r="B28" s="8">
        <v>268.95</v>
      </c>
      <c r="C28" s="8">
        <v>90.72</v>
      </c>
      <c r="D28" s="44">
        <v>159.6</v>
      </c>
      <c r="E28" s="16">
        <v>278.93099999999998</v>
      </c>
      <c r="F28" s="16">
        <v>41.134</v>
      </c>
      <c r="G28" s="16">
        <v>590.91999999999996</v>
      </c>
      <c r="H28" s="46">
        <v>326.73899999999998</v>
      </c>
      <c r="I28" s="46">
        <v>358.55599999999998</v>
      </c>
      <c r="J28" s="46">
        <v>454.22</v>
      </c>
      <c r="K28" s="46">
        <v>405.154</v>
      </c>
      <c r="L28" s="46">
        <v>77.677999999999997</v>
      </c>
      <c r="M28" s="46">
        <v>43.5</v>
      </c>
      <c r="N28" s="46">
        <v>88.656999999999996</v>
      </c>
      <c r="O28" s="46">
        <v>106.968</v>
      </c>
      <c r="P28" s="46">
        <v>191.69399999999999</v>
      </c>
      <c r="Q28" s="46">
        <v>322.53899999999999</v>
      </c>
      <c r="R28" s="46">
        <v>87.19</v>
      </c>
      <c r="S28" s="46">
        <v>14.02</v>
      </c>
      <c r="T28" s="46">
        <v>245.07599999999999</v>
      </c>
      <c r="U28" s="46">
        <v>412.24</v>
      </c>
      <c r="V28" s="46">
        <v>219.655</v>
      </c>
      <c r="W28" s="46">
        <v>821.11900000000003</v>
      </c>
      <c r="X28" s="46">
        <v>87.328999999999994</v>
      </c>
      <c r="Y28" s="46">
        <v>42.906999999999996</v>
      </c>
      <c r="Z28" s="46">
        <v>304.60700000000003</v>
      </c>
      <c r="AA28" s="46">
        <v>161.69999999999999</v>
      </c>
      <c r="AB28" s="46">
        <v>134.46899999999999</v>
      </c>
      <c r="AC28" s="46">
        <v>428.721</v>
      </c>
      <c r="AD28" s="46">
        <v>218.476</v>
      </c>
      <c r="AE28" s="46">
        <v>262.892</v>
      </c>
      <c r="AF28" s="46">
        <v>193.92699999999999</v>
      </c>
      <c r="AG28" s="46">
        <v>209.62799999999999</v>
      </c>
      <c r="AH28" s="43">
        <v>44.262</v>
      </c>
    </row>
    <row r="29" spans="1:34" ht="15" x14ac:dyDescent="0.25">
      <c r="A29" s="60">
        <v>45505</v>
      </c>
      <c r="B29" s="8">
        <v>90.9</v>
      </c>
      <c r="C29" s="8">
        <v>43.07</v>
      </c>
      <c r="D29" s="44">
        <v>65.319999999999993</v>
      </c>
      <c r="E29" s="16">
        <v>208.477</v>
      </c>
      <c r="F29" s="16">
        <v>36.606999999999999</v>
      </c>
      <c r="G29" s="16">
        <v>184.88800000000001</v>
      </c>
      <c r="H29" s="46">
        <v>103.783</v>
      </c>
      <c r="I29" s="46">
        <v>174.48699999999999</v>
      </c>
      <c r="J29" s="46">
        <v>145.834</v>
      </c>
      <c r="K29" s="46">
        <v>136.91800000000001</v>
      </c>
      <c r="L29" s="46">
        <v>43.415999999999997</v>
      </c>
      <c r="M29" s="46">
        <v>25.991</v>
      </c>
      <c r="N29" s="46">
        <v>37.122999999999998</v>
      </c>
      <c r="O29" s="46">
        <v>43.012</v>
      </c>
      <c r="P29" s="46">
        <v>75.143000000000001</v>
      </c>
      <c r="Q29" s="46">
        <v>100.521</v>
      </c>
      <c r="R29" s="46">
        <v>51.347999999999999</v>
      </c>
      <c r="S29" s="46">
        <v>31.451000000000001</v>
      </c>
      <c r="T29" s="46">
        <v>72.587999999999994</v>
      </c>
      <c r="U29" s="46">
        <v>128.06200000000001</v>
      </c>
      <c r="V29" s="46">
        <v>70.757000000000005</v>
      </c>
      <c r="W29" s="46">
        <v>217.113</v>
      </c>
      <c r="X29" s="46">
        <v>44.969000000000001</v>
      </c>
      <c r="Y29" s="46">
        <v>24.777000000000001</v>
      </c>
      <c r="Z29" s="46">
        <v>110.477</v>
      </c>
      <c r="AA29" s="46">
        <v>60.786999999999999</v>
      </c>
      <c r="AB29" s="46">
        <v>65.491</v>
      </c>
      <c r="AC29" s="46">
        <v>151.55199999999999</v>
      </c>
      <c r="AD29" s="46">
        <v>82.564999999999998</v>
      </c>
      <c r="AE29" s="46">
        <v>98.415000000000006</v>
      </c>
      <c r="AF29" s="46">
        <v>70.849999999999994</v>
      </c>
      <c r="AG29" s="46">
        <v>94.849000000000004</v>
      </c>
      <c r="AH29" s="43">
        <v>27.789000000000001</v>
      </c>
    </row>
    <row r="30" spans="1:34" ht="15" x14ac:dyDescent="0.25">
      <c r="A30" s="60">
        <v>45536</v>
      </c>
      <c r="B30" s="8">
        <v>55</v>
      </c>
      <c r="C30" s="8">
        <v>32.67</v>
      </c>
      <c r="D30" s="44">
        <v>42.4</v>
      </c>
      <c r="E30" s="16">
        <v>81.269000000000005</v>
      </c>
      <c r="F30" s="16">
        <v>30.224</v>
      </c>
      <c r="G30" s="16">
        <v>75.763999999999996</v>
      </c>
      <c r="H30" s="46">
        <v>63.277999999999999</v>
      </c>
      <c r="I30" s="46">
        <v>109.31399999999999</v>
      </c>
      <c r="J30" s="46">
        <v>67.956999999999994</v>
      </c>
      <c r="K30" s="46">
        <v>97.100999999999999</v>
      </c>
      <c r="L30" s="46">
        <v>51.683</v>
      </c>
      <c r="M30" s="46">
        <v>21.981999999999999</v>
      </c>
      <c r="N30" s="46">
        <v>35.841999999999999</v>
      </c>
      <c r="O30" s="46">
        <v>40.146000000000001</v>
      </c>
      <c r="P30" s="46">
        <v>59.258000000000003</v>
      </c>
      <c r="Q30" s="46">
        <v>55.902000000000001</v>
      </c>
      <c r="R30" s="46">
        <v>41.859000000000002</v>
      </c>
      <c r="S30" s="46">
        <v>28.503</v>
      </c>
      <c r="T30" s="46">
        <v>56.905000000000001</v>
      </c>
      <c r="U30" s="46">
        <v>58.091999999999999</v>
      </c>
      <c r="V30" s="46">
        <v>45</v>
      </c>
      <c r="W30" s="46">
        <v>93.923000000000002</v>
      </c>
      <c r="X30" s="46">
        <v>34.057000000000002</v>
      </c>
      <c r="Y30" s="46">
        <v>29.503</v>
      </c>
      <c r="Z30" s="46">
        <v>76.462999999999994</v>
      </c>
      <c r="AA30" s="46">
        <v>42.767000000000003</v>
      </c>
      <c r="AB30" s="46">
        <v>64.16</v>
      </c>
      <c r="AC30" s="46">
        <v>102.145</v>
      </c>
      <c r="AD30" s="46">
        <v>51.189</v>
      </c>
      <c r="AE30" s="46">
        <v>69.534000000000006</v>
      </c>
      <c r="AF30" s="46">
        <v>49.122999999999998</v>
      </c>
      <c r="AG30" s="46">
        <v>72.912999999999997</v>
      </c>
      <c r="AH30" s="43">
        <v>27.911999999999999</v>
      </c>
    </row>
    <row r="31" spans="1:34" ht="15" x14ac:dyDescent="0.25">
      <c r="A31" s="60">
        <v>45566</v>
      </c>
      <c r="B31" s="8">
        <v>73.92</v>
      </c>
      <c r="C31" s="8">
        <v>38.35</v>
      </c>
      <c r="D31" s="44">
        <v>54.58</v>
      </c>
      <c r="E31" s="16">
        <v>68.382000000000005</v>
      </c>
      <c r="F31" s="16">
        <v>59.057000000000002</v>
      </c>
      <c r="G31" s="16">
        <v>67.844999999999999</v>
      </c>
      <c r="H31" s="46">
        <v>61.65</v>
      </c>
      <c r="I31" s="46">
        <v>100.36199999999999</v>
      </c>
      <c r="J31" s="46">
        <v>69.626000000000005</v>
      </c>
      <c r="K31" s="46">
        <v>65.468999999999994</v>
      </c>
      <c r="L31" s="46">
        <v>51.555999999999997</v>
      </c>
      <c r="M31" s="46">
        <v>26.443000000000001</v>
      </c>
      <c r="N31" s="46">
        <v>40.572000000000003</v>
      </c>
      <c r="O31" s="46">
        <v>32.384999999999998</v>
      </c>
      <c r="P31" s="46">
        <v>60.463999999999999</v>
      </c>
      <c r="Q31" s="46">
        <v>54.968000000000004</v>
      </c>
      <c r="R31" s="46">
        <v>64.230999999999995</v>
      </c>
      <c r="S31" s="46">
        <v>58.122</v>
      </c>
      <c r="T31" s="46">
        <v>47.92</v>
      </c>
      <c r="U31" s="46">
        <v>60.707999999999998</v>
      </c>
      <c r="V31" s="46">
        <v>39.207999999999998</v>
      </c>
      <c r="W31" s="46">
        <v>86.763999999999996</v>
      </c>
      <c r="X31" s="46">
        <v>38.732999999999997</v>
      </c>
      <c r="Y31" s="46">
        <v>52.414999999999999</v>
      </c>
      <c r="Z31" s="46">
        <v>129.30600000000001</v>
      </c>
      <c r="AA31" s="46">
        <v>53.378</v>
      </c>
      <c r="AB31" s="46">
        <v>105.16200000000001</v>
      </c>
      <c r="AC31" s="46">
        <v>114.596</v>
      </c>
      <c r="AD31" s="46">
        <v>60.134999999999998</v>
      </c>
      <c r="AE31" s="46">
        <v>64.858000000000004</v>
      </c>
      <c r="AF31" s="46">
        <v>46.985999999999997</v>
      </c>
      <c r="AG31" s="46">
        <v>48.954999999999998</v>
      </c>
      <c r="AH31" s="43">
        <v>27.431000000000001</v>
      </c>
    </row>
    <row r="32" spans="1:34" ht="15" x14ac:dyDescent="0.25">
      <c r="A32" s="60">
        <v>45597</v>
      </c>
      <c r="B32" s="8">
        <v>59.41</v>
      </c>
      <c r="C32" s="8">
        <v>42.58</v>
      </c>
      <c r="D32" s="44">
        <v>50.26</v>
      </c>
      <c r="E32" s="16">
        <v>61.823999999999998</v>
      </c>
      <c r="F32" s="16">
        <v>48.993000000000002</v>
      </c>
      <c r="G32" s="16">
        <v>65.022000000000006</v>
      </c>
      <c r="H32" s="46">
        <v>67.713999999999999</v>
      </c>
      <c r="I32" s="46">
        <v>74.120999999999995</v>
      </c>
      <c r="J32" s="46">
        <v>62.244</v>
      </c>
      <c r="K32" s="46">
        <v>62.408999999999999</v>
      </c>
      <c r="L32" s="46">
        <v>45.774999999999999</v>
      </c>
      <c r="M32" s="46">
        <v>39.619999999999997</v>
      </c>
      <c r="N32" s="46">
        <v>36.872999999999998</v>
      </c>
      <c r="O32" s="46">
        <v>37.546999999999997</v>
      </c>
      <c r="P32" s="46">
        <v>79.783000000000001</v>
      </c>
      <c r="Q32" s="46">
        <v>54.673999999999999</v>
      </c>
      <c r="R32" s="46">
        <v>53.72</v>
      </c>
      <c r="S32" s="46">
        <v>46.381</v>
      </c>
      <c r="T32" s="46">
        <v>52.746000000000002</v>
      </c>
      <c r="U32" s="46">
        <v>62.277000000000001</v>
      </c>
      <c r="V32" s="46">
        <v>45.777999999999999</v>
      </c>
      <c r="W32" s="46">
        <v>76.311000000000007</v>
      </c>
      <c r="X32" s="46">
        <v>52.337000000000003</v>
      </c>
      <c r="Y32" s="46">
        <v>39.82</v>
      </c>
      <c r="Z32" s="46">
        <v>72.158000000000001</v>
      </c>
      <c r="AA32" s="46">
        <v>48.933999999999997</v>
      </c>
      <c r="AB32" s="46">
        <v>101.67</v>
      </c>
      <c r="AC32" s="46">
        <v>93.43</v>
      </c>
      <c r="AD32" s="46">
        <v>60.843000000000004</v>
      </c>
      <c r="AE32" s="46">
        <v>56.987000000000002</v>
      </c>
      <c r="AF32" s="46">
        <v>55.238999999999997</v>
      </c>
      <c r="AG32" s="46">
        <v>58.628</v>
      </c>
      <c r="AH32" s="43">
        <v>34.167000000000002</v>
      </c>
    </row>
    <row r="33" spans="1:34" ht="15" x14ac:dyDescent="0.25">
      <c r="A33" s="60">
        <v>45627</v>
      </c>
      <c r="B33" s="12">
        <v>35.700000000000003</v>
      </c>
      <c r="C33" s="12">
        <v>31.1</v>
      </c>
      <c r="D33" s="44">
        <v>32.75</v>
      </c>
      <c r="E33" s="16">
        <v>52.386000000000003</v>
      </c>
      <c r="F33" s="16">
        <v>38.238</v>
      </c>
      <c r="G33" s="16">
        <v>64.025000000000006</v>
      </c>
      <c r="H33" s="46">
        <v>63.883000000000003</v>
      </c>
      <c r="I33" s="46">
        <v>61.406999999999996</v>
      </c>
      <c r="J33" s="46">
        <v>55.771999999999998</v>
      </c>
      <c r="K33" s="46">
        <v>56.030999999999999</v>
      </c>
      <c r="L33" s="46">
        <v>37.018999999999998</v>
      </c>
      <c r="M33" s="46">
        <v>31.533000000000001</v>
      </c>
      <c r="N33" s="46">
        <v>30.518000000000001</v>
      </c>
      <c r="O33" s="46">
        <v>32.433999999999997</v>
      </c>
      <c r="P33" s="46">
        <v>47.616</v>
      </c>
      <c r="Q33" s="46">
        <v>49.014000000000003</v>
      </c>
      <c r="R33" s="46">
        <v>45.87</v>
      </c>
      <c r="S33" s="46">
        <v>33.262999999999998</v>
      </c>
      <c r="T33" s="46">
        <v>43.491999999999997</v>
      </c>
      <c r="U33" s="46">
        <v>50.732999999999997</v>
      </c>
      <c r="V33" s="46">
        <v>39.802</v>
      </c>
      <c r="W33" s="46">
        <v>65.628</v>
      </c>
      <c r="X33" s="46">
        <v>42.283999999999999</v>
      </c>
      <c r="Y33" s="46">
        <v>30.196999999999999</v>
      </c>
      <c r="Z33" s="46">
        <v>56.710999999999999</v>
      </c>
      <c r="AA33" s="46">
        <v>42.185000000000002</v>
      </c>
      <c r="AB33" s="46">
        <v>63.588999999999999</v>
      </c>
      <c r="AC33" s="46">
        <v>85.123000000000005</v>
      </c>
      <c r="AD33" s="46">
        <v>50.643999999999998</v>
      </c>
      <c r="AE33" s="46">
        <v>49.505000000000003</v>
      </c>
      <c r="AF33" s="46">
        <v>48.183</v>
      </c>
      <c r="AG33" s="46">
        <v>49.515999999999998</v>
      </c>
      <c r="AH33" s="43">
        <v>29.541</v>
      </c>
    </row>
    <row r="34" spans="1:34" ht="15" x14ac:dyDescent="0.25">
      <c r="A34" s="60">
        <v>45658</v>
      </c>
      <c r="B34" s="8">
        <v>43.42</v>
      </c>
      <c r="C34" s="8">
        <v>38.6</v>
      </c>
      <c r="D34" s="44">
        <v>40.270000000000003</v>
      </c>
      <c r="E34" s="16">
        <v>47.445</v>
      </c>
      <c r="F34" s="16">
        <v>35.558999999999997</v>
      </c>
      <c r="G34" s="16">
        <v>54.067</v>
      </c>
      <c r="H34" s="46">
        <v>78.073999999999998</v>
      </c>
      <c r="I34" s="46">
        <v>54.213999999999999</v>
      </c>
      <c r="J34" s="46">
        <v>49.234999999999999</v>
      </c>
      <c r="K34" s="46">
        <v>50.811999999999998</v>
      </c>
      <c r="L34" s="46">
        <v>32.884999999999998</v>
      </c>
      <c r="M34" s="46">
        <v>26.744</v>
      </c>
      <c r="N34" s="46">
        <v>27.606999999999999</v>
      </c>
      <c r="O34" s="46">
        <v>29.527999999999999</v>
      </c>
      <c r="P34" s="46">
        <v>42.073</v>
      </c>
      <c r="Q34" s="46">
        <v>49.750999999999998</v>
      </c>
      <c r="R34" s="46">
        <v>42.695</v>
      </c>
      <c r="S34" s="46">
        <v>28.027999999999999</v>
      </c>
      <c r="T34" s="46">
        <v>40.298000000000002</v>
      </c>
      <c r="U34" s="46">
        <v>44.551000000000002</v>
      </c>
      <c r="V34" s="46">
        <v>36.747</v>
      </c>
      <c r="W34" s="46">
        <v>61.031999999999996</v>
      </c>
      <c r="X34" s="46">
        <v>35.551000000000002</v>
      </c>
      <c r="Y34" s="46">
        <v>27.253</v>
      </c>
      <c r="Z34" s="46">
        <v>53.048999999999999</v>
      </c>
      <c r="AA34" s="46">
        <v>36.058</v>
      </c>
      <c r="AB34" s="46">
        <v>53.383000000000003</v>
      </c>
      <c r="AC34" s="46">
        <v>74.137</v>
      </c>
      <c r="AD34" s="46">
        <v>43.670999999999999</v>
      </c>
      <c r="AE34" s="46">
        <v>44.366</v>
      </c>
      <c r="AF34" s="46">
        <v>42.29</v>
      </c>
      <c r="AG34" s="46">
        <v>43.01</v>
      </c>
      <c r="AH34" s="43">
        <v>27.001999999999999</v>
      </c>
    </row>
    <row r="35" spans="1:34" ht="15" x14ac:dyDescent="0.25">
      <c r="A35" s="60">
        <v>45689</v>
      </c>
      <c r="B35" s="8">
        <v>47.81</v>
      </c>
      <c r="C35" s="8">
        <v>40.18</v>
      </c>
      <c r="D35" s="44">
        <v>41.48</v>
      </c>
      <c r="E35" s="16">
        <v>44.968000000000004</v>
      </c>
      <c r="F35" s="16">
        <v>54.042999999999999</v>
      </c>
      <c r="G35" s="16">
        <v>65.884</v>
      </c>
      <c r="H35" s="46">
        <v>60.15</v>
      </c>
      <c r="I35" s="46">
        <v>50.378</v>
      </c>
      <c r="J35" s="46">
        <v>49.143999999999998</v>
      </c>
      <c r="K35" s="46">
        <v>55.323</v>
      </c>
      <c r="L35" s="46">
        <v>32.945</v>
      </c>
      <c r="M35" s="46">
        <v>27.597000000000001</v>
      </c>
      <c r="N35" s="46">
        <v>39.808999999999997</v>
      </c>
      <c r="O35" s="46">
        <v>31.468</v>
      </c>
      <c r="P35" s="46">
        <v>41.271999999999998</v>
      </c>
      <c r="Q35" s="46">
        <v>46.267000000000003</v>
      </c>
      <c r="R35" s="46">
        <v>46.085000000000001</v>
      </c>
      <c r="S35" s="46">
        <v>27.896000000000001</v>
      </c>
      <c r="T35" s="46">
        <v>40.142000000000003</v>
      </c>
      <c r="U35" s="46">
        <v>41.902999999999999</v>
      </c>
      <c r="V35" s="46">
        <v>37.566000000000003</v>
      </c>
      <c r="W35" s="46">
        <v>57.862000000000002</v>
      </c>
      <c r="X35" s="46">
        <v>35.515000000000001</v>
      </c>
      <c r="Y35" s="46">
        <v>37.697000000000003</v>
      </c>
      <c r="Z35" s="46">
        <v>62.662999999999997</v>
      </c>
      <c r="AA35" s="46">
        <v>50.155000000000001</v>
      </c>
      <c r="AB35" s="46">
        <v>93.613</v>
      </c>
      <c r="AC35" s="46">
        <v>72.066000000000003</v>
      </c>
      <c r="AD35" s="46">
        <v>43.021000000000001</v>
      </c>
      <c r="AE35" s="46">
        <v>43.112000000000002</v>
      </c>
      <c r="AF35" s="46">
        <v>44.402000000000001</v>
      </c>
      <c r="AG35" s="46">
        <v>42.378999999999998</v>
      </c>
      <c r="AH35" s="43">
        <v>28.920999999999999</v>
      </c>
    </row>
    <row r="36" spans="1:34" ht="15" x14ac:dyDescent="0.25">
      <c r="A36" s="60">
        <v>45717</v>
      </c>
      <c r="B36" s="13">
        <v>121.14</v>
      </c>
      <c r="C36" s="13">
        <v>69.739999999999995</v>
      </c>
      <c r="D36" s="44">
        <v>86.5</v>
      </c>
      <c r="E36" s="46">
        <v>108.68</v>
      </c>
      <c r="F36" s="46">
        <v>113.8</v>
      </c>
      <c r="G36" s="46">
        <v>101.361</v>
      </c>
      <c r="H36" s="46">
        <v>117.202</v>
      </c>
      <c r="I36" s="46">
        <v>98.024000000000001</v>
      </c>
      <c r="J36" s="46">
        <v>89.77</v>
      </c>
      <c r="K36" s="46">
        <v>81.248999999999995</v>
      </c>
      <c r="L36" s="46">
        <v>68.759</v>
      </c>
      <c r="M36" s="46">
        <v>52.325000000000003</v>
      </c>
      <c r="N36" s="46">
        <v>66.408000000000001</v>
      </c>
      <c r="O36" s="46">
        <v>98.837999999999994</v>
      </c>
      <c r="P36" s="46">
        <v>88.528000000000006</v>
      </c>
      <c r="Q36" s="46">
        <v>73.856999999999999</v>
      </c>
      <c r="R36" s="46">
        <v>105.526</v>
      </c>
      <c r="S36" s="46">
        <v>50.244999999999997</v>
      </c>
      <c r="T36" s="46">
        <v>80.825000000000003</v>
      </c>
      <c r="U36" s="46">
        <v>67.275000000000006</v>
      </c>
      <c r="V36" s="46">
        <v>65.668999999999997</v>
      </c>
      <c r="W36" s="46">
        <v>116.13500000000001</v>
      </c>
      <c r="X36" s="46">
        <v>68.813999999999993</v>
      </c>
      <c r="Y36" s="46">
        <v>69.150999999999996</v>
      </c>
      <c r="Z36" s="46">
        <v>108.446</v>
      </c>
      <c r="AA36" s="46">
        <v>93.819000000000003</v>
      </c>
      <c r="AB36" s="46">
        <v>341.33100000000002</v>
      </c>
      <c r="AC36" s="46">
        <v>96.42</v>
      </c>
      <c r="AD36" s="46">
        <v>80.787000000000006</v>
      </c>
      <c r="AE36" s="43">
        <v>101.66</v>
      </c>
      <c r="AF36" s="46">
        <v>65.164000000000001</v>
      </c>
      <c r="AG36" s="46">
        <v>119.288</v>
      </c>
      <c r="AH36" s="46">
        <v>92.316999999999993</v>
      </c>
    </row>
    <row r="37" spans="1:34" ht="15" x14ac:dyDescent="0.25">
      <c r="A37" s="60">
        <v>45748</v>
      </c>
      <c r="B37" s="13">
        <v>147.03</v>
      </c>
      <c r="C37" s="13">
        <v>92.85</v>
      </c>
      <c r="D37" s="44">
        <v>112.76</v>
      </c>
      <c r="E37" s="46">
        <v>138.88499999999999</v>
      </c>
      <c r="F37" s="46">
        <v>99.543999999999997</v>
      </c>
      <c r="G37" s="46">
        <v>158.47300000000001</v>
      </c>
      <c r="H37" s="46">
        <v>142.19999999999999</v>
      </c>
      <c r="I37" s="46">
        <v>164.64599999999999</v>
      </c>
      <c r="J37" s="46">
        <v>120.181</v>
      </c>
      <c r="K37" s="46">
        <v>119.154</v>
      </c>
      <c r="L37" s="46">
        <v>104.79300000000001</v>
      </c>
      <c r="M37" s="46">
        <v>85.043000000000006</v>
      </c>
      <c r="N37" s="46">
        <v>94.33</v>
      </c>
      <c r="O37" s="46">
        <v>154.29300000000001</v>
      </c>
      <c r="P37" s="46">
        <v>128.078</v>
      </c>
      <c r="Q37" s="46">
        <v>138.054</v>
      </c>
      <c r="R37" s="46">
        <v>104.376</v>
      </c>
      <c r="S37" s="46">
        <v>55.195</v>
      </c>
      <c r="T37" s="46">
        <v>123.05500000000001</v>
      </c>
      <c r="U37" s="46">
        <v>87.483000000000004</v>
      </c>
      <c r="V37" s="46">
        <v>202.191</v>
      </c>
      <c r="W37" s="46">
        <v>197.63800000000001</v>
      </c>
      <c r="X37" s="46">
        <v>73.650999999999996</v>
      </c>
      <c r="Y37" s="46">
        <v>91.688999999999993</v>
      </c>
      <c r="Z37" s="46">
        <v>111.181</v>
      </c>
      <c r="AA37" s="46">
        <v>147.434</v>
      </c>
      <c r="AB37" s="46">
        <v>544.93700000000001</v>
      </c>
      <c r="AC37" s="46">
        <v>122.209</v>
      </c>
      <c r="AD37" s="46">
        <v>282.14299999999997</v>
      </c>
      <c r="AE37" s="43">
        <v>130.42699999999999</v>
      </c>
      <c r="AF37" s="46">
        <v>86.977999999999994</v>
      </c>
      <c r="AG37" s="46">
        <v>118.96</v>
      </c>
      <c r="AH37" s="46">
        <v>161.977</v>
      </c>
    </row>
    <row r="38" spans="1:34" ht="15" x14ac:dyDescent="0.25">
      <c r="A38" s="60">
        <v>45778</v>
      </c>
      <c r="B38" s="13">
        <v>324.19</v>
      </c>
      <c r="C38" s="13">
        <v>169.33</v>
      </c>
      <c r="D38" s="44">
        <v>244.27</v>
      </c>
      <c r="E38" s="46">
        <v>241.501</v>
      </c>
      <c r="F38" s="46">
        <v>166.86500000000001</v>
      </c>
      <c r="G38" s="46">
        <v>250.27699999999999</v>
      </c>
      <c r="H38" s="46">
        <v>482.49599999999998</v>
      </c>
      <c r="I38" s="46">
        <v>262.053</v>
      </c>
      <c r="J38" s="46">
        <v>362.36399999999998</v>
      </c>
      <c r="K38" s="46">
        <v>209.13200000000001</v>
      </c>
      <c r="L38" s="46">
        <v>177.31299999999999</v>
      </c>
      <c r="M38" s="46">
        <v>62.146999999999998</v>
      </c>
      <c r="N38" s="46">
        <v>90.162999999999997</v>
      </c>
      <c r="O38" s="46">
        <v>134.93299999999999</v>
      </c>
      <c r="P38" s="46">
        <v>272.86700000000002</v>
      </c>
      <c r="Q38" s="46">
        <v>297.26299999999998</v>
      </c>
      <c r="R38" s="46">
        <v>223.655</v>
      </c>
      <c r="S38" s="46">
        <v>139.06899999999999</v>
      </c>
      <c r="T38" s="46">
        <v>200.089</v>
      </c>
      <c r="U38" s="46">
        <v>66.53</v>
      </c>
      <c r="V38" s="46">
        <v>353.923</v>
      </c>
      <c r="W38" s="46">
        <v>239.95500000000001</v>
      </c>
      <c r="X38" s="46">
        <v>101.342</v>
      </c>
      <c r="Y38" s="46">
        <v>199.29900000000001</v>
      </c>
      <c r="Z38" s="46">
        <v>245.53299999999999</v>
      </c>
      <c r="AA38" s="46">
        <v>402.63</v>
      </c>
      <c r="AB38" s="46">
        <v>579.92700000000002</v>
      </c>
      <c r="AC38" s="46">
        <v>329.84399999999999</v>
      </c>
      <c r="AD38" s="46">
        <v>192.47</v>
      </c>
      <c r="AE38" s="43">
        <v>178.77500000000001</v>
      </c>
      <c r="AF38" s="46">
        <v>118.697</v>
      </c>
      <c r="AG38" s="46">
        <v>191.63300000000001</v>
      </c>
      <c r="AH38" s="46">
        <v>321.66699999999997</v>
      </c>
    </row>
    <row r="39" spans="1:34" ht="15" x14ac:dyDescent="0.25">
      <c r="A39" s="60">
        <v>45809</v>
      </c>
      <c r="B39" s="13">
        <v>530.27</v>
      </c>
      <c r="C39" s="13">
        <v>250.17</v>
      </c>
      <c r="D39" s="44">
        <v>391.59</v>
      </c>
      <c r="E39" s="46">
        <v>210.357</v>
      </c>
      <c r="F39" s="46">
        <v>619.03700000000003</v>
      </c>
      <c r="G39" s="46">
        <v>706.08100000000002</v>
      </c>
      <c r="H39" s="46">
        <v>877.73599999999999</v>
      </c>
      <c r="I39" s="46">
        <v>483.00200000000001</v>
      </c>
      <c r="J39" s="46">
        <v>770.92200000000003</v>
      </c>
      <c r="K39" s="46">
        <v>257.26400000000001</v>
      </c>
      <c r="L39" s="46">
        <v>166.31200000000001</v>
      </c>
      <c r="M39" s="46">
        <v>203.578</v>
      </c>
      <c r="N39" s="46">
        <v>268.20600000000002</v>
      </c>
      <c r="O39" s="46">
        <v>265.38299999999998</v>
      </c>
      <c r="P39" s="46">
        <v>478.85899999999998</v>
      </c>
      <c r="Q39" s="46">
        <v>349.005</v>
      </c>
      <c r="R39" s="46">
        <v>84.808000000000007</v>
      </c>
      <c r="S39" s="46">
        <v>344.01</v>
      </c>
      <c r="T39" s="46">
        <v>555.05399999999997</v>
      </c>
      <c r="U39" s="46">
        <v>292.74200000000002</v>
      </c>
      <c r="V39" s="46">
        <v>695.36599999999999</v>
      </c>
      <c r="W39" s="46">
        <v>229.178</v>
      </c>
      <c r="X39" s="46">
        <v>113.982</v>
      </c>
      <c r="Y39" s="46">
        <v>512.35699999999997</v>
      </c>
      <c r="Z39" s="46">
        <v>368.05599999999998</v>
      </c>
      <c r="AA39" s="46">
        <v>441.96199999999999</v>
      </c>
      <c r="AB39" s="46">
        <v>884.298</v>
      </c>
      <c r="AC39" s="46">
        <v>519.11199999999997</v>
      </c>
      <c r="AD39" s="46">
        <v>374.11</v>
      </c>
      <c r="AE39" s="43">
        <v>411.91</v>
      </c>
      <c r="AF39" s="46">
        <v>433.63099999999997</v>
      </c>
      <c r="AG39" s="46">
        <v>87.168999999999997</v>
      </c>
      <c r="AH39" s="46">
        <v>498.75900000000001</v>
      </c>
    </row>
    <row r="40" spans="1:34" ht="15" x14ac:dyDescent="0.25">
      <c r="A40" s="60">
        <v>45839</v>
      </c>
      <c r="B40" s="13">
        <v>268.95</v>
      </c>
      <c r="C40" s="13">
        <v>90.72</v>
      </c>
      <c r="D40" s="44">
        <v>159.6</v>
      </c>
      <c r="E40" s="46">
        <v>42.01</v>
      </c>
      <c r="F40" s="46">
        <v>591.90300000000002</v>
      </c>
      <c r="G40" s="46">
        <v>323.875</v>
      </c>
      <c r="H40" s="46">
        <v>357.93</v>
      </c>
      <c r="I40" s="46">
        <v>459.15600000000001</v>
      </c>
      <c r="J40" s="46">
        <v>403.85599999999999</v>
      </c>
      <c r="K40" s="46">
        <v>76.48</v>
      </c>
      <c r="L40" s="46">
        <v>43.191000000000003</v>
      </c>
      <c r="M40" s="46">
        <v>91.475999999999999</v>
      </c>
      <c r="N40" s="46">
        <v>104.268</v>
      </c>
      <c r="O40" s="46">
        <v>189.61600000000001</v>
      </c>
      <c r="P40" s="46">
        <v>320.36900000000003</v>
      </c>
      <c r="Q40" s="46">
        <v>90.322999999999993</v>
      </c>
      <c r="R40" s="46">
        <v>12.805999999999999</v>
      </c>
      <c r="S40" s="46">
        <v>241.96799999999999</v>
      </c>
      <c r="T40" s="46">
        <v>408.52699999999999</v>
      </c>
      <c r="U40" s="46">
        <v>229.316</v>
      </c>
      <c r="V40" s="46">
        <v>821.07899999999995</v>
      </c>
      <c r="W40" s="46">
        <v>85.126000000000005</v>
      </c>
      <c r="X40" s="46">
        <v>42.963000000000001</v>
      </c>
      <c r="Y40" s="46">
        <v>310.60700000000003</v>
      </c>
      <c r="Z40" s="46">
        <v>158.83699999999999</v>
      </c>
      <c r="AA40" s="46">
        <v>132.965</v>
      </c>
      <c r="AB40" s="46">
        <v>425.69200000000001</v>
      </c>
      <c r="AC40" s="46">
        <v>225.47900000000001</v>
      </c>
      <c r="AD40" s="46">
        <v>263.70100000000002</v>
      </c>
      <c r="AE40" s="43">
        <v>192.078</v>
      </c>
      <c r="AF40" s="46">
        <v>208.81800000000001</v>
      </c>
      <c r="AG40" s="46">
        <v>44.655000000000001</v>
      </c>
      <c r="AH40" s="46">
        <v>277.721</v>
      </c>
    </row>
    <row r="41" spans="1:34" ht="15" x14ac:dyDescent="0.25">
      <c r="A41" s="60">
        <v>45870</v>
      </c>
      <c r="B41" s="13">
        <v>90.9</v>
      </c>
      <c r="C41" s="13">
        <v>43.07</v>
      </c>
      <c r="D41" s="44">
        <v>65.319999999999993</v>
      </c>
      <c r="E41" s="46">
        <v>36.296999999999997</v>
      </c>
      <c r="F41" s="46">
        <v>185.047</v>
      </c>
      <c r="G41" s="46">
        <v>103.175</v>
      </c>
      <c r="H41" s="46">
        <v>174.94499999999999</v>
      </c>
      <c r="I41" s="46">
        <v>151.59100000000001</v>
      </c>
      <c r="J41" s="46">
        <v>137.25899999999999</v>
      </c>
      <c r="K41" s="46">
        <v>43.591000000000001</v>
      </c>
      <c r="L41" s="46">
        <v>26.89</v>
      </c>
      <c r="M41" s="46">
        <v>37.712000000000003</v>
      </c>
      <c r="N41" s="46">
        <v>42.417000000000002</v>
      </c>
      <c r="O41" s="46">
        <v>74.513999999999996</v>
      </c>
      <c r="P41" s="46">
        <v>100.203</v>
      </c>
      <c r="Q41" s="46">
        <v>51.588999999999999</v>
      </c>
      <c r="R41" s="46">
        <v>31.789000000000001</v>
      </c>
      <c r="S41" s="46">
        <v>71.960999999999999</v>
      </c>
      <c r="T41" s="46">
        <v>127.209</v>
      </c>
      <c r="U41" s="46">
        <v>71.966999999999999</v>
      </c>
      <c r="V41" s="46">
        <v>216.76900000000001</v>
      </c>
      <c r="W41" s="46">
        <v>44.511000000000003</v>
      </c>
      <c r="X41" s="46">
        <v>27.486999999999998</v>
      </c>
      <c r="Y41" s="46">
        <v>110.6</v>
      </c>
      <c r="Z41" s="46">
        <v>60.012999999999998</v>
      </c>
      <c r="AA41" s="46">
        <v>65.542000000000002</v>
      </c>
      <c r="AB41" s="46">
        <v>150.94900000000001</v>
      </c>
      <c r="AC41" s="46">
        <v>85.123000000000005</v>
      </c>
      <c r="AD41" s="46">
        <v>99.950999999999993</v>
      </c>
      <c r="AE41" s="43">
        <v>70.528999999999996</v>
      </c>
      <c r="AF41" s="46">
        <v>95.521000000000001</v>
      </c>
      <c r="AG41" s="46">
        <v>28.318000000000001</v>
      </c>
      <c r="AH41" s="46">
        <v>208.42</v>
      </c>
    </row>
    <row r="42" spans="1:34" ht="15" x14ac:dyDescent="0.25">
      <c r="A42" s="60">
        <v>45901</v>
      </c>
      <c r="B42" s="13">
        <v>55</v>
      </c>
      <c r="C42" s="13">
        <v>32.67</v>
      </c>
      <c r="D42" s="44">
        <v>42.4</v>
      </c>
      <c r="E42" s="46">
        <v>30.236000000000001</v>
      </c>
      <c r="F42" s="46">
        <v>76.643000000000001</v>
      </c>
      <c r="G42" s="46">
        <v>63.265000000000001</v>
      </c>
      <c r="H42" s="46">
        <v>110.105</v>
      </c>
      <c r="I42" s="46">
        <v>68.902000000000001</v>
      </c>
      <c r="J42" s="46">
        <v>97.816000000000003</v>
      </c>
      <c r="K42" s="46">
        <v>52.491</v>
      </c>
      <c r="L42" s="46">
        <v>23.152000000000001</v>
      </c>
      <c r="M42" s="46">
        <v>35.512999999999998</v>
      </c>
      <c r="N42" s="46">
        <v>39.682000000000002</v>
      </c>
      <c r="O42" s="46">
        <v>59.09</v>
      </c>
      <c r="P42" s="46">
        <v>56.048999999999999</v>
      </c>
      <c r="Q42" s="46">
        <v>41.728000000000002</v>
      </c>
      <c r="R42" s="46">
        <v>29.753</v>
      </c>
      <c r="S42" s="46">
        <v>56.814</v>
      </c>
      <c r="T42" s="46">
        <v>57.853999999999999</v>
      </c>
      <c r="U42" s="46">
        <v>45.941000000000003</v>
      </c>
      <c r="V42" s="46">
        <v>94.27</v>
      </c>
      <c r="W42" s="46">
        <v>34.125999999999998</v>
      </c>
      <c r="X42" s="46">
        <v>31.274999999999999</v>
      </c>
      <c r="Y42" s="46">
        <v>77.480999999999995</v>
      </c>
      <c r="Z42" s="46">
        <v>42.521999999999998</v>
      </c>
      <c r="AA42" s="46">
        <v>64.668999999999997</v>
      </c>
      <c r="AB42" s="46">
        <v>102.13200000000001</v>
      </c>
      <c r="AC42" s="46">
        <v>52.84</v>
      </c>
      <c r="AD42" s="46">
        <v>71.408000000000001</v>
      </c>
      <c r="AE42" s="43">
        <v>49.326000000000001</v>
      </c>
      <c r="AF42" s="46">
        <v>73.956000000000003</v>
      </c>
      <c r="AG42" s="46">
        <v>28.326000000000001</v>
      </c>
      <c r="AH42" s="46">
        <v>81.62</v>
      </c>
    </row>
    <row r="43" spans="1:34" ht="15" x14ac:dyDescent="0.25">
      <c r="A43" s="60">
        <v>45931</v>
      </c>
      <c r="B43" s="13">
        <v>73.92</v>
      </c>
      <c r="C43" s="13">
        <v>38.35</v>
      </c>
      <c r="D43" s="44">
        <v>54.58</v>
      </c>
      <c r="E43" s="46">
        <v>58.484000000000002</v>
      </c>
      <c r="F43" s="46">
        <v>68.536000000000001</v>
      </c>
      <c r="G43" s="46">
        <v>61.529000000000003</v>
      </c>
      <c r="H43" s="46">
        <v>100.949</v>
      </c>
      <c r="I43" s="46">
        <v>69.804000000000002</v>
      </c>
      <c r="J43" s="46">
        <v>66.016000000000005</v>
      </c>
      <c r="K43" s="46">
        <v>52.307000000000002</v>
      </c>
      <c r="L43" s="46">
        <v>27.408000000000001</v>
      </c>
      <c r="M43" s="46">
        <v>40.24</v>
      </c>
      <c r="N43" s="46">
        <v>32.109000000000002</v>
      </c>
      <c r="O43" s="46">
        <v>60.097999999999999</v>
      </c>
      <c r="P43" s="46">
        <v>54.881999999999998</v>
      </c>
      <c r="Q43" s="46">
        <v>64.344999999999999</v>
      </c>
      <c r="R43" s="46">
        <v>58.737000000000002</v>
      </c>
      <c r="S43" s="46">
        <v>47.694000000000003</v>
      </c>
      <c r="T43" s="46">
        <v>60.398000000000003</v>
      </c>
      <c r="U43" s="46">
        <v>39.188000000000002</v>
      </c>
      <c r="V43" s="46">
        <v>86.960999999999999</v>
      </c>
      <c r="W43" s="46">
        <v>38.625999999999998</v>
      </c>
      <c r="X43" s="46">
        <v>54.213000000000001</v>
      </c>
      <c r="Y43" s="46">
        <v>129.61199999999999</v>
      </c>
      <c r="Z43" s="46">
        <v>53.005000000000003</v>
      </c>
      <c r="AA43" s="46">
        <v>105.545</v>
      </c>
      <c r="AB43" s="46">
        <v>114.449</v>
      </c>
      <c r="AC43" s="46">
        <v>60.784999999999997</v>
      </c>
      <c r="AD43" s="46">
        <v>66.546999999999997</v>
      </c>
      <c r="AE43" s="43">
        <v>47.003999999999998</v>
      </c>
      <c r="AF43" s="46">
        <v>49.671999999999997</v>
      </c>
      <c r="AG43" s="46">
        <v>27.724</v>
      </c>
      <c r="AH43" s="46">
        <v>68.581000000000003</v>
      </c>
    </row>
    <row r="44" spans="1:34" ht="15" x14ac:dyDescent="0.25">
      <c r="A44" s="60">
        <v>45962</v>
      </c>
      <c r="B44" s="13">
        <v>59.41</v>
      </c>
      <c r="C44" s="13">
        <v>42.58</v>
      </c>
      <c r="D44" s="44">
        <v>50.26</v>
      </c>
      <c r="E44" s="46">
        <v>49.613999999999997</v>
      </c>
      <c r="F44" s="46">
        <v>65.597999999999999</v>
      </c>
      <c r="G44" s="46">
        <v>67.558999999999997</v>
      </c>
      <c r="H44" s="46">
        <v>74.587000000000003</v>
      </c>
      <c r="I44" s="46">
        <v>62.668999999999997</v>
      </c>
      <c r="J44" s="46">
        <v>62.790999999999997</v>
      </c>
      <c r="K44" s="46">
        <v>46.674999999999997</v>
      </c>
      <c r="L44" s="46">
        <v>40.634999999999998</v>
      </c>
      <c r="M44" s="46">
        <v>36.828000000000003</v>
      </c>
      <c r="N44" s="46">
        <v>37.435000000000002</v>
      </c>
      <c r="O44" s="46">
        <v>79.2</v>
      </c>
      <c r="P44" s="46">
        <v>54.652000000000001</v>
      </c>
      <c r="Q44" s="46">
        <v>54.136000000000003</v>
      </c>
      <c r="R44" s="46">
        <v>46.917000000000002</v>
      </c>
      <c r="S44" s="46">
        <v>52.564</v>
      </c>
      <c r="T44" s="46">
        <v>61.951000000000001</v>
      </c>
      <c r="U44" s="46">
        <v>45.838999999999999</v>
      </c>
      <c r="V44" s="46">
        <v>76.456999999999994</v>
      </c>
      <c r="W44" s="46">
        <v>52.255000000000003</v>
      </c>
      <c r="X44" s="46">
        <v>41.534999999999997</v>
      </c>
      <c r="Y44" s="46">
        <v>73.337000000000003</v>
      </c>
      <c r="Z44" s="46">
        <v>48.612000000000002</v>
      </c>
      <c r="AA44" s="46">
        <v>101.941</v>
      </c>
      <c r="AB44" s="46">
        <v>93.271000000000001</v>
      </c>
      <c r="AC44" s="46">
        <v>62.26</v>
      </c>
      <c r="AD44" s="46">
        <v>58.359000000000002</v>
      </c>
      <c r="AE44" s="43">
        <v>55.295000000000002</v>
      </c>
      <c r="AF44" s="46">
        <v>59.396999999999998</v>
      </c>
      <c r="AG44" s="46">
        <v>34.35</v>
      </c>
      <c r="AH44" s="46">
        <v>61.978999999999999</v>
      </c>
    </row>
    <row r="45" spans="1:34" ht="15" x14ac:dyDescent="0.25">
      <c r="A45" s="60">
        <v>45992</v>
      </c>
      <c r="B45" s="13">
        <v>35.700000000000003</v>
      </c>
      <c r="C45" s="13">
        <v>31.1</v>
      </c>
      <c r="D45" s="44">
        <v>32.75</v>
      </c>
      <c r="E45" s="46">
        <v>38.454999999999998</v>
      </c>
      <c r="F45" s="46">
        <v>64.323999999999998</v>
      </c>
      <c r="G45" s="46">
        <v>63.893000000000001</v>
      </c>
      <c r="H45" s="46">
        <v>61.984999999999999</v>
      </c>
      <c r="I45" s="46">
        <v>56.113</v>
      </c>
      <c r="J45" s="46">
        <v>56.584000000000003</v>
      </c>
      <c r="K45" s="46">
        <v>37.735999999999997</v>
      </c>
      <c r="L45" s="46">
        <v>32.673000000000002</v>
      </c>
      <c r="M45" s="46">
        <v>30.420999999999999</v>
      </c>
      <c r="N45" s="46">
        <v>32.420999999999999</v>
      </c>
      <c r="O45" s="46">
        <v>47.418999999999997</v>
      </c>
      <c r="P45" s="46">
        <v>49.155999999999999</v>
      </c>
      <c r="Q45" s="46">
        <v>46.1</v>
      </c>
      <c r="R45" s="46">
        <v>33.936</v>
      </c>
      <c r="S45" s="46">
        <v>43.512</v>
      </c>
      <c r="T45" s="46">
        <v>50.595999999999997</v>
      </c>
      <c r="U45" s="46">
        <v>40.058</v>
      </c>
      <c r="V45" s="46">
        <v>65.486000000000004</v>
      </c>
      <c r="W45" s="46">
        <v>42.399000000000001</v>
      </c>
      <c r="X45" s="46">
        <v>31.933</v>
      </c>
      <c r="Y45" s="46">
        <v>57.045000000000002</v>
      </c>
      <c r="Z45" s="46">
        <v>42.04</v>
      </c>
      <c r="AA45" s="46">
        <v>63.970999999999997</v>
      </c>
      <c r="AB45" s="46">
        <v>85.135999999999996</v>
      </c>
      <c r="AC45" s="46">
        <v>51.768999999999998</v>
      </c>
      <c r="AD45" s="46">
        <v>50.933999999999997</v>
      </c>
      <c r="AE45" s="43">
        <v>48.372</v>
      </c>
      <c r="AF45" s="46">
        <v>50.31</v>
      </c>
      <c r="AG45" s="46">
        <v>29.952000000000002</v>
      </c>
      <c r="AH45" s="46">
        <v>52.658999999999999</v>
      </c>
    </row>
    <row r="46" spans="1:34" ht="15" x14ac:dyDescent="0.25">
      <c r="A46" s="60">
        <v>46023</v>
      </c>
      <c r="B46" s="13">
        <v>43.42</v>
      </c>
      <c r="C46" s="13">
        <v>38.6</v>
      </c>
      <c r="D46" s="44">
        <v>40.270000000000003</v>
      </c>
      <c r="E46" s="46">
        <v>35.712000000000003</v>
      </c>
      <c r="F46" s="46">
        <v>54.655999999999999</v>
      </c>
      <c r="G46" s="46">
        <v>78.066999999999993</v>
      </c>
      <c r="H46" s="46">
        <v>54.707999999999998</v>
      </c>
      <c r="I46" s="46">
        <v>49.478000000000002</v>
      </c>
      <c r="J46" s="46">
        <v>51.283999999999999</v>
      </c>
      <c r="K46" s="46">
        <v>33.511000000000003</v>
      </c>
      <c r="L46" s="46">
        <v>27.747</v>
      </c>
      <c r="M46" s="46">
        <v>27.309000000000001</v>
      </c>
      <c r="N46" s="46">
        <v>29.489000000000001</v>
      </c>
      <c r="O46" s="46">
        <v>41.857999999999997</v>
      </c>
      <c r="P46" s="46">
        <v>49.850999999999999</v>
      </c>
      <c r="Q46" s="46">
        <v>43.011000000000003</v>
      </c>
      <c r="R46" s="46">
        <v>28.608000000000001</v>
      </c>
      <c r="S46" s="46">
        <v>40.283999999999999</v>
      </c>
      <c r="T46" s="46">
        <v>44.398000000000003</v>
      </c>
      <c r="U46" s="46">
        <v>36.872999999999998</v>
      </c>
      <c r="V46" s="46">
        <v>61.241</v>
      </c>
      <c r="W46" s="46">
        <v>35.607999999999997</v>
      </c>
      <c r="X46" s="46">
        <v>28.803000000000001</v>
      </c>
      <c r="Y46" s="46">
        <v>53.087000000000003</v>
      </c>
      <c r="Z46" s="46">
        <v>35.750999999999998</v>
      </c>
      <c r="AA46" s="46">
        <v>53.688000000000002</v>
      </c>
      <c r="AB46" s="46">
        <v>74.122</v>
      </c>
      <c r="AC46" s="46">
        <v>44.621000000000002</v>
      </c>
      <c r="AD46" s="46">
        <v>45.631999999999998</v>
      </c>
      <c r="AE46" s="43">
        <v>42.427</v>
      </c>
      <c r="AF46" s="46">
        <v>43.802999999999997</v>
      </c>
      <c r="AG46" s="46">
        <v>27.35</v>
      </c>
      <c r="AH46" s="46">
        <v>47.664000000000001</v>
      </c>
    </row>
    <row r="47" spans="1:34" ht="15" x14ac:dyDescent="0.25">
      <c r="A47" s="60">
        <v>46054</v>
      </c>
      <c r="B47" s="13">
        <v>47.81</v>
      </c>
      <c r="C47" s="13">
        <v>40.18</v>
      </c>
      <c r="D47" s="44">
        <v>41.48</v>
      </c>
      <c r="E47" s="46">
        <v>52.698</v>
      </c>
      <c r="F47" s="46">
        <v>66.430000000000007</v>
      </c>
      <c r="G47" s="46">
        <v>60.134</v>
      </c>
      <c r="H47" s="46">
        <v>50.789000000000001</v>
      </c>
      <c r="I47" s="46">
        <v>49.036000000000001</v>
      </c>
      <c r="J47" s="46">
        <v>55.719000000000001</v>
      </c>
      <c r="K47" s="46">
        <v>33.468000000000004</v>
      </c>
      <c r="L47" s="46">
        <v>28.428000000000001</v>
      </c>
      <c r="M47" s="46">
        <v>39.686</v>
      </c>
      <c r="N47" s="46">
        <v>31.439</v>
      </c>
      <c r="O47" s="46">
        <v>41.091999999999999</v>
      </c>
      <c r="P47" s="46">
        <v>46.350999999999999</v>
      </c>
      <c r="Q47" s="46">
        <v>46.058</v>
      </c>
      <c r="R47" s="46">
        <v>28.376000000000001</v>
      </c>
      <c r="S47" s="46">
        <v>40.389000000000003</v>
      </c>
      <c r="T47" s="46">
        <v>41.777000000000001</v>
      </c>
      <c r="U47" s="46">
        <v>37.767000000000003</v>
      </c>
      <c r="V47" s="46">
        <v>58.033000000000001</v>
      </c>
      <c r="W47" s="46">
        <v>35.564999999999998</v>
      </c>
      <c r="X47" s="46">
        <v>39.036000000000001</v>
      </c>
      <c r="Y47" s="46">
        <v>62.728000000000002</v>
      </c>
      <c r="Z47" s="46">
        <v>50.014000000000003</v>
      </c>
      <c r="AA47" s="46">
        <v>93.873999999999995</v>
      </c>
      <c r="AB47" s="46">
        <v>72.055999999999997</v>
      </c>
      <c r="AC47" s="46">
        <v>43.658999999999999</v>
      </c>
      <c r="AD47" s="46">
        <v>44.156999999999996</v>
      </c>
      <c r="AE47" s="43">
        <v>44.55</v>
      </c>
      <c r="AF47" s="46">
        <v>43.271000000000001</v>
      </c>
      <c r="AG47" s="46">
        <v>29.202999999999999</v>
      </c>
      <c r="AH47" s="46">
        <v>45.149000000000001</v>
      </c>
    </row>
    <row r="48" spans="1:34" ht="15" x14ac:dyDescent="0.25">
      <c r="A48" s="60">
        <v>46082</v>
      </c>
      <c r="B48" s="13">
        <v>121.14</v>
      </c>
      <c r="C48" s="13">
        <v>69.739999999999995</v>
      </c>
      <c r="D48" s="45">
        <v>86.5</v>
      </c>
      <c r="E48" s="46">
        <v>114.46299999999999</v>
      </c>
      <c r="F48" s="46">
        <v>101.95399999999999</v>
      </c>
      <c r="G48" s="46">
        <v>117.06</v>
      </c>
      <c r="H48" s="46">
        <v>98.516999999999996</v>
      </c>
      <c r="I48" s="46">
        <v>88.741</v>
      </c>
      <c r="J48" s="46">
        <v>81.730999999999995</v>
      </c>
      <c r="K48" s="46">
        <v>69.384</v>
      </c>
      <c r="L48" s="46">
        <v>53.191000000000003</v>
      </c>
      <c r="M48" s="46">
        <v>65.545000000000002</v>
      </c>
      <c r="N48" s="46">
        <v>98.899000000000001</v>
      </c>
      <c r="O48" s="46">
        <v>88.331999999999994</v>
      </c>
      <c r="P48" s="46">
        <v>73.917000000000002</v>
      </c>
      <c r="Q48" s="46">
        <v>103.40900000000001</v>
      </c>
      <c r="R48" s="46">
        <v>50.756999999999998</v>
      </c>
      <c r="S48" s="46">
        <v>80.853999999999999</v>
      </c>
      <c r="T48" s="46">
        <v>67.144999999999996</v>
      </c>
      <c r="U48" s="46">
        <v>65.438000000000002</v>
      </c>
      <c r="V48" s="46">
        <v>116.363</v>
      </c>
      <c r="W48" s="46">
        <v>68.884</v>
      </c>
      <c r="X48" s="46">
        <v>70.608000000000004</v>
      </c>
      <c r="Y48" s="46">
        <v>106.476</v>
      </c>
      <c r="Z48" s="46">
        <v>93.662999999999997</v>
      </c>
      <c r="AA48" s="46">
        <v>341.79</v>
      </c>
      <c r="AB48" s="46">
        <v>96.412000000000006</v>
      </c>
      <c r="AC48" s="46">
        <v>78.471999999999994</v>
      </c>
      <c r="AD48" s="46">
        <v>103.34099999999999</v>
      </c>
      <c r="AE48" s="43">
        <v>65.287999999999997</v>
      </c>
      <c r="AF48" s="46">
        <v>120.22</v>
      </c>
      <c r="AG48" s="46">
        <v>86.445999999999998</v>
      </c>
      <c r="AH48" s="46">
        <v>108.896</v>
      </c>
    </row>
    <row r="49" spans="1:1005" ht="15" x14ac:dyDescent="0.25">
      <c r="A49" s="60">
        <v>46113</v>
      </c>
      <c r="B49" s="13">
        <v>147.03</v>
      </c>
      <c r="C49" s="13">
        <v>92.85</v>
      </c>
      <c r="D49" s="45">
        <v>112.76</v>
      </c>
      <c r="E49" s="46">
        <v>97.713999999999999</v>
      </c>
      <c r="F49" s="46">
        <v>159.16300000000001</v>
      </c>
      <c r="G49" s="46">
        <v>142.15600000000001</v>
      </c>
      <c r="H49" s="46">
        <v>165.261</v>
      </c>
      <c r="I49" s="46">
        <v>109.41200000000001</v>
      </c>
      <c r="J49" s="46">
        <v>119.827</v>
      </c>
      <c r="K49" s="46">
        <v>105.54</v>
      </c>
      <c r="L49" s="46">
        <v>85.986999999999995</v>
      </c>
      <c r="M49" s="46">
        <v>92.513999999999996</v>
      </c>
      <c r="N49" s="46">
        <v>154.25800000000001</v>
      </c>
      <c r="O49" s="46">
        <v>127.85599999999999</v>
      </c>
      <c r="P49" s="46">
        <v>138.13</v>
      </c>
      <c r="Q49" s="46">
        <v>103.8</v>
      </c>
      <c r="R49" s="46">
        <v>55.718000000000004</v>
      </c>
      <c r="S49" s="46">
        <v>123.08</v>
      </c>
      <c r="T49" s="46">
        <v>87.25</v>
      </c>
      <c r="U49" s="46">
        <v>199.02199999999999</v>
      </c>
      <c r="V49" s="46">
        <v>197.90100000000001</v>
      </c>
      <c r="W49" s="46">
        <v>73.722999999999999</v>
      </c>
      <c r="X49" s="46">
        <v>93.248999999999995</v>
      </c>
      <c r="Y49" s="46">
        <v>110.816</v>
      </c>
      <c r="Z49" s="46">
        <v>147.23500000000001</v>
      </c>
      <c r="AA49" s="46">
        <v>546.01900000000001</v>
      </c>
      <c r="AB49" s="46">
        <v>122.193</v>
      </c>
      <c r="AC49" s="46">
        <v>275.286</v>
      </c>
      <c r="AD49" s="46">
        <v>131.863</v>
      </c>
      <c r="AE49" s="43">
        <v>87.126000000000005</v>
      </c>
      <c r="AF49" s="46">
        <v>119.624</v>
      </c>
      <c r="AG49" s="46">
        <v>163.43799999999999</v>
      </c>
      <c r="AH49" s="46">
        <v>138.62299999999999</v>
      </c>
    </row>
    <row r="50" spans="1:1005" ht="15" x14ac:dyDescent="0.25">
      <c r="A50" s="60">
        <v>46143</v>
      </c>
      <c r="B50" s="13">
        <v>324.19</v>
      </c>
      <c r="C50" s="13">
        <v>169.33</v>
      </c>
      <c r="D50" s="45">
        <v>244.27</v>
      </c>
      <c r="E50" s="46">
        <v>156.71299999999999</v>
      </c>
      <c r="F50" s="46">
        <v>251.435</v>
      </c>
      <c r="G50" s="46">
        <v>481.37900000000002</v>
      </c>
      <c r="H50" s="46">
        <v>262.22500000000002</v>
      </c>
      <c r="I50" s="46">
        <v>344.24599999999998</v>
      </c>
      <c r="J50" s="46">
        <v>208.71100000000001</v>
      </c>
      <c r="K50" s="46">
        <v>178.11</v>
      </c>
      <c r="L50" s="46">
        <v>62.962000000000003</v>
      </c>
      <c r="M50" s="46">
        <v>79.081999999999994</v>
      </c>
      <c r="N50" s="46">
        <v>134.77000000000001</v>
      </c>
      <c r="O50" s="46">
        <v>272.48</v>
      </c>
      <c r="P50" s="46">
        <v>296.47300000000001</v>
      </c>
      <c r="Q50" s="46">
        <v>219.39</v>
      </c>
      <c r="R50" s="46">
        <v>139.73699999999999</v>
      </c>
      <c r="S50" s="46">
        <v>199.41499999999999</v>
      </c>
      <c r="T50" s="46">
        <v>66.382000000000005</v>
      </c>
      <c r="U50" s="46">
        <v>336.06200000000001</v>
      </c>
      <c r="V50" s="46">
        <v>240.227</v>
      </c>
      <c r="W50" s="46">
        <v>101.384</v>
      </c>
      <c r="X50" s="46">
        <v>201.88200000000001</v>
      </c>
      <c r="Y50" s="46">
        <v>236.86600000000001</v>
      </c>
      <c r="Z50" s="46">
        <v>402.28199999999998</v>
      </c>
      <c r="AA50" s="46">
        <v>579.81899999999996</v>
      </c>
      <c r="AB50" s="46">
        <v>328.81</v>
      </c>
      <c r="AC50" s="46">
        <v>190.59800000000001</v>
      </c>
      <c r="AD50" s="46">
        <v>179.327</v>
      </c>
      <c r="AE50" s="43">
        <v>118.858</v>
      </c>
      <c r="AF50" s="46">
        <v>193.124</v>
      </c>
      <c r="AG50" s="46">
        <v>304.37099999999998</v>
      </c>
      <c r="AH50" s="46">
        <v>241.577</v>
      </c>
    </row>
    <row r="51" spans="1:1005" ht="15" x14ac:dyDescent="0.25">
      <c r="A51" s="60">
        <v>46174</v>
      </c>
      <c r="B51" s="13">
        <v>530.27</v>
      </c>
      <c r="C51" s="13">
        <v>250.17</v>
      </c>
      <c r="D51" s="45">
        <v>391.59</v>
      </c>
      <c r="E51" s="46">
        <v>599.81600000000003</v>
      </c>
      <c r="F51" s="46">
        <v>706.66499999999996</v>
      </c>
      <c r="G51" s="46">
        <v>877.54200000000003</v>
      </c>
      <c r="H51" s="46">
        <v>483.51799999999997</v>
      </c>
      <c r="I51" s="46">
        <v>772.06399999999996</v>
      </c>
      <c r="J51" s="46">
        <v>257.55799999999999</v>
      </c>
      <c r="K51" s="46">
        <v>166.733</v>
      </c>
      <c r="L51" s="46">
        <v>204.35300000000001</v>
      </c>
      <c r="M51" s="46">
        <v>272.99900000000002</v>
      </c>
      <c r="N51" s="46">
        <v>265.08699999999999</v>
      </c>
      <c r="O51" s="46">
        <v>477.65800000000002</v>
      </c>
      <c r="P51" s="46">
        <v>349.03699999999998</v>
      </c>
      <c r="Q51" s="46">
        <v>88.254000000000005</v>
      </c>
      <c r="R51" s="46">
        <v>344.06700000000001</v>
      </c>
      <c r="S51" s="46">
        <v>554.75300000000004</v>
      </c>
      <c r="T51" s="46">
        <v>291.47500000000002</v>
      </c>
      <c r="U51" s="46">
        <v>671.53599999999994</v>
      </c>
      <c r="V51" s="46">
        <v>229.34200000000001</v>
      </c>
      <c r="W51" s="46">
        <v>113.979</v>
      </c>
      <c r="X51" s="46">
        <v>514.28200000000004</v>
      </c>
      <c r="Y51" s="46">
        <v>367.36599999999999</v>
      </c>
      <c r="Z51" s="46">
        <v>440.49200000000002</v>
      </c>
      <c r="AA51" s="46">
        <v>884.65099999999995</v>
      </c>
      <c r="AB51" s="46">
        <v>519.06500000000005</v>
      </c>
      <c r="AC51" s="46">
        <v>371.07799999999997</v>
      </c>
      <c r="AD51" s="46">
        <v>412.976</v>
      </c>
      <c r="AE51" s="43">
        <v>433.75700000000001</v>
      </c>
      <c r="AF51" s="46">
        <v>87.546999999999997</v>
      </c>
      <c r="AG51" s="46">
        <v>500.28699999999998</v>
      </c>
      <c r="AH51" s="46">
        <v>210.517</v>
      </c>
    </row>
    <row r="52" spans="1:1005" ht="15" x14ac:dyDescent="0.25">
      <c r="A52" s="60">
        <v>46204</v>
      </c>
      <c r="B52" s="13">
        <v>268.95</v>
      </c>
      <c r="C52" s="13">
        <v>90.72</v>
      </c>
      <c r="D52" s="45">
        <v>159.6</v>
      </c>
      <c r="E52" s="46">
        <v>606.31600000000003</v>
      </c>
      <c r="F52" s="46">
        <v>324.18200000000002</v>
      </c>
      <c r="G52" s="46">
        <v>357.911</v>
      </c>
      <c r="H52" s="46">
        <v>459.505</v>
      </c>
      <c r="I52" s="46">
        <v>421.38600000000002</v>
      </c>
      <c r="J52" s="46">
        <v>76.716999999999999</v>
      </c>
      <c r="K52" s="46">
        <v>43.441000000000003</v>
      </c>
      <c r="L52" s="46">
        <v>91.942999999999998</v>
      </c>
      <c r="M52" s="46">
        <v>108.901</v>
      </c>
      <c r="N52" s="46">
        <v>189.55</v>
      </c>
      <c r="O52" s="46">
        <v>320.209</v>
      </c>
      <c r="P52" s="46">
        <v>90.366</v>
      </c>
      <c r="Q52" s="46">
        <v>13.625</v>
      </c>
      <c r="R52" s="46">
        <v>242.29900000000001</v>
      </c>
      <c r="S52" s="46">
        <v>408.45299999999997</v>
      </c>
      <c r="T52" s="46">
        <v>229.191</v>
      </c>
      <c r="U52" s="46">
        <v>845.01400000000001</v>
      </c>
      <c r="V52" s="46">
        <v>85.215000000000003</v>
      </c>
      <c r="W52" s="46">
        <v>42.959000000000003</v>
      </c>
      <c r="X52" s="46">
        <v>311.26900000000001</v>
      </c>
      <c r="Y52" s="46">
        <v>164.244</v>
      </c>
      <c r="Z52" s="46">
        <v>132.88300000000001</v>
      </c>
      <c r="AA52" s="46">
        <v>425.77800000000002</v>
      </c>
      <c r="AB52" s="46">
        <v>225.46799999999999</v>
      </c>
      <c r="AC52" s="46">
        <v>268.83300000000003</v>
      </c>
      <c r="AD52" s="46">
        <v>192.72</v>
      </c>
      <c r="AE52" s="43">
        <v>208.88300000000001</v>
      </c>
      <c r="AF52" s="46">
        <v>44.957999999999998</v>
      </c>
      <c r="AG52" s="46">
        <v>281.90699999999998</v>
      </c>
      <c r="AH52" s="46">
        <v>42.095999999999997</v>
      </c>
    </row>
    <row r="53" spans="1:1005" ht="15" x14ac:dyDescent="0.25">
      <c r="A53" s="60">
        <v>46235</v>
      </c>
      <c r="B53" s="13">
        <v>90.9</v>
      </c>
      <c r="C53" s="13">
        <v>43.07</v>
      </c>
      <c r="D53" s="45">
        <v>65.319999999999993</v>
      </c>
      <c r="E53" s="46">
        <v>191.76599999999999</v>
      </c>
      <c r="F53" s="46">
        <v>103.43</v>
      </c>
      <c r="G53" s="46">
        <v>174.95400000000001</v>
      </c>
      <c r="H53" s="46">
        <v>151.79900000000001</v>
      </c>
      <c r="I53" s="46">
        <v>141.125</v>
      </c>
      <c r="J53" s="46">
        <v>43.805</v>
      </c>
      <c r="K53" s="46">
        <v>27.17</v>
      </c>
      <c r="L53" s="46">
        <v>38.512</v>
      </c>
      <c r="M53" s="46">
        <v>43.033000000000001</v>
      </c>
      <c r="N53" s="46">
        <v>74.498999999999995</v>
      </c>
      <c r="O53" s="46">
        <v>100.105</v>
      </c>
      <c r="P53" s="46">
        <v>51.636000000000003</v>
      </c>
      <c r="Q53" s="46">
        <v>32.648000000000003</v>
      </c>
      <c r="R53" s="46">
        <v>72.186000000000007</v>
      </c>
      <c r="S53" s="46">
        <v>127.197</v>
      </c>
      <c r="T53" s="46">
        <v>71.902000000000001</v>
      </c>
      <c r="U53" s="46">
        <v>225.798</v>
      </c>
      <c r="V53" s="46">
        <v>44.588000000000001</v>
      </c>
      <c r="W53" s="46">
        <v>27.503</v>
      </c>
      <c r="X53" s="46">
        <v>111.18600000000001</v>
      </c>
      <c r="Y53" s="46">
        <v>61.529000000000003</v>
      </c>
      <c r="Z53" s="46">
        <v>65.491</v>
      </c>
      <c r="AA53" s="46">
        <v>150.99700000000001</v>
      </c>
      <c r="AB53" s="46">
        <v>85.125</v>
      </c>
      <c r="AC53" s="46">
        <v>103.14400000000001</v>
      </c>
      <c r="AD53" s="46">
        <v>71.105999999999995</v>
      </c>
      <c r="AE53" s="43">
        <v>95.570999999999998</v>
      </c>
      <c r="AF53" s="46">
        <v>28.609000000000002</v>
      </c>
      <c r="AG53" s="46">
        <v>212.667</v>
      </c>
      <c r="AH53" s="46">
        <v>36.381</v>
      </c>
    </row>
    <row r="54" spans="1:1005" ht="15" x14ac:dyDescent="0.25">
      <c r="A54" s="60">
        <v>46266</v>
      </c>
      <c r="B54" s="13">
        <v>55</v>
      </c>
      <c r="C54" s="13">
        <v>32.67</v>
      </c>
      <c r="D54" s="45">
        <v>42.4</v>
      </c>
      <c r="E54" s="46">
        <v>78.221000000000004</v>
      </c>
      <c r="F54" s="46">
        <v>63.488</v>
      </c>
      <c r="G54" s="46">
        <v>110.11199999999999</v>
      </c>
      <c r="H54" s="46">
        <v>69.067999999999998</v>
      </c>
      <c r="I54" s="46">
        <v>97.856999999999999</v>
      </c>
      <c r="J54" s="46">
        <v>52.683</v>
      </c>
      <c r="K54" s="46">
        <v>23.381</v>
      </c>
      <c r="L54" s="46">
        <v>35.865000000000002</v>
      </c>
      <c r="M54" s="46">
        <v>39.542999999999999</v>
      </c>
      <c r="N54" s="46">
        <v>59.084000000000003</v>
      </c>
      <c r="O54" s="46">
        <v>55.978000000000002</v>
      </c>
      <c r="P54" s="46">
        <v>41.777000000000001</v>
      </c>
      <c r="Q54" s="46">
        <v>29.373000000000001</v>
      </c>
      <c r="R54" s="46">
        <v>57.018999999999998</v>
      </c>
      <c r="S54" s="46">
        <v>57.847000000000001</v>
      </c>
      <c r="T54" s="46">
        <v>45.89</v>
      </c>
      <c r="U54" s="46">
        <v>95.914000000000001</v>
      </c>
      <c r="V54" s="46">
        <v>34.194000000000003</v>
      </c>
      <c r="W54" s="46">
        <v>31.295000000000002</v>
      </c>
      <c r="X54" s="46">
        <v>77.98</v>
      </c>
      <c r="Y54" s="46">
        <v>42.298999999999999</v>
      </c>
      <c r="Z54" s="46">
        <v>64.623000000000005</v>
      </c>
      <c r="AA54" s="46">
        <v>102.169</v>
      </c>
      <c r="AB54" s="46">
        <v>52.843000000000004</v>
      </c>
      <c r="AC54" s="46">
        <v>71.417000000000002</v>
      </c>
      <c r="AD54" s="46">
        <v>49.841999999999999</v>
      </c>
      <c r="AE54" s="43">
        <v>73.995999999999995</v>
      </c>
      <c r="AF54" s="46">
        <v>28.696999999999999</v>
      </c>
      <c r="AG54" s="46">
        <v>83.316000000000003</v>
      </c>
      <c r="AH54" s="46">
        <v>30.385999999999999</v>
      </c>
    </row>
    <row r="55" spans="1:1005" ht="15" x14ac:dyDescent="0.25">
      <c r="A55" s="60">
        <v>46296</v>
      </c>
      <c r="B55" s="13">
        <v>73.92</v>
      </c>
      <c r="C55" s="13">
        <v>38.35</v>
      </c>
      <c r="D55" s="45">
        <v>54.58</v>
      </c>
      <c r="E55" s="46">
        <v>68.73</v>
      </c>
      <c r="F55" s="46">
        <v>61.725999999999999</v>
      </c>
      <c r="G55" s="46">
        <v>100.95099999999999</v>
      </c>
      <c r="H55" s="46">
        <v>69.962000000000003</v>
      </c>
      <c r="I55" s="46">
        <v>66.712000000000003</v>
      </c>
      <c r="J55" s="46">
        <v>52.491</v>
      </c>
      <c r="K55" s="46">
        <v>27.623000000000001</v>
      </c>
      <c r="L55" s="46">
        <v>40.593000000000004</v>
      </c>
      <c r="M55" s="46">
        <v>32.218000000000004</v>
      </c>
      <c r="N55" s="46">
        <v>60.121000000000002</v>
      </c>
      <c r="O55" s="46">
        <v>54.814</v>
      </c>
      <c r="P55" s="46">
        <v>64.397000000000006</v>
      </c>
      <c r="Q55" s="46">
        <v>58.427</v>
      </c>
      <c r="R55" s="46">
        <v>47.875</v>
      </c>
      <c r="S55" s="46">
        <v>60.396000000000001</v>
      </c>
      <c r="T55" s="46">
        <v>39.142000000000003</v>
      </c>
      <c r="U55" s="46">
        <v>86.56</v>
      </c>
      <c r="V55" s="46">
        <v>38.69</v>
      </c>
      <c r="W55" s="46">
        <v>54.247</v>
      </c>
      <c r="X55" s="46">
        <v>130.16</v>
      </c>
      <c r="Y55" s="46">
        <v>53.406999999999996</v>
      </c>
      <c r="Z55" s="46">
        <v>105.495</v>
      </c>
      <c r="AA55" s="46">
        <v>114.483</v>
      </c>
      <c r="AB55" s="46">
        <v>60.79</v>
      </c>
      <c r="AC55" s="46">
        <v>67.221000000000004</v>
      </c>
      <c r="AD55" s="46">
        <v>47.484999999999999</v>
      </c>
      <c r="AE55" s="43">
        <v>49.71</v>
      </c>
      <c r="AF55" s="46">
        <v>27.95</v>
      </c>
      <c r="AG55" s="46">
        <v>68.784999999999997</v>
      </c>
      <c r="AH55" s="46">
        <v>58.578000000000003</v>
      </c>
    </row>
    <row r="56" spans="1:1005" ht="15" x14ac:dyDescent="0.25">
      <c r="A56" s="60">
        <v>46327</v>
      </c>
      <c r="B56" s="13">
        <v>59.41</v>
      </c>
      <c r="C56" s="13">
        <v>42.58</v>
      </c>
      <c r="D56" s="45">
        <v>50.26</v>
      </c>
      <c r="E56" s="46">
        <v>65.394000000000005</v>
      </c>
      <c r="F56" s="46">
        <v>67.757999999999996</v>
      </c>
      <c r="G56" s="46">
        <v>74.591999999999999</v>
      </c>
      <c r="H56" s="46">
        <v>62.81</v>
      </c>
      <c r="I56" s="46">
        <v>62.881999999999998</v>
      </c>
      <c r="J56" s="46">
        <v>46.991</v>
      </c>
      <c r="K56" s="46">
        <v>40.847000000000001</v>
      </c>
      <c r="L56" s="46">
        <v>37.173000000000002</v>
      </c>
      <c r="M56" s="46">
        <v>37.372999999999998</v>
      </c>
      <c r="N56" s="46">
        <v>79.069999999999993</v>
      </c>
      <c r="O56" s="46">
        <v>54.591999999999999</v>
      </c>
      <c r="P56" s="46">
        <v>54.183</v>
      </c>
      <c r="Q56" s="46">
        <v>47.845999999999997</v>
      </c>
      <c r="R56" s="46">
        <v>52.728000000000002</v>
      </c>
      <c r="S56" s="46">
        <v>61.948</v>
      </c>
      <c r="T56" s="46">
        <v>45.805999999999997</v>
      </c>
      <c r="U56" s="46">
        <v>77.031999999999996</v>
      </c>
      <c r="V56" s="46">
        <v>52.314</v>
      </c>
      <c r="W56" s="46">
        <v>41.564</v>
      </c>
      <c r="X56" s="46">
        <v>73.736999999999995</v>
      </c>
      <c r="Y56" s="46">
        <v>48.893000000000001</v>
      </c>
      <c r="Z56" s="46">
        <v>101.899</v>
      </c>
      <c r="AA56" s="46">
        <v>93.298000000000002</v>
      </c>
      <c r="AB56" s="46">
        <v>62.265000000000001</v>
      </c>
      <c r="AC56" s="46">
        <v>58.960999999999999</v>
      </c>
      <c r="AD56" s="46">
        <v>55.728999999999999</v>
      </c>
      <c r="AE56" s="43">
        <v>59.430999999999997</v>
      </c>
      <c r="AF56" s="46">
        <v>34.615000000000002</v>
      </c>
      <c r="AG56" s="46">
        <v>62.488</v>
      </c>
      <c r="AH56" s="46">
        <v>49.689</v>
      </c>
    </row>
    <row r="57" spans="1:1005" ht="15" x14ac:dyDescent="0.25">
      <c r="A57" s="60">
        <v>46357</v>
      </c>
      <c r="B57" s="13">
        <v>35.700000000000003</v>
      </c>
      <c r="C57" s="13">
        <v>31.1</v>
      </c>
      <c r="D57" s="45">
        <v>32.75</v>
      </c>
      <c r="E57" s="46">
        <v>65</v>
      </c>
      <c r="F57" s="46">
        <v>64.078000000000003</v>
      </c>
      <c r="G57" s="46">
        <v>61.988999999999997</v>
      </c>
      <c r="H57" s="46">
        <v>56.244999999999997</v>
      </c>
      <c r="I57" s="46">
        <v>56.572000000000003</v>
      </c>
      <c r="J57" s="46">
        <v>37.896000000000001</v>
      </c>
      <c r="K57" s="46">
        <v>32.878</v>
      </c>
      <c r="L57" s="46">
        <v>30.745999999999999</v>
      </c>
      <c r="M57" s="46">
        <v>32.377000000000002</v>
      </c>
      <c r="N57" s="46">
        <v>47.433</v>
      </c>
      <c r="O57" s="46">
        <v>49.097999999999999</v>
      </c>
      <c r="P57" s="46">
        <v>46.143999999999998</v>
      </c>
      <c r="Q57" s="46">
        <v>34.207000000000001</v>
      </c>
      <c r="R57" s="46">
        <v>43.664999999999999</v>
      </c>
      <c r="S57" s="46">
        <v>50.593000000000004</v>
      </c>
      <c r="T57" s="46">
        <v>40.020000000000003</v>
      </c>
      <c r="U57" s="46">
        <v>65.953999999999994</v>
      </c>
      <c r="V57" s="46">
        <v>42.597000000000001</v>
      </c>
      <c r="W57" s="46">
        <v>31.960999999999999</v>
      </c>
      <c r="X57" s="46">
        <v>57.42</v>
      </c>
      <c r="Y57" s="46">
        <v>42.139000000000003</v>
      </c>
      <c r="Z57" s="46">
        <v>63.939</v>
      </c>
      <c r="AA57" s="46">
        <v>85.162000000000006</v>
      </c>
      <c r="AB57" s="46">
        <v>51.774000000000001</v>
      </c>
      <c r="AC57" s="46">
        <v>51.250999999999998</v>
      </c>
      <c r="AD57" s="46">
        <v>48.783000000000001</v>
      </c>
      <c r="AE57" s="43">
        <v>50.34</v>
      </c>
      <c r="AF57" s="46">
        <v>30.199000000000002</v>
      </c>
      <c r="AG57" s="46">
        <v>52.750999999999998</v>
      </c>
      <c r="AH57" s="46">
        <v>38.523000000000003</v>
      </c>
    </row>
    <row r="58" spans="1:1005" ht="15" x14ac:dyDescent="0.25">
      <c r="A58" s="60">
        <v>46388</v>
      </c>
      <c r="B58" s="13">
        <v>43.42</v>
      </c>
      <c r="C58" s="13">
        <v>38.6</v>
      </c>
      <c r="D58" s="45">
        <v>40.270000000000003</v>
      </c>
      <c r="E58" s="46">
        <v>54.863999999999997</v>
      </c>
      <c r="F58" s="46">
        <v>78.25</v>
      </c>
      <c r="G58" s="46">
        <v>54.713000000000001</v>
      </c>
      <c r="H58" s="46">
        <v>49.597999999999999</v>
      </c>
      <c r="I58" s="46">
        <v>51.241999999999997</v>
      </c>
      <c r="J58" s="46">
        <v>33.656999999999996</v>
      </c>
      <c r="K58" s="46">
        <v>27.934000000000001</v>
      </c>
      <c r="L58" s="46">
        <v>27.608000000000001</v>
      </c>
      <c r="M58" s="46">
        <v>29.41</v>
      </c>
      <c r="N58" s="46">
        <v>41.871000000000002</v>
      </c>
      <c r="O58" s="46">
        <v>49.795999999999999</v>
      </c>
      <c r="P58" s="46">
        <v>43.052</v>
      </c>
      <c r="Q58" s="46">
        <v>28.710999999999999</v>
      </c>
      <c r="R58" s="46">
        <v>40.424999999999997</v>
      </c>
      <c r="S58" s="46">
        <v>44.393999999999998</v>
      </c>
      <c r="T58" s="46">
        <v>36.838999999999999</v>
      </c>
      <c r="U58" s="46">
        <v>61.179000000000002</v>
      </c>
      <c r="V58" s="46">
        <v>35.658999999999999</v>
      </c>
      <c r="W58" s="46">
        <v>28.83</v>
      </c>
      <c r="X58" s="46">
        <v>53.432000000000002</v>
      </c>
      <c r="Y58" s="46">
        <v>35.886000000000003</v>
      </c>
      <c r="Z58" s="46">
        <v>53.66</v>
      </c>
      <c r="AA58" s="46">
        <v>74.144000000000005</v>
      </c>
      <c r="AB58" s="46">
        <v>44.610999999999997</v>
      </c>
      <c r="AC58" s="46">
        <v>45.881</v>
      </c>
      <c r="AD58" s="46">
        <v>42.8</v>
      </c>
      <c r="AE58" s="43">
        <v>43.83</v>
      </c>
      <c r="AF58" s="46">
        <v>27.574999999999999</v>
      </c>
      <c r="AG58" s="46">
        <v>47.704000000000001</v>
      </c>
      <c r="AH58" s="46">
        <v>35.774000000000001</v>
      </c>
    </row>
    <row r="59" spans="1:1005" ht="15" x14ac:dyDescent="0.25">
      <c r="A59" s="60">
        <v>46419</v>
      </c>
      <c r="B59" s="13">
        <v>47.81</v>
      </c>
      <c r="C59" s="13">
        <v>40.18</v>
      </c>
      <c r="D59" s="45">
        <v>41.48</v>
      </c>
      <c r="E59" s="46">
        <v>65.930000000000007</v>
      </c>
      <c r="F59" s="46">
        <v>60.274999999999999</v>
      </c>
      <c r="G59" s="46">
        <v>50.792000000000002</v>
      </c>
      <c r="H59" s="46">
        <v>49.136000000000003</v>
      </c>
      <c r="I59" s="46">
        <v>55.319000000000003</v>
      </c>
      <c r="J59" s="46">
        <v>33.588999999999999</v>
      </c>
      <c r="K59" s="46">
        <v>28.585000000000001</v>
      </c>
      <c r="L59" s="46">
        <v>39.945</v>
      </c>
      <c r="M59" s="46">
        <v>31.31</v>
      </c>
      <c r="N59" s="46">
        <v>41.103000000000002</v>
      </c>
      <c r="O59" s="46">
        <v>46.305</v>
      </c>
      <c r="P59" s="46">
        <v>46.091999999999999</v>
      </c>
      <c r="Q59" s="46">
        <v>28.437999999999999</v>
      </c>
      <c r="R59" s="46">
        <v>40.658000000000001</v>
      </c>
      <c r="S59" s="46">
        <v>41.774000000000001</v>
      </c>
      <c r="T59" s="46">
        <v>37.74</v>
      </c>
      <c r="U59" s="46">
        <v>58.101999999999997</v>
      </c>
      <c r="V59" s="46">
        <v>35.607999999999997</v>
      </c>
      <c r="W59" s="46">
        <v>39.061</v>
      </c>
      <c r="X59" s="46">
        <v>63.051000000000002</v>
      </c>
      <c r="Y59" s="46">
        <v>49.241999999999997</v>
      </c>
      <c r="Z59" s="46">
        <v>93.846999999999994</v>
      </c>
      <c r="AA59" s="46">
        <v>72.075000000000003</v>
      </c>
      <c r="AB59" s="46">
        <v>43.662999999999997</v>
      </c>
      <c r="AC59" s="46">
        <v>44.341000000000001</v>
      </c>
      <c r="AD59" s="46">
        <v>44.984000000000002</v>
      </c>
      <c r="AE59" s="43">
        <v>43.325000000000003</v>
      </c>
      <c r="AF59" s="46">
        <v>29.390999999999998</v>
      </c>
      <c r="AG59" s="46">
        <v>44.954999999999998</v>
      </c>
      <c r="AH59" s="46">
        <v>52.753</v>
      </c>
    </row>
    <row r="60" spans="1:1005" ht="15" x14ac:dyDescent="0.25">
      <c r="A60" s="60">
        <v>46447</v>
      </c>
      <c r="B60" s="13">
        <v>121.14</v>
      </c>
      <c r="C60" s="13">
        <v>69.739999999999995</v>
      </c>
      <c r="D60" s="45">
        <v>86.5</v>
      </c>
      <c r="E60" s="46">
        <v>100.929</v>
      </c>
      <c r="F60" s="46">
        <v>117.349</v>
      </c>
      <c r="G60" s="46">
        <v>98.521000000000001</v>
      </c>
      <c r="H60" s="46">
        <v>88.885000000000005</v>
      </c>
      <c r="I60" s="46">
        <v>80.974000000000004</v>
      </c>
      <c r="J60" s="46">
        <v>69.525000000000006</v>
      </c>
      <c r="K60" s="46">
        <v>53.362000000000002</v>
      </c>
      <c r="L60" s="46">
        <v>65.823999999999998</v>
      </c>
      <c r="M60" s="46">
        <v>95.450999999999993</v>
      </c>
      <c r="N60" s="46">
        <v>88.352000000000004</v>
      </c>
      <c r="O60" s="46">
        <v>73.852000000000004</v>
      </c>
      <c r="P60" s="46">
        <v>103.443</v>
      </c>
      <c r="Q60" s="46">
        <v>50.262999999999998</v>
      </c>
      <c r="R60" s="46">
        <v>81.016000000000005</v>
      </c>
      <c r="S60" s="46">
        <v>67.141000000000005</v>
      </c>
      <c r="T60" s="46">
        <v>65.406999999999996</v>
      </c>
      <c r="U60" s="46">
        <v>112.60599999999999</v>
      </c>
      <c r="V60" s="46">
        <v>68.933000000000007</v>
      </c>
      <c r="W60" s="46">
        <v>70.637</v>
      </c>
      <c r="X60" s="46">
        <v>106.846</v>
      </c>
      <c r="Y60" s="46">
        <v>93.736999999999995</v>
      </c>
      <c r="Z60" s="46">
        <v>341.745</v>
      </c>
      <c r="AA60" s="46">
        <v>96.432000000000002</v>
      </c>
      <c r="AB60" s="46">
        <v>78.477000000000004</v>
      </c>
      <c r="AC60" s="46">
        <v>101.879</v>
      </c>
      <c r="AD60" s="46">
        <v>65.63</v>
      </c>
      <c r="AE60" s="43">
        <v>120.256</v>
      </c>
      <c r="AF60" s="46">
        <v>86.715000000000003</v>
      </c>
      <c r="AG60" s="46">
        <v>108.081</v>
      </c>
      <c r="AH60" s="46">
        <v>114.526</v>
      </c>
    </row>
    <row r="61" spans="1:1005" ht="15" x14ac:dyDescent="0.25">
      <c r="A61" s="60">
        <v>46478</v>
      </c>
      <c r="B61" s="13">
        <v>147.03</v>
      </c>
      <c r="C61" s="13">
        <v>92.85</v>
      </c>
      <c r="D61" s="45">
        <v>112.76</v>
      </c>
      <c r="E61" s="46">
        <v>157.01</v>
      </c>
      <c r="F61" s="46">
        <v>142.35499999999999</v>
      </c>
      <c r="G61" s="46">
        <v>165.26300000000001</v>
      </c>
      <c r="H61" s="46">
        <v>109.533</v>
      </c>
      <c r="I61" s="46">
        <v>116.607</v>
      </c>
      <c r="J61" s="46">
        <v>105.699</v>
      </c>
      <c r="K61" s="46">
        <v>86.177999999999997</v>
      </c>
      <c r="L61" s="46">
        <v>92.805000000000007</v>
      </c>
      <c r="M61" s="46">
        <v>154.012</v>
      </c>
      <c r="N61" s="46">
        <v>127.875</v>
      </c>
      <c r="O61" s="46">
        <v>138.065</v>
      </c>
      <c r="P61" s="46">
        <v>103.83199999999999</v>
      </c>
      <c r="Q61" s="46">
        <v>54.768999999999998</v>
      </c>
      <c r="R61" s="46">
        <v>123.28100000000001</v>
      </c>
      <c r="S61" s="46">
        <v>87.322000000000003</v>
      </c>
      <c r="T61" s="46">
        <v>198.988</v>
      </c>
      <c r="U61" s="46">
        <v>191.685</v>
      </c>
      <c r="V61" s="46">
        <v>73.772999999999996</v>
      </c>
      <c r="W61" s="46">
        <v>93.286000000000001</v>
      </c>
      <c r="X61" s="46">
        <v>111.16500000000001</v>
      </c>
      <c r="Y61" s="46">
        <v>141.37799999999999</v>
      </c>
      <c r="Z61" s="46">
        <v>545.96299999999997</v>
      </c>
      <c r="AA61" s="46">
        <v>122.221</v>
      </c>
      <c r="AB61" s="46">
        <v>275.29199999999997</v>
      </c>
      <c r="AC61" s="46">
        <v>128.07499999999999</v>
      </c>
      <c r="AD61" s="46">
        <v>87.497</v>
      </c>
      <c r="AE61" s="43">
        <v>119.643</v>
      </c>
      <c r="AF61" s="46">
        <v>163.72</v>
      </c>
      <c r="AG61" s="46">
        <v>134.55500000000001</v>
      </c>
      <c r="AH61" s="46">
        <v>97.769000000000005</v>
      </c>
    </row>
    <row r="62" spans="1:1005" ht="15" x14ac:dyDescent="0.25">
      <c r="A62" s="60">
        <v>46508</v>
      </c>
      <c r="B62" s="13">
        <v>324.19</v>
      </c>
      <c r="C62" s="13">
        <v>169.33</v>
      </c>
      <c r="D62" s="45">
        <v>244.27</v>
      </c>
      <c r="E62" s="46">
        <v>242.96700000000001</v>
      </c>
      <c r="F62" s="46">
        <v>481.66</v>
      </c>
      <c r="G62" s="46">
        <v>262.16800000000001</v>
      </c>
      <c r="H62" s="46">
        <v>344.48</v>
      </c>
      <c r="I62" s="46">
        <v>199.33600000000001</v>
      </c>
      <c r="J62" s="46">
        <v>178.22499999999999</v>
      </c>
      <c r="K62" s="46">
        <v>63.073</v>
      </c>
      <c r="L62" s="46">
        <v>79.334999999999994</v>
      </c>
      <c r="M62" s="46">
        <v>132.08699999999999</v>
      </c>
      <c r="N62" s="46">
        <v>272.43099999999998</v>
      </c>
      <c r="O62" s="46">
        <v>296.38299999999998</v>
      </c>
      <c r="P62" s="46">
        <v>219.42500000000001</v>
      </c>
      <c r="Q62" s="46">
        <v>131.773</v>
      </c>
      <c r="R62" s="46">
        <v>199.68600000000001</v>
      </c>
      <c r="S62" s="46">
        <v>66.376000000000005</v>
      </c>
      <c r="T62" s="46">
        <v>335.98599999999999</v>
      </c>
      <c r="U62" s="46">
        <v>243.53800000000001</v>
      </c>
      <c r="V62" s="46">
        <v>101.435</v>
      </c>
      <c r="W62" s="46">
        <v>201.94499999999999</v>
      </c>
      <c r="X62" s="46">
        <v>237.64500000000001</v>
      </c>
      <c r="Y62" s="46">
        <v>391.01499999999999</v>
      </c>
      <c r="Z62" s="46">
        <v>579.73800000000006</v>
      </c>
      <c r="AA62" s="46">
        <v>328.84399999999999</v>
      </c>
      <c r="AB62" s="46">
        <v>190.601</v>
      </c>
      <c r="AC62" s="46">
        <v>176.30500000000001</v>
      </c>
      <c r="AD62" s="46">
        <v>119.17400000000001</v>
      </c>
      <c r="AE62" s="43">
        <v>192.55099999999999</v>
      </c>
      <c r="AF62" s="46">
        <v>304.65699999999998</v>
      </c>
      <c r="AG62" s="46">
        <v>235.09</v>
      </c>
      <c r="AH62" s="46">
        <v>156.77699999999999</v>
      </c>
    </row>
    <row r="63" spans="1:1005" ht="15" x14ac:dyDescent="0.25">
      <c r="A63" s="60">
        <v>46539</v>
      </c>
      <c r="B63" s="13">
        <v>530.27</v>
      </c>
      <c r="C63" s="13">
        <v>250.17</v>
      </c>
      <c r="D63" s="45">
        <v>391.59</v>
      </c>
      <c r="E63" s="46">
        <v>697.81500000000005</v>
      </c>
      <c r="F63" s="46">
        <v>877.66899999999998</v>
      </c>
      <c r="G63" s="46">
        <v>483.488</v>
      </c>
      <c r="H63" s="46">
        <v>772.19100000000003</v>
      </c>
      <c r="I63" s="46">
        <v>264.47399999999999</v>
      </c>
      <c r="J63" s="46">
        <v>166.815</v>
      </c>
      <c r="K63" s="46">
        <v>204.44399999999999</v>
      </c>
      <c r="L63" s="46">
        <v>273.25</v>
      </c>
      <c r="M63" s="46">
        <v>258.47500000000002</v>
      </c>
      <c r="N63" s="46">
        <v>476.95699999999999</v>
      </c>
      <c r="O63" s="46">
        <v>349.02</v>
      </c>
      <c r="P63" s="46">
        <v>88.278000000000006</v>
      </c>
      <c r="Q63" s="46">
        <v>334.37799999999999</v>
      </c>
      <c r="R63" s="46">
        <v>554.91600000000005</v>
      </c>
      <c r="S63" s="46">
        <v>291.45400000000001</v>
      </c>
      <c r="T63" s="46">
        <v>671.44</v>
      </c>
      <c r="U63" s="46">
        <v>228.983</v>
      </c>
      <c r="V63" s="46">
        <v>114.012</v>
      </c>
      <c r="W63" s="46">
        <v>514.28499999999997</v>
      </c>
      <c r="X63" s="46">
        <v>367.70299999999997</v>
      </c>
      <c r="Y63" s="46">
        <v>441.07400000000001</v>
      </c>
      <c r="Z63" s="46">
        <v>884.60699999999997</v>
      </c>
      <c r="AA63" s="46">
        <v>519.08399999999995</v>
      </c>
      <c r="AB63" s="46">
        <v>371.08199999999999</v>
      </c>
      <c r="AC63" s="46">
        <v>408.30900000000003</v>
      </c>
      <c r="AD63" s="46">
        <v>434.16899999999998</v>
      </c>
      <c r="AE63" s="43">
        <v>87.558000000000007</v>
      </c>
      <c r="AF63" s="46">
        <v>500.47199999999998</v>
      </c>
      <c r="AG63" s="46">
        <v>216.27500000000001</v>
      </c>
      <c r="AH63" s="46">
        <v>599.96199999999999</v>
      </c>
    </row>
    <row r="64" spans="1:1005" ht="15" x14ac:dyDescent="0.25">
      <c r="A64" s="60">
        <v>46569</v>
      </c>
      <c r="B64" s="13">
        <v>268.95</v>
      </c>
      <c r="C64" s="13">
        <v>90.72</v>
      </c>
      <c r="D64" s="14">
        <v>159.6</v>
      </c>
      <c r="E64" s="46">
        <v>324.18200000000002</v>
      </c>
      <c r="F64" s="46">
        <v>357.911</v>
      </c>
      <c r="G64" s="46">
        <v>459.505</v>
      </c>
      <c r="H64" s="46">
        <v>421.38600000000002</v>
      </c>
      <c r="I64" s="46">
        <v>76.716999999999999</v>
      </c>
      <c r="J64" s="46">
        <v>43.441000000000003</v>
      </c>
      <c r="K64" s="46">
        <v>91.942999999999998</v>
      </c>
      <c r="L64" s="46">
        <v>108.901</v>
      </c>
      <c r="M64" s="46">
        <v>189.55</v>
      </c>
      <c r="N64" s="46">
        <v>320.209</v>
      </c>
      <c r="O64" s="46">
        <v>90.366</v>
      </c>
      <c r="P64" s="46">
        <v>13.625</v>
      </c>
      <c r="Q64" s="46">
        <v>242.29900000000001</v>
      </c>
      <c r="R64" s="46">
        <v>408.45299999999997</v>
      </c>
      <c r="S64" s="46">
        <v>229.191</v>
      </c>
      <c r="T64" s="46">
        <v>845.01400000000001</v>
      </c>
      <c r="U64" s="46">
        <v>85.215000000000003</v>
      </c>
      <c r="V64" s="46">
        <v>42.959000000000003</v>
      </c>
      <c r="W64" s="46">
        <v>311.26900000000001</v>
      </c>
      <c r="X64" s="46">
        <v>164.244</v>
      </c>
      <c r="Y64" s="46">
        <v>132.88300000000001</v>
      </c>
      <c r="Z64" s="46">
        <v>425.77800000000002</v>
      </c>
      <c r="AA64" s="46">
        <v>225.46799999999999</v>
      </c>
      <c r="AB64" s="46">
        <v>268.83300000000003</v>
      </c>
      <c r="AC64" s="46">
        <v>192.72</v>
      </c>
      <c r="AD64" s="46">
        <v>208.88300000000001</v>
      </c>
      <c r="AE64" s="43">
        <v>44.957999999999998</v>
      </c>
      <c r="AF64" s="46">
        <v>281.90699999999998</v>
      </c>
      <c r="AG64" s="46">
        <v>42.095999999999997</v>
      </c>
      <c r="AH64" s="46">
        <v>42.095999999999997</v>
      </c>
      <c r="ALQ64" s="4" t="e">
        <v>#N/A</v>
      </c>
    </row>
    <row r="65" spans="1:1005" ht="15" x14ac:dyDescent="0.25">
      <c r="A65" s="60">
        <v>46600</v>
      </c>
      <c r="B65" s="13">
        <v>90.9</v>
      </c>
      <c r="C65" s="13">
        <v>43.07</v>
      </c>
      <c r="D65" s="14">
        <v>65.319999999999993</v>
      </c>
      <c r="E65" s="46">
        <v>103.43</v>
      </c>
      <c r="F65" s="46">
        <v>174.95400000000001</v>
      </c>
      <c r="G65" s="46">
        <v>151.79900000000001</v>
      </c>
      <c r="H65" s="46">
        <v>141.125</v>
      </c>
      <c r="I65" s="46">
        <v>43.805</v>
      </c>
      <c r="J65" s="46">
        <v>27.17</v>
      </c>
      <c r="K65" s="46">
        <v>38.512</v>
      </c>
      <c r="L65" s="46">
        <v>43.033000000000001</v>
      </c>
      <c r="M65" s="46">
        <v>74.498999999999995</v>
      </c>
      <c r="N65" s="46">
        <v>100.105</v>
      </c>
      <c r="O65" s="46">
        <v>51.636000000000003</v>
      </c>
      <c r="P65" s="46">
        <v>32.648000000000003</v>
      </c>
      <c r="Q65" s="46">
        <v>72.186000000000007</v>
      </c>
      <c r="R65" s="46">
        <v>127.197</v>
      </c>
      <c r="S65" s="46">
        <v>71.902000000000001</v>
      </c>
      <c r="T65" s="46">
        <v>225.798</v>
      </c>
      <c r="U65" s="46">
        <v>44.588000000000001</v>
      </c>
      <c r="V65" s="46">
        <v>27.503</v>
      </c>
      <c r="W65" s="46">
        <v>111.18600000000001</v>
      </c>
      <c r="X65" s="46">
        <v>61.529000000000003</v>
      </c>
      <c r="Y65" s="46">
        <v>65.491</v>
      </c>
      <c r="Z65" s="46">
        <v>150.99700000000001</v>
      </c>
      <c r="AA65" s="46">
        <v>85.125</v>
      </c>
      <c r="AB65" s="46">
        <v>103.14400000000001</v>
      </c>
      <c r="AC65" s="46">
        <v>71.105999999999995</v>
      </c>
      <c r="AD65" s="46">
        <v>95.570999999999998</v>
      </c>
      <c r="AE65" s="43">
        <v>28.609000000000002</v>
      </c>
      <c r="AF65" s="46">
        <v>212.667</v>
      </c>
      <c r="AG65" s="46">
        <v>36.381</v>
      </c>
      <c r="AH65" s="46">
        <v>36.381</v>
      </c>
      <c r="ALQ65" s="4" t="e">
        <v>#N/A</v>
      </c>
    </row>
    <row r="66" spans="1:1005" ht="15" x14ac:dyDescent="0.25">
      <c r="A66" s="60">
        <v>46631</v>
      </c>
      <c r="B66" s="13">
        <v>55</v>
      </c>
      <c r="C66" s="13">
        <v>32.67</v>
      </c>
      <c r="D66" s="14">
        <v>42.4</v>
      </c>
      <c r="E66" s="46">
        <v>63.488</v>
      </c>
      <c r="F66" s="46">
        <v>110.11199999999999</v>
      </c>
      <c r="G66" s="46">
        <v>69.067999999999998</v>
      </c>
      <c r="H66" s="46">
        <v>97.856999999999999</v>
      </c>
      <c r="I66" s="46">
        <v>52.683</v>
      </c>
      <c r="J66" s="46">
        <v>23.381</v>
      </c>
      <c r="K66" s="46">
        <v>35.865000000000002</v>
      </c>
      <c r="L66" s="46">
        <v>39.542999999999999</v>
      </c>
      <c r="M66" s="46">
        <v>59.084000000000003</v>
      </c>
      <c r="N66" s="46">
        <v>55.978000000000002</v>
      </c>
      <c r="O66" s="46">
        <v>41.777000000000001</v>
      </c>
      <c r="P66" s="46">
        <v>29.373000000000001</v>
      </c>
      <c r="Q66" s="46">
        <v>57.018999999999998</v>
      </c>
      <c r="R66" s="46">
        <v>57.847000000000001</v>
      </c>
      <c r="S66" s="46">
        <v>45.89</v>
      </c>
      <c r="T66" s="46">
        <v>95.914000000000001</v>
      </c>
      <c r="U66" s="46">
        <v>34.194000000000003</v>
      </c>
      <c r="V66" s="46">
        <v>31.295000000000002</v>
      </c>
      <c r="W66" s="46">
        <v>77.98</v>
      </c>
      <c r="X66" s="46">
        <v>42.298999999999999</v>
      </c>
      <c r="Y66" s="46">
        <v>64.623000000000005</v>
      </c>
      <c r="Z66" s="46">
        <v>102.169</v>
      </c>
      <c r="AA66" s="46">
        <v>52.843000000000004</v>
      </c>
      <c r="AB66" s="46">
        <v>71.417000000000002</v>
      </c>
      <c r="AC66" s="46">
        <v>49.841999999999999</v>
      </c>
      <c r="AD66" s="46">
        <v>73.995999999999995</v>
      </c>
      <c r="AE66" s="43">
        <v>28.696999999999999</v>
      </c>
      <c r="AF66" s="46">
        <v>83.316000000000003</v>
      </c>
      <c r="AG66" s="46">
        <v>30.385999999999999</v>
      </c>
      <c r="AH66" s="46">
        <v>30.385999999999999</v>
      </c>
      <c r="ALQ66" s="4" t="e">
        <v>#N/A</v>
      </c>
    </row>
    <row r="67" spans="1:1005" ht="15" x14ac:dyDescent="0.25">
      <c r="A67" s="60"/>
      <c r="B67" s="13"/>
      <c r="C67" s="13"/>
      <c r="D67" s="14"/>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3"/>
      <c r="AF67" s="46"/>
      <c r="AG67" s="46"/>
      <c r="AH67" s="46"/>
      <c r="ALQ67" s="4" t="e">
        <v>#N/A</v>
      </c>
    </row>
    <row r="68" spans="1:1005" ht="15" x14ac:dyDescent="0.25">
      <c r="A68" s="60"/>
      <c r="B68" s="13"/>
      <c r="C68" s="13"/>
      <c r="D68" s="14"/>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3"/>
      <c r="AF68" s="46"/>
      <c r="AG68" s="46"/>
      <c r="AH68" s="46"/>
      <c r="ALQ68" s="4" t="e">
        <v>#N/A</v>
      </c>
    </row>
    <row r="69" spans="1:1005" ht="15" x14ac:dyDescent="0.25">
      <c r="A69" s="60"/>
      <c r="B69" s="13"/>
      <c r="C69" s="13"/>
      <c r="D69" s="14"/>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3"/>
      <c r="AF69" s="46"/>
      <c r="AG69" s="46"/>
      <c r="AH69" s="46"/>
      <c r="ALQ69" s="4" t="e">
        <v>#N/A</v>
      </c>
    </row>
    <row r="70" spans="1:1005" ht="15" x14ac:dyDescent="0.25">
      <c r="A70" s="60"/>
      <c r="B70" s="13"/>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3"/>
      <c r="AF70" s="46"/>
      <c r="AG70" s="46"/>
      <c r="AH70" s="46"/>
      <c r="ALQ70" s="4" t="e">
        <v>#N/A</v>
      </c>
    </row>
    <row r="71" spans="1:1005" ht="15" x14ac:dyDescent="0.25">
      <c r="A71" s="60"/>
      <c r="B71" s="13"/>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3"/>
      <c r="AF71" s="46"/>
      <c r="AG71" s="46"/>
      <c r="AH71" s="46"/>
      <c r="ALQ71" s="4" t="e">
        <v>#N/A</v>
      </c>
    </row>
    <row r="72" spans="1:1005" ht="15" x14ac:dyDescent="0.25">
      <c r="A72" s="60"/>
      <c r="B72" s="13"/>
      <c r="C72" s="13"/>
      <c r="D72" s="14"/>
      <c r="ALQ72" s="4" t="e">
        <v>#N/A</v>
      </c>
    </row>
    <row r="73" spans="1:1005" ht="15" x14ac:dyDescent="0.25">
      <c r="A73" s="60"/>
      <c r="B73" s="13"/>
      <c r="C73" s="13"/>
      <c r="D73" s="14"/>
    </row>
    <row r="74" spans="1:1005" ht="15" x14ac:dyDescent="0.25">
      <c r="A74" s="60"/>
      <c r="B74" s="13"/>
      <c r="C74" s="13"/>
      <c r="D74" s="14"/>
    </row>
    <row r="75" spans="1:1005" ht="15" x14ac:dyDescent="0.25">
      <c r="A75" s="60"/>
      <c r="B75" s="13"/>
      <c r="C75" s="13"/>
      <c r="D75" s="14"/>
    </row>
    <row r="76" spans="1:1005" ht="15" x14ac:dyDescent="0.25">
      <c r="A76" s="60"/>
      <c r="B76" s="13"/>
      <c r="C76" s="13"/>
      <c r="D76" s="14"/>
    </row>
    <row r="77" spans="1:1005" ht="15" x14ac:dyDescent="0.25">
      <c r="A77" s="60"/>
      <c r="B77" s="13"/>
      <c r="C77" s="13"/>
      <c r="D77" s="14"/>
    </row>
    <row r="78" spans="1:1005" ht="15" x14ac:dyDescent="0.25">
      <c r="A78" s="60"/>
      <c r="B78" s="13"/>
      <c r="C78" s="13"/>
      <c r="D78" s="14"/>
    </row>
    <row r="79" spans="1:1005" ht="15" x14ac:dyDescent="0.25">
      <c r="A79" s="60"/>
      <c r="B79" s="13"/>
      <c r="C79" s="13"/>
      <c r="D79" s="14"/>
    </row>
    <row r="80" spans="1:1005" ht="15" x14ac:dyDescent="0.25">
      <c r="A80" s="60"/>
      <c r="B80" s="13"/>
      <c r="C80" s="13"/>
      <c r="D80" s="14"/>
    </row>
    <row r="81" spans="1:4" ht="12.75" customHeight="1" x14ac:dyDescent="0.25">
      <c r="A81" s="60"/>
      <c r="B81" s="13"/>
      <c r="C81" s="13"/>
      <c r="D81" s="14"/>
    </row>
    <row r="82" spans="1:4" ht="12.75" customHeight="1" x14ac:dyDescent="0.25">
      <c r="A82" s="60"/>
      <c r="B82" s="13"/>
      <c r="C82" s="13"/>
      <c r="D82" s="14"/>
    </row>
    <row r="83" spans="1:4" ht="12.75" customHeight="1" x14ac:dyDescent="0.25">
      <c r="A83" s="60"/>
      <c r="B83" s="13"/>
      <c r="C83" s="13"/>
      <c r="D83" s="14"/>
    </row>
    <row r="84" spans="1:4" ht="12.75" customHeight="1" x14ac:dyDescent="0.25">
      <c r="A84" s="60"/>
      <c r="B84" s="13"/>
      <c r="C84" s="13"/>
      <c r="D84"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B6D80-032D-4769-8BDA-98195467A3F3}">
  <sheetPr codeName="Sheet10">
    <tabColor rgb="FFFCCDE5"/>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8.140625" style="4" customWidth="1"/>
    <col min="32" max="54" width="8.85546875" style="4" customWidth="1"/>
    <col min="55" max="16384" width="18.7109375" style="4"/>
  </cols>
  <sheetData>
    <row r="1" spans="1:39" ht="15" x14ac:dyDescent="0.25">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5" x14ac:dyDescent="0.25">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5" x14ac:dyDescent="0.25">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5" x14ac:dyDescent="0.25">
      <c r="A4" s="66">
        <v>44743</v>
      </c>
      <c r="B4" s="30">
        <v>55</v>
      </c>
      <c r="C4" s="31">
        <v>55</v>
      </c>
      <c r="D4" s="42">
        <v>55</v>
      </c>
      <c r="E4" s="16">
        <v>57.683999999999997</v>
      </c>
      <c r="F4" s="16">
        <v>62.515999999999998</v>
      </c>
      <c r="G4" s="16">
        <v>56.122</v>
      </c>
      <c r="H4" s="46">
        <v>50.231999999999999</v>
      </c>
      <c r="I4" s="46">
        <v>60.491999999999997</v>
      </c>
      <c r="J4" s="46">
        <v>51.698</v>
      </c>
      <c r="K4" s="46">
        <v>51.442999999999998</v>
      </c>
      <c r="L4" s="46">
        <v>54.968000000000004</v>
      </c>
      <c r="M4" s="46">
        <v>57.338999999999999</v>
      </c>
      <c r="N4" s="46">
        <v>56.228000000000002</v>
      </c>
      <c r="O4" s="46">
        <v>52.576999999999998</v>
      </c>
      <c r="P4" s="46">
        <v>56.334000000000003</v>
      </c>
      <c r="Q4" s="46">
        <v>50.11</v>
      </c>
      <c r="R4" s="46">
        <v>54.683</v>
      </c>
      <c r="S4" s="46">
        <v>52.305999999999997</v>
      </c>
      <c r="T4" s="46">
        <v>69.778000000000006</v>
      </c>
      <c r="U4" s="46">
        <v>55.031999999999996</v>
      </c>
      <c r="V4" s="46">
        <v>51.478000000000002</v>
      </c>
      <c r="W4" s="46">
        <v>53.915999999999997</v>
      </c>
      <c r="X4" s="46">
        <v>50.978999999999999</v>
      </c>
      <c r="Y4" s="46">
        <v>58.253</v>
      </c>
      <c r="Z4" s="46">
        <v>56.054000000000002</v>
      </c>
      <c r="AA4" s="46">
        <v>56.887</v>
      </c>
      <c r="AB4" s="46">
        <v>51.741999999999997</v>
      </c>
      <c r="AC4" s="46">
        <v>62.23</v>
      </c>
      <c r="AD4" s="46">
        <v>55.317</v>
      </c>
      <c r="AE4" s="46">
        <v>57.389000000000003</v>
      </c>
      <c r="AF4" s="46">
        <v>52.122999999999998</v>
      </c>
      <c r="AG4" s="46">
        <v>51.497</v>
      </c>
      <c r="AH4" s="46">
        <v>52.283000000000001</v>
      </c>
    </row>
    <row r="5" spans="1:39" ht="15" x14ac:dyDescent="0.25">
      <c r="A5" s="66">
        <v>44774</v>
      </c>
      <c r="B5" s="33">
        <v>40</v>
      </c>
      <c r="C5" s="8">
        <v>40</v>
      </c>
      <c r="D5" s="44">
        <v>40</v>
      </c>
      <c r="E5" s="16">
        <v>40.578000000000003</v>
      </c>
      <c r="F5" s="16">
        <v>52.811999999999998</v>
      </c>
      <c r="G5" s="16">
        <v>36.953000000000003</v>
      </c>
      <c r="H5" s="46">
        <v>36.743000000000002</v>
      </c>
      <c r="I5" s="46">
        <v>36.834000000000003</v>
      </c>
      <c r="J5" s="46">
        <v>34.872999999999998</v>
      </c>
      <c r="K5" s="46">
        <v>42.347999999999999</v>
      </c>
      <c r="L5" s="46">
        <v>39.058</v>
      </c>
      <c r="M5" s="46">
        <v>46.691000000000003</v>
      </c>
      <c r="N5" s="46">
        <v>44.997</v>
      </c>
      <c r="O5" s="46">
        <v>49.935000000000002</v>
      </c>
      <c r="P5" s="46">
        <v>36.613</v>
      </c>
      <c r="Q5" s="46">
        <v>40.621000000000002</v>
      </c>
      <c r="R5" s="46">
        <v>37.274999999999999</v>
      </c>
      <c r="S5" s="46">
        <v>42.088000000000001</v>
      </c>
      <c r="T5" s="46">
        <v>48.988</v>
      </c>
      <c r="U5" s="46">
        <v>43.78</v>
      </c>
      <c r="V5" s="46">
        <v>39.075000000000003</v>
      </c>
      <c r="W5" s="46">
        <v>35.381</v>
      </c>
      <c r="X5" s="46">
        <v>44.19</v>
      </c>
      <c r="Y5" s="46">
        <v>36.735999999999997</v>
      </c>
      <c r="Z5" s="46">
        <v>39.421999999999997</v>
      </c>
      <c r="AA5" s="46">
        <v>44.954999999999998</v>
      </c>
      <c r="AB5" s="46">
        <v>41.38</v>
      </c>
      <c r="AC5" s="46">
        <v>37.834000000000003</v>
      </c>
      <c r="AD5" s="46">
        <v>41.884999999999998</v>
      </c>
      <c r="AE5" s="46">
        <v>42.021000000000001</v>
      </c>
      <c r="AF5" s="46">
        <v>34.979999999999997</v>
      </c>
      <c r="AG5" s="46">
        <v>36.606000000000002</v>
      </c>
      <c r="AH5" s="46">
        <v>37.036000000000001</v>
      </c>
    </row>
    <row r="6" spans="1:39" ht="15" x14ac:dyDescent="0.25">
      <c r="A6" s="66">
        <v>44805</v>
      </c>
      <c r="B6" s="33">
        <v>30</v>
      </c>
      <c r="C6" s="8">
        <v>30</v>
      </c>
      <c r="D6" s="44">
        <v>30</v>
      </c>
      <c r="E6" s="16">
        <v>28.221</v>
      </c>
      <c r="F6" s="16">
        <v>38.853000000000002</v>
      </c>
      <c r="G6" s="16">
        <v>31.956</v>
      </c>
      <c r="H6" s="46">
        <v>30.201000000000001</v>
      </c>
      <c r="I6" s="46">
        <v>29.346</v>
      </c>
      <c r="J6" s="46">
        <v>27.757999999999999</v>
      </c>
      <c r="K6" s="46">
        <v>34.664999999999999</v>
      </c>
      <c r="L6" s="46">
        <v>26.954999999999998</v>
      </c>
      <c r="M6" s="46">
        <v>32.185000000000002</v>
      </c>
      <c r="N6" s="46">
        <v>32.512999999999998</v>
      </c>
      <c r="O6" s="46">
        <v>29.29</v>
      </c>
      <c r="P6" s="46">
        <v>31.100999999999999</v>
      </c>
      <c r="Q6" s="46">
        <v>56.673000000000002</v>
      </c>
      <c r="R6" s="46">
        <v>33.770000000000003</v>
      </c>
      <c r="S6" s="46">
        <v>29.798999999999999</v>
      </c>
      <c r="T6" s="46">
        <v>35.622</v>
      </c>
      <c r="U6" s="46">
        <v>39.720999999999997</v>
      </c>
      <c r="V6" s="46">
        <v>26.831</v>
      </c>
      <c r="W6" s="46">
        <v>26.276</v>
      </c>
      <c r="X6" s="46">
        <v>26.916</v>
      </c>
      <c r="Y6" s="46">
        <v>25.588000000000001</v>
      </c>
      <c r="Z6" s="46">
        <v>28.995999999999999</v>
      </c>
      <c r="AA6" s="46">
        <v>58.439</v>
      </c>
      <c r="AB6" s="46">
        <v>41.610999999999997</v>
      </c>
      <c r="AC6" s="46">
        <v>30.670999999999999</v>
      </c>
      <c r="AD6" s="46">
        <v>29.516999999999999</v>
      </c>
      <c r="AE6" s="46">
        <v>27.128</v>
      </c>
      <c r="AF6" s="46">
        <v>25.811</v>
      </c>
      <c r="AG6" s="46">
        <v>24.782</v>
      </c>
      <c r="AH6" s="46">
        <v>35.265000000000001</v>
      </c>
    </row>
    <row r="7" spans="1:39" ht="15" x14ac:dyDescent="0.25">
      <c r="A7" s="66">
        <v>44835</v>
      </c>
      <c r="B7" s="33">
        <v>43.52</v>
      </c>
      <c r="C7" s="8">
        <v>28.92</v>
      </c>
      <c r="D7" s="44">
        <v>31</v>
      </c>
      <c r="E7" s="16">
        <v>25.579000000000001</v>
      </c>
      <c r="F7" s="16">
        <v>28.372</v>
      </c>
      <c r="G7" s="16">
        <v>31.44</v>
      </c>
      <c r="H7" s="46">
        <v>37.594000000000001</v>
      </c>
      <c r="I7" s="46">
        <v>35.329000000000001</v>
      </c>
      <c r="J7" s="46">
        <v>37.368000000000002</v>
      </c>
      <c r="K7" s="46">
        <v>40.853000000000002</v>
      </c>
      <c r="L7" s="46">
        <v>37.783999999999999</v>
      </c>
      <c r="M7" s="46">
        <v>28.861999999999998</v>
      </c>
      <c r="N7" s="46">
        <v>29.12</v>
      </c>
      <c r="O7" s="46">
        <v>28.02</v>
      </c>
      <c r="P7" s="46">
        <v>40.658999999999999</v>
      </c>
      <c r="Q7" s="46">
        <v>34.872</v>
      </c>
      <c r="R7" s="46">
        <v>31.934000000000001</v>
      </c>
      <c r="S7" s="46">
        <v>44.183999999999997</v>
      </c>
      <c r="T7" s="46">
        <v>63.189</v>
      </c>
      <c r="U7" s="46">
        <v>41.588000000000001</v>
      </c>
      <c r="V7" s="46">
        <v>27.361000000000001</v>
      </c>
      <c r="W7" s="46">
        <v>30.135999999999999</v>
      </c>
      <c r="X7" s="46">
        <v>28.667000000000002</v>
      </c>
      <c r="Y7" s="46">
        <v>28.931000000000001</v>
      </c>
      <c r="Z7" s="46">
        <v>26.882000000000001</v>
      </c>
      <c r="AA7" s="46">
        <v>54.939</v>
      </c>
      <c r="AB7" s="46">
        <v>51.945</v>
      </c>
      <c r="AC7" s="46">
        <v>27.355</v>
      </c>
      <c r="AD7" s="46">
        <v>26.667000000000002</v>
      </c>
      <c r="AE7" s="46">
        <v>30.56</v>
      </c>
      <c r="AF7" s="46">
        <v>27.975999999999999</v>
      </c>
      <c r="AG7" s="46">
        <v>24.907</v>
      </c>
      <c r="AH7" s="46">
        <v>34.231999999999999</v>
      </c>
    </row>
    <row r="8" spans="1:39" ht="15" x14ac:dyDescent="0.25">
      <c r="A8" s="66">
        <v>44866</v>
      </c>
      <c r="B8" s="33">
        <v>31.64</v>
      </c>
      <c r="C8" s="8">
        <v>28.13</v>
      </c>
      <c r="D8" s="44">
        <v>27</v>
      </c>
      <c r="E8" s="16">
        <v>25.18</v>
      </c>
      <c r="F8" s="16">
        <v>24.71</v>
      </c>
      <c r="G8" s="16">
        <v>26.251999999999999</v>
      </c>
      <c r="H8" s="46">
        <v>29.760999999999999</v>
      </c>
      <c r="I8" s="46">
        <v>26.859000000000002</v>
      </c>
      <c r="J8" s="46">
        <v>32.228999999999999</v>
      </c>
      <c r="K8" s="46">
        <v>31.251999999999999</v>
      </c>
      <c r="L8" s="46">
        <v>33.011000000000003</v>
      </c>
      <c r="M8" s="46">
        <v>23.861000000000001</v>
      </c>
      <c r="N8" s="46">
        <v>25.92</v>
      </c>
      <c r="O8" s="46">
        <v>27.995999999999999</v>
      </c>
      <c r="P8" s="46">
        <v>27.140999999999998</v>
      </c>
      <c r="Q8" s="46">
        <v>25.963000000000001</v>
      </c>
      <c r="R8" s="46">
        <v>29.991</v>
      </c>
      <c r="S8" s="46">
        <v>34.703000000000003</v>
      </c>
      <c r="T8" s="46">
        <v>46.41</v>
      </c>
      <c r="U8" s="46">
        <v>34.984000000000002</v>
      </c>
      <c r="V8" s="46">
        <v>24.57</v>
      </c>
      <c r="W8" s="46">
        <v>27.887</v>
      </c>
      <c r="X8" s="46">
        <v>29.652000000000001</v>
      </c>
      <c r="Y8" s="46">
        <v>25.106000000000002</v>
      </c>
      <c r="Z8" s="46">
        <v>23.152000000000001</v>
      </c>
      <c r="AA8" s="46">
        <v>36.581000000000003</v>
      </c>
      <c r="AB8" s="46">
        <v>32.313000000000002</v>
      </c>
      <c r="AC8" s="46">
        <v>25.553999999999998</v>
      </c>
      <c r="AD8" s="46">
        <v>23.300999999999998</v>
      </c>
      <c r="AE8" s="46">
        <v>26.54</v>
      </c>
      <c r="AF8" s="46">
        <v>26.452999999999999</v>
      </c>
      <c r="AG8" s="46">
        <v>22.741</v>
      </c>
      <c r="AH8" s="46">
        <v>37.488999999999997</v>
      </c>
    </row>
    <row r="9" spans="1:39" ht="15" x14ac:dyDescent="0.25">
      <c r="A9" s="66">
        <v>44896</v>
      </c>
      <c r="B9" s="33">
        <v>25.85</v>
      </c>
      <c r="C9" s="8">
        <v>24.81</v>
      </c>
      <c r="D9" s="44">
        <v>23</v>
      </c>
      <c r="E9" s="16">
        <v>22.475999999999999</v>
      </c>
      <c r="F9" s="16">
        <v>21.504999999999999</v>
      </c>
      <c r="G9" s="16">
        <v>21.327000000000002</v>
      </c>
      <c r="H9" s="46">
        <v>23.318999999999999</v>
      </c>
      <c r="I9" s="46">
        <v>24.957999999999998</v>
      </c>
      <c r="J9" s="46">
        <v>25.812999999999999</v>
      </c>
      <c r="K9" s="46">
        <v>23.616</v>
      </c>
      <c r="L9" s="46">
        <v>29.199000000000002</v>
      </c>
      <c r="M9" s="46">
        <v>20.574000000000002</v>
      </c>
      <c r="N9" s="46">
        <v>21.959</v>
      </c>
      <c r="O9" s="46">
        <v>21.99</v>
      </c>
      <c r="P9" s="46">
        <v>23.006</v>
      </c>
      <c r="Q9" s="46">
        <v>22.994</v>
      </c>
      <c r="R9" s="46">
        <v>23.481999999999999</v>
      </c>
      <c r="S9" s="46">
        <v>24.835000000000001</v>
      </c>
      <c r="T9" s="46">
        <v>30.678999999999998</v>
      </c>
      <c r="U9" s="46">
        <v>24.337</v>
      </c>
      <c r="V9" s="46">
        <v>20.997</v>
      </c>
      <c r="W9" s="46">
        <v>21.975000000000001</v>
      </c>
      <c r="X9" s="46">
        <v>24.4</v>
      </c>
      <c r="Y9" s="46">
        <v>21.318000000000001</v>
      </c>
      <c r="Z9" s="46">
        <v>20.350999999999999</v>
      </c>
      <c r="AA9" s="46">
        <v>26.876000000000001</v>
      </c>
      <c r="AB9" s="46">
        <v>25.433</v>
      </c>
      <c r="AC9" s="46">
        <v>22.082999999999998</v>
      </c>
      <c r="AD9" s="46">
        <v>20.92</v>
      </c>
      <c r="AE9" s="46">
        <v>24.222000000000001</v>
      </c>
      <c r="AF9" s="46">
        <v>20.975000000000001</v>
      </c>
      <c r="AG9" s="46">
        <v>20.637</v>
      </c>
      <c r="AH9" s="46">
        <v>28.984000000000002</v>
      </c>
    </row>
    <row r="10" spans="1:39" ht="15" x14ac:dyDescent="0.25">
      <c r="A10" s="66">
        <v>44927</v>
      </c>
      <c r="B10" s="33">
        <v>24.17</v>
      </c>
      <c r="C10" s="8">
        <v>23.79</v>
      </c>
      <c r="D10" s="44">
        <v>22</v>
      </c>
      <c r="E10" s="16">
        <v>21.337</v>
      </c>
      <c r="F10" s="16">
        <v>21.253</v>
      </c>
      <c r="G10" s="16">
        <v>20.661999999999999</v>
      </c>
      <c r="H10" s="46">
        <v>22.363</v>
      </c>
      <c r="I10" s="46">
        <v>22.283000000000001</v>
      </c>
      <c r="J10" s="46">
        <v>23.091000000000001</v>
      </c>
      <c r="K10" s="46">
        <v>22.437000000000001</v>
      </c>
      <c r="L10" s="46">
        <v>26.498000000000001</v>
      </c>
      <c r="M10" s="46">
        <v>22.065000000000001</v>
      </c>
      <c r="N10" s="46">
        <v>21.452999999999999</v>
      </c>
      <c r="O10" s="46">
        <v>20.274000000000001</v>
      </c>
      <c r="P10" s="46">
        <v>22.727</v>
      </c>
      <c r="Q10" s="46">
        <v>21.934999999999999</v>
      </c>
      <c r="R10" s="46">
        <v>24.111000000000001</v>
      </c>
      <c r="S10" s="46">
        <v>22.745000000000001</v>
      </c>
      <c r="T10" s="46">
        <v>26.771999999999998</v>
      </c>
      <c r="U10" s="46">
        <v>21.445</v>
      </c>
      <c r="V10" s="46">
        <v>20.352</v>
      </c>
      <c r="W10" s="46">
        <v>20.661999999999999</v>
      </c>
      <c r="X10" s="46">
        <v>23.760999999999999</v>
      </c>
      <c r="Y10" s="46">
        <v>21.745999999999999</v>
      </c>
      <c r="Z10" s="46">
        <v>19.821000000000002</v>
      </c>
      <c r="AA10" s="46">
        <v>24.523</v>
      </c>
      <c r="AB10" s="46">
        <v>23.568999999999999</v>
      </c>
      <c r="AC10" s="46">
        <v>21.611999999999998</v>
      </c>
      <c r="AD10" s="46">
        <v>20.606999999999999</v>
      </c>
      <c r="AE10" s="46">
        <v>22.206</v>
      </c>
      <c r="AF10" s="46">
        <v>20.277000000000001</v>
      </c>
      <c r="AG10" s="46">
        <v>20.116</v>
      </c>
      <c r="AH10" s="46">
        <v>24.457999999999998</v>
      </c>
    </row>
    <row r="11" spans="1:39" ht="15" x14ac:dyDescent="0.25">
      <c r="A11" s="66">
        <v>44958</v>
      </c>
      <c r="B11" s="33">
        <v>23.23</v>
      </c>
      <c r="C11" s="8">
        <v>22.99</v>
      </c>
      <c r="D11" s="44">
        <v>20</v>
      </c>
      <c r="E11" s="16">
        <v>19.997</v>
      </c>
      <c r="F11" s="16">
        <v>19.791</v>
      </c>
      <c r="G11" s="16">
        <v>17.786999999999999</v>
      </c>
      <c r="H11" s="46">
        <v>25.059000000000001</v>
      </c>
      <c r="I11" s="46">
        <v>23.210999999999999</v>
      </c>
      <c r="J11" s="46">
        <v>19.151</v>
      </c>
      <c r="K11" s="46">
        <v>19.867999999999999</v>
      </c>
      <c r="L11" s="46">
        <v>25.728999999999999</v>
      </c>
      <c r="M11" s="46">
        <v>23.25</v>
      </c>
      <c r="N11" s="46">
        <v>20.716999999999999</v>
      </c>
      <c r="O11" s="46">
        <v>17.350999999999999</v>
      </c>
      <c r="P11" s="46">
        <v>24.815999999999999</v>
      </c>
      <c r="Q11" s="46">
        <v>19.032</v>
      </c>
      <c r="R11" s="46">
        <v>21.556999999999999</v>
      </c>
      <c r="S11" s="46">
        <v>18.902999999999999</v>
      </c>
      <c r="T11" s="46">
        <v>25.094000000000001</v>
      </c>
      <c r="U11" s="46">
        <v>17.706</v>
      </c>
      <c r="V11" s="46">
        <v>18.422999999999998</v>
      </c>
      <c r="W11" s="46">
        <v>17.411000000000001</v>
      </c>
      <c r="X11" s="46">
        <v>20.003</v>
      </c>
      <c r="Y11" s="46">
        <v>18.484999999999999</v>
      </c>
      <c r="Z11" s="46">
        <v>17.425999999999998</v>
      </c>
      <c r="AA11" s="46">
        <v>24.152999999999999</v>
      </c>
      <c r="AB11" s="46">
        <v>29.053999999999998</v>
      </c>
      <c r="AC11" s="46">
        <v>20.640999999999998</v>
      </c>
      <c r="AD11" s="46">
        <v>26.34</v>
      </c>
      <c r="AE11" s="46">
        <v>24.398</v>
      </c>
      <c r="AF11" s="46">
        <v>17.736000000000001</v>
      </c>
      <c r="AG11" s="46">
        <v>18.344999999999999</v>
      </c>
      <c r="AH11" s="46">
        <v>23.088000000000001</v>
      </c>
    </row>
    <row r="12" spans="1:39" ht="15" x14ac:dyDescent="0.25">
      <c r="A12" s="66">
        <v>44986</v>
      </c>
      <c r="B12" s="33">
        <v>44.08</v>
      </c>
      <c r="C12" s="8">
        <v>33.79</v>
      </c>
      <c r="D12" s="44">
        <v>31</v>
      </c>
      <c r="E12" s="16">
        <v>31.23</v>
      </c>
      <c r="F12" s="16">
        <v>32.473999999999997</v>
      </c>
      <c r="G12" s="16">
        <v>33.552999999999997</v>
      </c>
      <c r="H12" s="46">
        <v>45.378999999999998</v>
      </c>
      <c r="I12" s="46">
        <v>30.687999999999999</v>
      </c>
      <c r="J12" s="46">
        <v>38.206000000000003</v>
      </c>
      <c r="K12" s="46">
        <v>33.290999999999997</v>
      </c>
      <c r="L12" s="46">
        <v>34.74</v>
      </c>
      <c r="M12" s="46">
        <v>26.765999999999998</v>
      </c>
      <c r="N12" s="46">
        <v>29.483000000000001</v>
      </c>
      <c r="O12" s="46">
        <v>20.838000000000001</v>
      </c>
      <c r="P12" s="46">
        <v>33.951999999999998</v>
      </c>
      <c r="Q12" s="46">
        <v>45.924999999999997</v>
      </c>
      <c r="R12" s="46">
        <v>25.765999999999998</v>
      </c>
      <c r="S12" s="46">
        <v>26.279</v>
      </c>
      <c r="T12" s="46">
        <v>54.988999999999997</v>
      </c>
      <c r="U12" s="46">
        <v>17.411000000000001</v>
      </c>
      <c r="V12" s="46">
        <v>34.819000000000003</v>
      </c>
      <c r="W12" s="46">
        <v>19.597999999999999</v>
      </c>
      <c r="X12" s="46">
        <v>30.77</v>
      </c>
      <c r="Y12" s="46">
        <v>32.020000000000003</v>
      </c>
      <c r="Z12" s="46">
        <v>23.378</v>
      </c>
      <c r="AA12" s="46">
        <v>29.667999999999999</v>
      </c>
      <c r="AB12" s="46">
        <v>45.555</v>
      </c>
      <c r="AC12" s="46">
        <v>34.817999999999998</v>
      </c>
      <c r="AD12" s="46">
        <v>56.765000000000001</v>
      </c>
      <c r="AE12" s="46">
        <v>24.670999999999999</v>
      </c>
      <c r="AF12" s="46">
        <v>22.684000000000001</v>
      </c>
      <c r="AG12" s="46">
        <v>28.507999999999999</v>
      </c>
      <c r="AH12" s="46">
        <v>28.076000000000001</v>
      </c>
    </row>
    <row r="13" spans="1:39" ht="15" x14ac:dyDescent="0.25">
      <c r="A13" s="66">
        <v>45017</v>
      </c>
      <c r="B13" s="33">
        <v>111.3</v>
      </c>
      <c r="C13" s="8">
        <v>54.59</v>
      </c>
      <c r="D13" s="44">
        <v>67</v>
      </c>
      <c r="E13" s="16">
        <v>68.638999999999996</v>
      </c>
      <c r="F13" s="16">
        <v>72.956999999999994</v>
      </c>
      <c r="G13" s="16">
        <v>64.671000000000006</v>
      </c>
      <c r="H13" s="46">
        <v>57.103999999999999</v>
      </c>
      <c r="I13" s="46">
        <v>78.882999999999996</v>
      </c>
      <c r="J13" s="46">
        <v>77.501000000000005</v>
      </c>
      <c r="K13" s="46">
        <v>54.817999999999998</v>
      </c>
      <c r="L13" s="46">
        <v>53.889000000000003</v>
      </c>
      <c r="M13" s="46">
        <v>75.968000000000004</v>
      </c>
      <c r="N13" s="46">
        <v>65.825999999999993</v>
      </c>
      <c r="O13" s="46">
        <v>57.226999999999997</v>
      </c>
      <c r="P13" s="46">
        <v>62.932000000000002</v>
      </c>
      <c r="Q13" s="46">
        <v>105.157</v>
      </c>
      <c r="R13" s="46">
        <v>68.174000000000007</v>
      </c>
      <c r="S13" s="46">
        <v>87.846000000000004</v>
      </c>
      <c r="T13" s="46">
        <v>99.858000000000004</v>
      </c>
      <c r="U13" s="46">
        <v>50.993000000000002</v>
      </c>
      <c r="V13" s="46">
        <v>55.494</v>
      </c>
      <c r="W13" s="46">
        <v>51.854999999999997</v>
      </c>
      <c r="X13" s="46">
        <v>69.088999999999999</v>
      </c>
      <c r="Y13" s="46">
        <v>76.481999999999999</v>
      </c>
      <c r="Z13" s="46">
        <v>44.948</v>
      </c>
      <c r="AA13" s="46">
        <v>73.388000000000005</v>
      </c>
      <c r="AB13" s="46">
        <v>77.712000000000003</v>
      </c>
      <c r="AC13" s="46">
        <v>59.786000000000001</v>
      </c>
      <c r="AD13" s="46">
        <v>113.467</v>
      </c>
      <c r="AE13" s="46">
        <v>43.942</v>
      </c>
      <c r="AF13" s="46">
        <v>83.534999999999997</v>
      </c>
      <c r="AG13" s="46">
        <v>44.156999999999996</v>
      </c>
      <c r="AH13" s="46">
        <v>53.293999999999997</v>
      </c>
    </row>
    <row r="14" spans="1:39" ht="15" x14ac:dyDescent="0.25">
      <c r="A14" s="66">
        <v>45047</v>
      </c>
      <c r="B14" s="33">
        <v>294.18</v>
      </c>
      <c r="C14" s="8">
        <v>124.49</v>
      </c>
      <c r="D14" s="44">
        <v>205</v>
      </c>
      <c r="E14" s="16">
        <v>191.54499999999999</v>
      </c>
      <c r="F14" s="16">
        <v>262.32600000000002</v>
      </c>
      <c r="G14" s="16">
        <v>179.70699999999999</v>
      </c>
      <c r="H14" s="46">
        <v>233.54499999999999</v>
      </c>
      <c r="I14" s="46">
        <v>282.49599999999998</v>
      </c>
      <c r="J14" s="46">
        <v>291.29000000000002</v>
      </c>
      <c r="K14" s="46">
        <v>167.48599999999999</v>
      </c>
      <c r="L14" s="46">
        <v>201.875</v>
      </c>
      <c r="M14" s="46">
        <v>217.852</v>
      </c>
      <c r="N14" s="46">
        <v>246.386</v>
      </c>
      <c r="O14" s="46">
        <v>91.012</v>
      </c>
      <c r="P14" s="46">
        <v>170.26900000000001</v>
      </c>
      <c r="Q14" s="46">
        <v>219.07499999999999</v>
      </c>
      <c r="R14" s="46">
        <v>255.76900000000001</v>
      </c>
      <c r="S14" s="46">
        <v>218.67599999999999</v>
      </c>
      <c r="T14" s="46">
        <v>225.28399999999999</v>
      </c>
      <c r="U14" s="46">
        <v>235.59899999999999</v>
      </c>
      <c r="V14" s="46">
        <v>258.97399999999999</v>
      </c>
      <c r="W14" s="46">
        <v>106.02500000000001</v>
      </c>
      <c r="X14" s="46">
        <v>149.042</v>
      </c>
      <c r="Y14" s="46">
        <v>130.03700000000001</v>
      </c>
      <c r="Z14" s="46">
        <v>115.617</v>
      </c>
      <c r="AA14" s="46">
        <v>235.30799999999999</v>
      </c>
      <c r="AB14" s="46">
        <v>147.482</v>
      </c>
      <c r="AC14" s="46">
        <v>148.05699999999999</v>
      </c>
      <c r="AD14" s="46">
        <v>234.387</v>
      </c>
      <c r="AE14" s="46">
        <v>147.453</v>
      </c>
      <c r="AF14" s="46">
        <v>208.125</v>
      </c>
      <c r="AG14" s="46">
        <v>146.90199999999999</v>
      </c>
      <c r="AH14" s="46">
        <v>126.68300000000001</v>
      </c>
    </row>
    <row r="15" spans="1:39" ht="15" x14ac:dyDescent="0.25">
      <c r="A15" s="66">
        <v>45078</v>
      </c>
      <c r="B15" s="33">
        <v>408.2</v>
      </c>
      <c r="C15" s="8">
        <v>88.93</v>
      </c>
      <c r="D15" s="44">
        <v>265</v>
      </c>
      <c r="E15" s="16">
        <v>170.947</v>
      </c>
      <c r="F15" s="16">
        <v>428.69600000000003</v>
      </c>
      <c r="G15" s="16">
        <v>216.03399999999999</v>
      </c>
      <c r="H15" s="46">
        <v>590.52099999999996</v>
      </c>
      <c r="I15" s="46">
        <v>299.90800000000002</v>
      </c>
      <c r="J15" s="46">
        <v>495.44799999999998</v>
      </c>
      <c r="K15" s="46">
        <v>212.721</v>
      </c>
      <c r="L15" s="46">
        <v>338.25799999999998</v>
      </c>
      <c r="M15" s="46">
        <v>162.22300000000001</v>
      </c>
      <c r="N15" s="46">
        <v>202.75</v>
      </c>
      <c r="O15" s="46">
        <v>62.052</v>
      </c>
      <c r="P15" s="46">
        <v>237.78700000000001</v>
      </c>
      <c r="Q15" s="46">
        <v>151.82900000000001</v>
      </c>
      <c r="R15" s="46">
        <v>300.45</v>
      </c>
      <c r="S15" s="46">
        <v>190.863</v>
      </c>
      <c r="T15" s="46">
        <v>182.29400000000001</v>
      </c>
      <c r="U15" s="46">
        <v>505.06799999999998</v>
      </c>
      <c r="V15" s="46">
        <v>258.93400000000003</v>
      </c>
      <c r="W15" s="46">
        <v>271.06599999999997</v>
      </c>
      <c r="X15" s="46">
        <v>440.673</v>
      </c>
      <c r="Y15" s="46">
        <v>56.085999999999999</v>
      </c>
      <c r="Z15" s="46">
        <v>169.11699999999999</v>
      </c>
      <c r="AA15" s="46">
        <v>357.387</v>
      </c>
      <c r="AB15" s="46">
        <v>358.69799999999998</v>
      </c>
      <c r="AC15" s="46">
        <v>296.233</v>
      </c>
      <c r="AD15" s="46">
        <v>402.81099999999998</v>
      </c>
      <c r="AE15" s="46">
        <v>76.278999999999996</v>
      </c>
      <c r="AF15" s="46">
        <v>431.66399999999999</v>
      </c>
      <c r="AG15" s="46">
        <v>193.828</v>
      </c>
      <c r="AH15" s="46">
        <v>280.74299999999999</v>
      </c>
    </row>
    <row r="16" spans="1:39" ht="15" x14ac:dyDescent="0.25">
      <c r="A16" s="66">
        <v>45108</v>
      </c>
      <c r="B16" s="33">
        <v>199.31</v>
      </c>
      <c r="C16" s="8">
        <v>34.47</v>
      </c>
      <c r="D16" s="44">
        <v>96</v>
      </c>
      <c r="E16" s="16">
        <v>66.022000000000006</v>
      </c>
      <c r="F16" s="16">
        <v>185.399</v>
      </c>
      <c r="G16" s="16">
        <v>62.42</v>
      </c>
      <c r="H16" s="46">
        <v>436.495</v>
      </c>
      <c r="I16" s="46">
        <v>107.251</v>
      </c>
      <c r="J16" s="46">
        <v>168.05199999999999</v>
      </c>
      <c r="K16" s="46">
        <v>97.808000000000007</v>
      </c>
      <c r="L16" s="46">
        <v>218.03899999999999</v>
      </c>
      <c r="M16" s="46">
        <v>49.62</v>
      </c>
      <c r="N16" s="46">
        <v>59.578000000000003</v>
      </c>
      <c r="O16" s="46">
        <v>24.896000000000001</v>
      </c>
      <c r="P16" s="46">
        <v>60.381999999999998</v>
      </c>
      <c r="Q16" s="46">
        <v>55.037999999999997</v>
      </c>
      <c r="R16" s="46">
        <v>114.226</v>
      </c>
      <c r="S16" s="46">
        <v>69.462999999999994</v>
      </c>
      <c r="T16" s="46">
        <v>66.093999999999994</v>
      </c>
      <c r="U16" s="46">
        <v>220.74299999999999</v>
      </c>
      <c r="V16" s="46">
        <v>129.16999999999999</v>
      </c>
      <c r="W16" s="46">
        <v>70.037999999999997</v>
      </c>
      <c r="X16" s="46">
        <v>230.709</v>
      </c>
      <c r="Y16" s="46">
        <v>26.204000000000001</v>
      </c>
      <c r="Z16" s="46">
        <v>58.582000000000001</v>
      </c>
      <c r="AA16" s="46">
        <v>103.764</v>
      </c>
      <c r="AB16" s="46">
        <v>118.745</v>
      </c>
      <c r="AC16" s="46">
        <v>94.191999999999993</v>
      </c>
      <c r="AD16" s="46">
        <v>129.94800000000001</v>
      </c>
      <c r="AE16" s="46">
        <v>30.170999999999999</v>
      </c>
      <c r="AF16" s="46">
        <v>268.68099999999998</v>
      </c>
      <c r="AG16" s="46">
        <v>57.088999999999999</v>
      </c>
      <c r="AH16" s="46">
        <v>122.423</v>
      </c>
    </row>
    <row r="17" spans="1:34" ht="15" x14ac:dyDescent="0.25">
      <c r="A17" s="66">
        <v>45139</v>
      </c>
      <c r="B17" s="33">
        <v>79.53</v>
      </c>
      <c r="C17" s="8">
        <v>31.56</v>
      </c>
      <c r="D17" s="44">
        <v>54</v>
      </c>
      <c r="E17" s="16">
        <v>54.816000000000003</v>
      </c>
      <c r="F17" s="16">
        <v>71.188999999999993</v>
      </c>
      <c r="G17" s="16">
        <v>41.082000000000001</v>
      </c>
      <c r="H17" s="46">
        <v>131.01599999999999</v>
      </c>
      <c r="I17" s="46">
        <v>51.777999999999999</v>
      </c>
      <c r="J17" s="46">
        <v>83.554000000000002</v>
      </c>
      <c r="K17" s="46">
        <v>49.823999999999998</v>
      </c>
      <c r="L17" s="46">
        <v>93.293999999999997</v>
      </c>
      <c r="M17" s="46">
        <v>44.463000000000001</v>
      </c>
      <c r="N17" s="46">
        <v>54.274999999999999</v>
      </c>
      <c r="O17" s="46">
        <v>21.957000000000001</v>
      </c>
      <c r="P17" s="46">
        <v>45.777999999999999</v>
      </c>
      <c r="Q17" s="46">
        <v>39.889000000000003</v>
      </c>
      <c r="R17" s="46">
        <v>60.552</v>
      </c>
      <c r="S17" s="46">
        <v>51.03</v>
      </c>
      <c r="T17" s="46">
        <v>49.88</v>
      </c>
      <c r="U17" s="46">
        <v>83.370999999999995</v>
      </c>
      <c r="V17" s="46">
        <v>53.725999999999999</v>
      </c>
      <c r="W17" s="46">
        <v>49.933</v>
      </c>
      <c r="X17" s="46">
        <v>73.837999999999994</v>
      </c>
      <c r="Y17" s="46">
        <v>27.588000000000001</v>
      </c>
      <c r="Z17" s="46">
        <v>43.463999999999999</v>
      </c>
      <c r="AA17" s="46">
        <v>60.545000000000002</v>
      </c>
      <c r="AB17" s="46">
        <v>54.759</v>
      </c>
      <c r="AC17" s="46">
        <v>54.274000000000001</v>
      </c>
      <c r="AD17" s="46">
        <v>65.816999999999993</v>
      </c>
      <c r="AE17" s="46">
        <v>25.852</v>
      </c>
      <c r="AF17" s="46">
        <v>87.724999999999994</v>
      </c>
      <c r="AG17" s="46">
        <v>38.369999999999997</v>
      </c>
      <c r="AH17" s="46">
        <v>57.713000000000001</v>
      </c>
    </row>
    <row r="18" spans="1:34" ht="15" x14ac:dyDescent="0.25">
      <c r="A18" s="66">
        <v>45170</v>
      </c>
      <c r="B18" s="33">
        <v>45.01</v>
      </c>
      <c r="C18" s="8">
        <v>23.54</v>
      </c>
      <c r="D18" s="44">
        <v>34</v>
      </c>
      <c r="E18" s="16">
        <v>36.347999999999999</v>
      </c>
      <c r="F18" s="16">
        <v>45.353000000000002</v>
      </c>
      <c r="G18" s="16">
        <v>29.574999999999999</v>
      </c>
      <c r="H18" s="46">
        <v>58.116</v>
      </c>
      <c r="I18" s="46">
        <v>32.884999999999998</v>
      </c>
      <c r="J18" s="46">
        <v>50.859000000000002</v>
      </c>
      <c r="K18" s="46">
        <v>28.073</v>
      </c>
      <c r="L18" s="46">
        <v>44.265000000000001</v>
      </c>
      <c r="M18" s="46">
        <v>29.867000000000001</v>
      </c>
      <c r="N18" s="46">
        <v>28.745999999999999</v>
      </c>
      <c r="O18" s="46">
        <v>18.805</v>
      </c>
      <c r="P18" s="46">
        <v>53.764000000000003</v>
      </c>
      <c r="Q18" s="46">
        <v>31.582999999999998</v>
      </c>
      <c r="R18" s="46">
        <v>34.625999999999998</v>
      </c>
      <c r="S18" s="46">
        <v>33.374000000000002</v>
      </c>
      <c r="T18" s="46">
        <v>38.369999999999997</v>
      </c>
      <c r="U18" s="46">
        <v>42.031999999999996</v>
      </c>
      <c r="V18" s="46">
        <v>31.593</v>
      </c>
      <c r="W18" s="46">
        <v>25.654</v>
      </c>
      <c r="X18" s="46">
        <v>37.683</v>
      </c>
      <c r="Y18" s="46">
        <v>19.850000000000001</v>
      </c>
      <c r="Z18" s="46">
        <v>50.402999999999999</v>
      </c>
      <c r="AA18" s="46">
        <v>47.963999999999999</v>
      </c>
      <c r="AB18" s="46">
        <v>34.975999999999999</v>
      </c>
      <c r="AC18" s="46">
        <v>32.393000000000001</v>
      </c>
      <c r="AD18" s="46">
        <v>35.808</v>
      </c>
      <c r="AE18" s="46">
        <v>18.545000000000002</v>
      </c>
      <c r="AF18" s="46">
        <v>41.427</v>
      </c>
      <c r="AG18" s="46">
        <v>31.454000000000001</v>
      </c>
      <c r="AH18" s="46">
        <v>31.427</v>
      </c>
    </row>
    <row r="19" spans="1:34" ht="15" x14ac:dyDescent="0.25">
      <c r="A19" s="66">
        <v>45200</v>
      </c>
      <c r="B19" s="33">
        <v>43.58</v>
      </c>
      <c r="C19" s="8">
        <v>28.75</v>
      </c>
      <c r="D19" s="44">
        <v>35.97</v>
      </c>
      <c r="E19" s="16">
        <v>29.463000000000001</v>
      </c>
      <c r="F19" s="16">
        <v>46.222000000000001</v>
      </c>
      <c r="G19" s="16">
        <v>40.143000000000001</v>
      </c>
      <c r="H19" s="46">
        <v>62.506</v>
      </c>
      <c r="I19" s="46">
        <v>45.91</v>
      </c>
      <c r="J19" s="46">
        <v>59.921999999999997</v>
      </c>
      <c r="K19" s="46">
        <v>41.762999999999998</v>
      </c>
      <c r="L19" s="46">
        <v>39.506999999999998</v>
      </c>
      <c r="M19" s="46">
        <v>29.919</v>
      </c>
      <c r="N19" s="46">
        <v>30.509</v>
      </c>
      <c r="O19" s="46">
        <v>30.577000000000002</v>
      </c>
      <c r="P19" s="46">
        <v>37.121000000000002</v>
      </c>
      <c r="Q19" s="46">
        <v>34.366</v>
      </c>
      <c r="R19" s="46">
        <v>52.581000000000003</v>
      </c>
      <c r="S19" s="46">
        <v>63.640999999999998</v>
      </c>
      <c r="T19" s="46">
        <v>44.594000000000001</v>
      </c>
      <c r="U19" s="46">
        <v>42.857999999999997</v>
      </c>
      <c r="V19" s="46">
        <v>37.463000000000001</v>
      </c>
      <c r="W19" s="46">
        <v>29.867000000000001</v>
      </c>
      <c r="X19" s="46">
        <v>41.354999999999997</v>
      </c>
      <c r="Y19" s="46">
        <v>21.728999999999999</v>
      </c>
      <c r="Z19" s="46">
        <v>52.497999999999998</v>
      </c>
      <c r="AA19" s="46">
        <v>63.825000000000003</v>
      </c>
      <c r="AB19" s="46">
        <v>33.82</v>
      </c>
      <c r="AC19" s="46">
        <v>31.42</v>
      </c>
      <c r="AD19" s="46">
        <v>41.436999999999998</v>
      </c>
      <c r="AE19" s="46">
        <v>23.298999999999999</v>
      </c>
      <c r="AF19" s="46">
        <v>39.991</v>
      </c>
      <c r="AG19" s="46">
        <v>33.911999999999999</v>
      </c>
      <c r="AH19" s="46">
        <v>29.888000000000002</v>
      </c>
    </row>
    <row r="20" spans="1:34" ht="15" x14ac:dyDescent="0.25">
      <c r="A20" s="66">
        <v>45231</v>
      </c>
      <c r="B20" s="33">
        <v>34.549999999999997</v>
      </c>
      <c r="C20" s="8">
        <v>28.23</v>
      </c>
      <c r="D20" s="44">
        <v>31.31</v>
      </c>
      <c r="E20" s="16">
        <v>25.035</v>
      </c>
      <c r="F20" s="16">
        <v>37.634999999999998</v>
      </c>
      <c r="G20" s="16">
        <v>31.492999999999999</v>
      </c>
      <c r="H20" s="46">
        <v>45.908000000000001</v>
      </c>
      <c r="I20" s="46">
        <v>38.819000000000003</v>
      </c>
      <c r="J20" s="46">
        <v>45.186</v>
      </c>
      <c r="K20" s="46">
        <v>35.223999999999997</v>
      </c>
      <c r="L20" s="46">
        <v>31.513000000000002</v>
      </c>
      <c r="M20" s="46">
        <v>26.766999999999999</v>
      </c>
      <c r="N20" s="46">
        <v>29.898</v>
      </c>
      <c r="O20" s="46">
        <v>19.878</v>
      </c>
      <c r="P20" s="46">
        <v>27.526</v>
      </c>
      <c r="Q20" s="46">
        <v>31.805</v>
      </c>
      <c r="R20" s="46">
        <v>40.351999999999997</v>
      </c>
      <c r="S20" s="46">
        <v>45.231999999999999</v>
      </c>
      <c r="T20" s="46">
        <v>36.798000000000002</v>
      </c>
      <c r="U20" s="46">
        <v>36.850999999999999</v>
      </c>
      <c r="V20" s="46">
        <v>33.720999999999997</v>
      </c>
      <c r="W20" s="46">
        <v>30.256</v>
      </c>
      <c r="X20" s="46">
        <v>34.125</v>
      </c>
      <c r="Y20" s="46">
        <v>17.98</v>
      </c>
      <c r="Z20" s="46">
        <v>34.383000000000003</v>
      </c>
      <c r="AA20" s="46">
        <v>39.78</v>
      </c>
      <c r="AB20" s="46">
        <v>30.655000000000001</v>
      </c>
      <c r="AC20" s="46">
        <v>26.902000000000001</v>
      </c>
      <c r="AD20" s="46">
        <v>35.188000000000002</v>
      </c>
      <c r="AE20" s="46">
        <v>22.015000000000001</v>
      </c>
      <c r="AF20" s="46">
        <v>34.649000000000001</v>
      </c>
      <c r="AG20" s="46">
        <v>37.539000000000001</v>
      </c>
      <c r="AH20" s="46">
        <v>28.297000000000001</v>
      </c>
    </row>
    <row r="21" spans="1:34" ht="15" x14ac:dyDescent="0.25">
      <c r="A21" s="66">
        <v>45261</v>
      </c>
      <c r="B21" s="33">
        <v>27.68</v>
      </c>
      <c r="C21" s="8">
        <v>26.95</v>
      </c>
      <c r="D21" s="44">
        <v>27.49</v>
      </c>
      <c r="E21" s="16">
        <v>22.399000000000001</v>
      </c>
      <c r="F21" s="16">
        <v>31.86</v>
      </c>
      <c r="G21" s="16">
        <v>25.353000000000002</v>
      </c>
      <c r="H21" s="46">
        <v>42.036999999999999</v>
      </c>
      <c r="I21" s="46">
        <v>32.195</v>
      </c>
      <c r="J21" s="46">
        <v>35.247999999999998</v>
      </c>
      <c r="K21" s="46">
        <v>31.908000000000001</v>
      </c>
      <c r="L21" s="46">
        <v>27.850999999999999</v>
      </c>
      <c r="M21" s="46">
        <v>23.141999999999999</v>
      </c>
      <c r="N21" s="46">
        <v>24.292999999999999</v>
      </c>
      <c r="O21" s="46">
        <v>17.164000000000001</v>
      </c>
      <c r="P21" s="46">
        <v>24.963999999999999</v>
      </c>
      <c r="Q21" s="46">
        <v>25.469000000000001</v>
      </c>
      <c r="R21" s="46">
        <v>29.91</v>
      </c>
      <c r="S21" s="46">
        <v>31.04</v>
      </c>
      <c r="T21" s="46">
        <v>26.152000000000001</v>
      </c>
      <c r="U21" s="46">
        <v>32.555999999999997</v>
      </c>
      <c r="V21" s="46">
        <v>27.251000000000001</v>
      </c>
      <c r="W21" s="46">
        <v>25.344999999999999</v>
      </c>
      <c r="X21" s="46">
        <v>29.838999999999999</v>
      </c>
      <c r="Y21" s="46">
        <v>16.285</v>
      </c>
      <c r="Z21" s="46">
        <v>25.95</v>
      </c>
      <c r="AA21" s="46">
        <v>32.134999999999998</v>
      </c>
      <c r="AB21" s="46">
        <v>27.100999999999999</v>
      </c>
      <c r="AC21" s="46">
        <v>24.658000000000001</v>
      </c>
      <c r="AD21" s="46">
        <v>32.604999999999997</v>
      </c>
      <c r="AE21" s="46">
        <v>17.699000000000002</v>
      </c>
      <c r="AF21" s="46">
        <v>31.82</v>
      </c>
      <c r="AG21" s="46">
        <v>29.751000000000001</v>
      </c>
      <c r="AH21" s="46">
        <v>25.789000000000001</v>
      </c>
    </row>
    <row r="22" spans="1:34" ht="15" x14ac:dyDescent="0.25">
      <c r="A22" s="66">
        <v>45292</v>
      </c>
      <c r="B22" s="33">
        <v>26.19</v>
      </c>
      <c r="C22" s="8">
        <v>25.89</v>
      </c>
      <c r="D22" s="44">
        <v>26.29</v>
      </c>
      <c r="E22" s="16">
        <v>20.925999999999998</v>
      </c>
      <c r="F22" s="16">
        <v>29.024000000000001</v>
      </c>
      <c r="G22" s="16">
        <v>22.966000000000001</v>
      </c>
      <c r="H22" s="46">
        <v>35.634</v>
      </c>
      <c r="I22" s="46">
        <v>27.291</v>
      </c>
      <c r="J22" s="46">
        <v>31.289000000000001</v>
      </c>
      <c r="K22" s="46">
        <v>27.279</v>
      </c>
      <c r="L22" s="46">
        <v>27.497</v>
      </c>
      <c r="M22" s="46">
        <v>21.376999999999999</v>
      </c>
      <c r="N22" s="46">
        <v>21.247</v>
      </c>
      <c r="O22" s="46">
        <v>16.358000000000001</v>
      </c>
      <c r="P22" s="46">
        <v>22.535</v>
      </c>
      <c r="Q22" s="46">
        <v>24.49</v>
      </c>
      <c r="R22" s="46">
        <v>25.956</v>
      </c>
      <c r="S22" s="46">
        <v>26.123999999999999</v>
      </c>
      <c r="T22" s="46">
        <v>21.823</v>
      </c>
      <c r="U22" s="46">
        <v>29.574999999999999</v>
      </c>
      <c r="V22" s="46">
        <v>24.161999999999999</v>
      </c>
      <c r="W22" s="46">
        <v>23.331</v>
      </c>
      <c r="X22" s="46">
        <v>28.280999999999999</v>
      </c>
      <c r="Y22" s="46">
        <v>15.105</v>
      </c>
      <c r="Z22" s="46">
        <v>22.632000000000001</v>
      </c>
      <c r="AA22" s="46">
        <v>28.117999999999999</v>
      </c>
      <c r="AB22" s="46">
        <v>24.920999999999999</v>
      </c>
      <c r="AC22" s="46">
        <v>22.902999999999999</v>
      </c>
      <c r="AD22" s="46">
        <v>28.385999999999999</v>
      </c>
      <c r="AE22" s="46">
        <v>16.271999999999998</v>
      </c>
      <c r="AF22" s="46">
        <v>29.039000000000001</v>
      </c>
      <c r="AG22" s="46">
        <v>23.581</v>
      </c>
      <c r="AH22" s="46">
        <v>23.143000000000001</v>
      </c>
    </row>
    <row r="23" spans="1:34" ht="15" x14ac:dyDescent="0.25">
      <c r="A23" s="66">
        <v>45323</v>
      </c>
      <c r="B23" s="33">
        <v>24.81</v>
      </c>
      <c r="C23" s="8">
        <v>24.5</v>
      </c>
      <c r="D23" s="44">
        <v>24.71</v>
      </c>
      <c r="E23" s="16">
        <v>19.806000000000001</v>
      </c>
      <c r="F23" s="16">
        <v>25.259</v>
      </c>
      <c r="G23" s="16">
        <v>26.109000000000002</v>
      </c>
      <c r="H23" s="46">
        <v>35.353000000000002</v>
      </c>
      <c r="I23" s="46">
        <v>23.001000000000001</v>
      </c>
      <c r="J23" s="46">
        <v>27.631</v>
      </c>
      <c r="K23" s="46">
        <v>26.79</v>
      </c>
      <c r="L23" s="46">
        <v>28.306000000000001</v>
      </c>
      <c r="M23" s="46">
        <v>20.895</v>
      </c>
      <c r="N23" s="46">
        <v>18.536000000000001</v>
      </c>
      <c r="O23" s="46">
        <v>19.565000000000001</v>
      </c>
      <c r="P23" s="46">
        <v>19.986000000000001</v>
      </c>
      <c r="Q23" s="46">
        <v>22.285</v>
      </c>
      <c r="R23" s="46">
        <v>21.957000000000001</v>
      </c>
      <c r="S23" s="46">
        <v>25.015999999999998</v>
      </c>
      <c r="T23" s="46">
        <v>18.364000000000001</v>
      </c>
      <c r="U23" s="46">
        <v>26.745000000000001</v>
      </c>
      <c r="V23" s="46">
        <v>20.66</v>
      </c>
      <c r="W23" s="46">
        <v>20.047000000000001</v>
      </c>
      <c r="X23" s="46">
        <v>24.343</v>
      </c>
      <c r="Y23" s="46">
        <v>13.775</v>
      </c>
      <c r="Z23" s="46">
        <v>23.257000000000001</v>
      </c>
      <c r="AA23" s="46">
        <v>33.531999999999996</v>
      </c>
      <c r="AB23" s="46">
        <v>23.95</v>
      </c>
      <c r="AC23" s="46">
        <v>28.4</v>
      </c>
      <c r="AD23" s="46">
        <v>30.041</v>
      </c>
      <c r="AE23" s="46">
        <v>14.663</v>
      </c>
      <c r="AF23" s="46">
        <v>26.253</v>
      </c>
      <c r="AG23" s="46">
        <v>22.640999999999998</v>
      </c>
      <c r="AH23" s="46">
        <v>21.858000000000001</v>
      </c>
    </row>
    <row r="24" spans="1:34" ht="15" x14ac:dyDescent="0.25">
      <c r="A24" s="66">
        <v>45352</v>
      </c>
      <c r="B24" s="33">
        <v>43.38</v>
      </c>
      <c r="C24" s="8">
        <v>37.119999999999997</v>
      </c>
      <c r="D24" s="44">
        <v>39.74</v>
      </c>
      <c r="E24" s="16">
        <v>34.021999999999998</v>
      </c>
      <c r="F24" s="16">
        <v>44.143000000000001</v>
      </c>
      <c r="G24" s="16">
        <v>48.331000000000003</v>
      </c>
      <c r="H24" s="46">
        <v>44.728999999999999</v>
      </c>
      <c r="I24" s="46">
        <v>45.125</v>
      </c>
      <c r="J24" s="46">
        <v>45.14</v>
      </c>
      <c r="K24" s="46">
        <v>38.597999999999999</v>
      </c>
      <c r="L24" s="46">
        <v>33.752000000000002</v>
      </c>
      <c r="M24" s="46">
        <v>31.087</v>
      </c>
      <c r="N24" s="46">
        <v>23.523</v>
      </c>
      <c r="O24" s="46">
        <v>30.515000000000001</v>
      </c>
      <c r="P24" s="46">
        <v>50.357999999999997</v>
      </c>
      <c r="Q24" s="46">
        <v>27.815000000000001</v>
      </c>
      <c r="R24" s="46">
        <v>31.074000000000002</v>
      </c>
      <c r="S24" s="46">
        <v>58.209000000000003</v>
      </c>
      <c r="T24" s="46">
        <v>19.456</v>
      </c>
      <c r="U24" s="46">
        <v>46.284999999999997</v>
      </c>
      <c r="V24" s="46">
        <v>24.306999999999999</v>
      </c>
      <c r="W24" s="46">
        <v>32.539000000000001</v>
      </c>
      <c r="X24" s="46">
        <v>42.012</v>
      </c>
      <c r="Y24" s="46">
        <v>20.818000000000001</v>
      </c>
      <c r="Z24" s="46">
        <v>30.077999999999999</v>
      </c>
      <c r="AA24" s="46">
        <v>55.997</v>
      </c>
      <c r="AB24" s="46">
        <v>40.173000000000002</v>
      </c>
      <c r="AC24" s="46">
        <v>62.731999999999999</v>
      </c>
      <c r="AD24" s="46">
        <v>31.809000000000001</v>
      </c>
      <c r="AE24" s="46">
        <v>21.364000000000001</v>
      </c>
      <c r="AF24" s="46">
        <v>38.930999999999997</v>
      </c>
      <c r="AG24" s="46">
        <v>29.012</v>
      </c>
      <c r="AH24" s="46">
        <v>35.212000000000003</v>
      </c>
    </row>
    <row r="25" spans="1:34" ht="15" x14ac:dyDescent="0.25">
      <c r="A25" s="66">
        <v>45383</v>
      </c>
      <c r="B25" s="33">
        <v>105.03</v>
      </c>
      <c r="C25" s="8">
        <v>72.37</v>
      </c>
      <c r="D25" s="44">
        <v>88.83</v>
      </c>
      <c r="E25" s="16">
        <v>73.373999999999995</v>
      </c>
      <c r="F25" s="16">
        <v>80.882999999999996</v>
      </c>
      <c r="G25" s="16">
        <v>62.259</v>
      </c>
      <c r="H25" s="46">
        <v>104.783</v>
      </c>
      <c r="I25" s="46">
        <v>85.545000000000002</v>
      </c>
      <c r="J25" s="46">
        <v>69.2</v>
      </c>
      <c r="K25" s="46">
        <v>58.813000000000002</v>
      </c>
      <c r="L25" s="46">
        <v>93.554000000000002</v>
      </c>
      <c r="M25" s="46">
        <v>66.212999999999994</v>
      </c>
      <c r="N25" s="46">
        <v>59.942</v>
      </c>
      <c r="O25" s="46">
        <v>56.267000000000003</v>
      </c>
      <c r="P25" s="46">
        <v>108.246</v>
      </c>
      <c r="Q25" s="46">
        <v>69.177999999999997</v>
      </c>
      <c r="R25" s="46">
        <v>100.166</v>
      </c>
      <c r="S25" s="46">
        <v>104.941</v>
      </c>
      <c r="T25" s="46">
        <v>54.332000000000001</v>
      </c>
      <c r="U25" s="46">
        <v>69.069000000000003</v>
      </c>
      <c r="V25" s="46">
        <v>59.23</v>
      </c>
      <c r="W25" s="46">
        <v>70.584000000000003</v>
      </c>
      <c r="X25" s="46">
        <v>92.328000000000003</v>
      </c>
      <c r="Y25" s="46">
        <v>40.646999999999998</v>
      </c>
      <c r="Z25" s="46">
        <v>73.076999999999998</v>
      </c>
      <c r="AA25" s="46">
        <v>86.024000000000001</v>
      </c>
      <c r="AB25" s="46">
        <v>67.070999999999998</v>
      </c>
      <c r="AC25" s="46">
        <v>120.116</v>
      </c>
      <c r="AD25" s="46">
        <v>53.616</v>
      </c>
      <c r="AE25" s="46">
        <v>83.105000000000004</v>
      </c>
      <c r="AF25" s="46">
        <v>56.981000000000002</v>
      </c>
      <c r="AG25" s="46">
        <v>52.944000000000003</v>
      </c>
      <c r="AH25" s="46">
        <v>76.775000000000006</v>
      </c>
    </row>
    <row r="26" spans="1:34" ht="15" x14ac:dyDescent="0.25">
      <c r="A26" s="66">
        <v>45413</v>
      </c>
      <c r="B26" s="33">
        <v>273.89999999999998</v>
      </c>
      <c r="C26" s="8">
        <v>175.99</v>
      </c>
      <c r="D26" s="44">
        <v>225.76</v>
      </c>
      <c r="E26" s="16">
        <v>286.01400000000001</v>
      </c>
      <c r="F26" s="16">
        <v>230.35400000000001</v>
      </c>
      <c r="G26" s="16">
        <v>263.90100000000001</v>
      </c>
      <c r="H26" s="46">
        <v>381.334</v>
      </c>
      <c r="I26" s="46">
        <v>341.91199999999998</v>
      </c>
      <c r="J26" s="46">
        <v>216.803</v>
      </c>
      <c r="K26" s="46">
        <v>233.61199999999999</v>
      </c>
      <c r="L26" s="46">
        <v>262.42500000000001</v>
      </c>
      <c r="M26" s="46">
        <v>263.69799999999998</v>
      </c>
      <c r="N26" s="46">
        <v>101.04900000000001</v>
      </c>
      <c r="O26" s="46">
        <v>175.02699999999999</v>
      </c>
      <c r="P26" s="46">
        <v>242.10300000000001</v>
      </c>
      <c r="Q26" s="46">
        <v>275.786</v>
      </c>
      <c r="R26" s="46">
        <v>253.654</v>
      </c>
      <c r="S26" s="46">
        <v>245.30600000000001</v>
      </c>
      <c r="T26" s="46">
        <v>267.36200000000002</v>
      </c>
      <c r="U26" s="46">
        <v>320.99299999999999</v>
      </c>
      <c r="V26" s="46">
        <v>134.91999999999999</v>
      </c>
      <c r="W26" s="46">
        <v>171.23699999999999</v>
      </c>
      <c r="X26" s="46">
        <v>155.63300000000001</v>
      </c>
      <c r="Y26" s="46">
        <v>106.91800000000001</v>
      </c>
      <c r="Z26" s="46">
        <v>262.14100000000002</v>
      </c>
      <c r="AA26" s="46">
        <v>177.791</v>
      </c>
      <c r="AB26" s="46">
        <v>176.81899999999999</v>
      </c>
      <c r="AC26" s="46">
        <v>262.29300000000001</v>
      </c>
      <c r="AD26" s="46">
        <v>173.19800000000001</v>
      </c>
      <c r="AE26" s="46">
        <v>204.96299999999999</v>
      </c>
      <c r="AF26" s="46">
        <v>196.173</v>
      </c>
      <c r="AG26" s="46">
        <v>134.78700000000001</v>
      </c>
      <c r="AH26" s="46">
        <v>221.386</v>
      </c>
    </row>
    <row r="27" spans="1:34" ht="15" x14ac:dyDescent="0.25">
      <c r="A27" s="66">
        <v>45444</v>
      </c>
      <c r="B27" s="33">
        <v>357.71</v>
      </c>
      <c r="C27" s="8">
        <v>172.64</v>
      </c>
      <c r="D27" s="44">
        <v>265.3</v>
      </c>
      <c r="E27" s="16">
        <v>429.88499999999999</v>
      </c>
      <c r="F27" s="16">
        <v>223.61799999999999</v>
      </c>
      <c r="G27" s="16">
        <v>601.65099999999995</v>
      </c>
      <c r="H27" s="46">
        <v>323.60899999999998</v>
      </c>
      <c r="I27" s="46">
        <v>509.34</v>
      </c>
      <c r="J27" s="46">
        <v>221.643</v>
      </c>
      <c r="K27" s="46">
        <v>346.99799999999999</v>
      </c>
      <c r="L27" s="46">
        <v>163.547</v>
      </c>
      <c r="M27" s="46">
        <v>202.381</v>
      </c>
      <c r="N27" s="46">
        <v>59.753999999999998</v>
      </c>
      <c r="O27" s="46">
        <v>215.35900000000001</v>
      </c>
      <c r="P27" s="46">
        <v>149.29900000000001</v>
      </c>
      <c r="Q27" s="46">
        <v>300.57799999999997</v>
      </c>
      <c r="R27" s="46">
        <v>192.001</v>
      </c>
      <c r="S27" s="46">
        <v>179.822</v>
      </c>
      <c r="T27" s="46">
        <v>505.82400000000001</v>
      </c>
      <c r="U27" s="46">
        <v>274.25200000000001</v>
      </c>
      <c r="V27" s="46">
        <v>276.91500000000002</v>
      </c>
      <c r="W27" s="46">
        <v>447.66199999999998</v>
      </c>
      <c r="X27" s="46">
        <v>59.625999999999998</v>
      </c>
      <c r="Y27" s="46">
        <v>157.71100000000001</v>
      </c>
      <c r="Z27" s="46">
        <v>345.85</v>
      </c>
      <c r="AA27" s="46">
        <v>369.27699999999999</v>
      </c>
      <c r="AB27" s="46">
        <v>305.721</v>
      </c>
      <c r="AC27" s="46">
        <v>408.447</v>
      </c>
      <c r="AD27" s="46">
        <v>77.995999999999995</v>
      </c>
      <c r="AE27" s="46">
        <v>427.93599999999998</v>
      </c>
      <c r="AF27" s="46">
        <v>203.32400000000001</v>
      </c>
      <c r="AG27" s="46">
        <v>280.435</v>
      </c>
      <c r="AH27" s="46">
        <v>172.88900000000001</v>
      </c>
    </row>
    <row r="28" spans="1:34" ht="15" x14ac:dyDescent="0.25">
      <c r="A28" s="66">
        <v>45474</v>
      </c>
      <c r="B28" s="33">
        <v>147.47</v>
      </c>
      <c r="C28" s="8">
        <v>54.22</v>
      </c>
      <c r="D28" s="44">
        <v>89.92</v>
      </c>
      <c r="E28" s="16">
        <v>193.45699999999999</v>
      </c>
      <c r="F28" s="16">
        <v>67.709000000000003</v>
      </c>
      <c r="G28" s="16">
        <v>442.35</v>
      </c>
      <c r="H28" s="46">
        <v>114.797</v>
      </c>
      <c r="I28" s="46">
        <v>178.12299999999999</v>
      </c>
      <c r="J28" s="46">
        <v>104.298</v>
      </c>
      <c r="K28" s="46">
        <v>221.25899999999999</v>
      </c>
      <c r="L28" s="46">
        <v>53.762</v>
      </c>
      <c r="M28" s="46">
        <v>62.085999999999999</v>
      </c>
      <c r="N28" s="46">
        <v>26.108000000000001</v>
      </c>
      <c r="O28" s="46">
        <v>58.8</v>
      </c>
      <c r="P28" s="46">
        <v>57.31</v>
      </c>
      <c r="Q28" s="46">
        <v>119.36</v>
      </c>
      <c r="R28" s="46">
        <v>73.680000000000007</v>
      </c>
      <c r="S28" s="46">
        <v>67.784999999999997</v>
      </c>
      <c r="T28" s="46">
        <v>219.941</v>
      </c>
      <c r="U28" s="46">
        <v>140.126</v>
      </c>
      <c r="V28" s="46">
        <v>73.034000000000006</v>
      </c>
      <c r="W28" s="46">
        <v>229.33</v>
      </c>
      <c r="X28" s="46">
        <v>30.684000000000001</v>
      </c>
      <c r="Y28" s="46">
        <v>57.777999999999999</v>
      </c>
      <c r="Z28" s="46">
        <v>104.489</v>
      </c>
      <c r="AA28" s="46">
        <v>121.68899999999999</v>
      </c>
      <c r="AB28" s="46">
        <v>97.552999999999997</v>
      </c>
      <c r="AC28" s="46">
        <v>136.67699999999999</v>
      </c>
      <c r="AD28" s="46">
        <v>34.244</v>
      </c>
      <c r="AE28" s="46">
        <v>262.91000000000003</v>
      </c>
      <c r="AF28" s="46">
        <v>63.377000000000002</v>
      </c>
      <c r="AG28" s="46">
        <v>127.69199999999999</v>
      </c>
      <c r="AH28" s="46">
        <v>68.873000000000005</v>
      </c>
    </row>
    <row r="29" spans="1:34" ht="15" x14ac:dyDescent="0.25">
      <c r="A29" s="66">
        <v>45505</v>
      </c>
      <c r="B29" s="33">
        <v>71.099999999999994</v>
      </c>
      <c r="C29" s="8">
        <v>43.11</v>
      </c>
      <c r="D29" s="44">
        <v>56.12</v>
      </c>
      <c r="E29" s="16">
        <v>71.790000000000006</v>
      </c>
      <c r="F29" s="16">
        <v>44.601999999999997</v>
      </c>
      <c r="G29" s="16">
        <v>127.589</v>
      </c>
      <c r="H29" s="46">
        <v>56.491999999999997</v>
      </c>
      <c r="I29" s="46">
        <v>85.766999999999996</v>
      </c>
      <c r="J29" s="46">
        <v>52.872</v>
      </c>
      <c r="K29" s="46">
        <v>91.197999999999993</v>
      </c>
      <c r="L29" s="46">
        <v>47.058999999999997</v>
      </c>
      <c r="M29" s="46">
        <v>54.453000000000003</v>
      </c>
      <c r="N29" s="46">
        <v>22.800999999999998</v>
      </c>
      <c r="O29" s="46">
        <v>43.530999999999999</v>
      </c>
      <c r="P29" s="46">
        <v>39.874000000000002</v>
      </c>
      <c r="Q29" s="46">
        <v>61.027000000000001</v>
      </c>
      <c r="R29" s="46">
        <v>52.131999999999998</v>
      </c>
      <c r="S29" s="46">
        <v>49.493000000000002</v>
      </c>
      <c r="T29" s="46">
        <v>81.814999999999998</v>
      </c>
      <c r="U29" s="46">
        <v>57.49</v>
      </c>
      <c r="V29" s="46">
        <v>51.454000000000001</v>
      </c>
      <c r="W29" s="46">
        <v>72.304000000000002</v>
      </c>
      <c r="X29" s="46">
        <v>30.704999999999998</v>
      </c>
      <c r="Y29" s="46">
        <v>41.356000000000002</v>
      </c>
      <c r="Z29" s="46">
        <v>59.55</v>
      </c>
      <c r="AA29" s="46">
        <v>55.956000000000003</v>
      </c>
      <c r="AB29" s="46">
        <v>55.515999999999998</v>
      </c>
      <c r="AC29" s="46">
        <v>66.86</v>
      </c>
      <c r="AD29" s="46">
        <v>28.204999999999998</v>
      </c>
      <c r="AE29" s="46">
        <v>84.54</v>
      </c>
      <c r="AF29" s="46">
        <v>42.122</v>
      </c>
      <c r="AG29" s="46">
        <v>57.869</v>
      </c>
      <c r="AH29" s="46">
        <v>56.171999999999997</v>
      </c>
    </row>
    <row r="30" spans="1:34" ht="15" x14ac:dyDescent="0.25">
      <c r="A30" s="66">
        <v>45536</v>
      </c>
      <c r="B30" s="33">
        <v>42.55</v>
      </c>
      <c r="C30" s="8">
        <v>30</v>
      </c>
      <c r="D30" s="44">
        <v>36.15</v>
      </c>
      <c r="E30" s="16">
        <v>51.197000000000003</v>
      </c>
      <c r="F30" s="16">
        <v>36.317</v>
      </c>
      <c r="G30" s="16">
        <v>66.427000000000007</v>
      </c>
      <c r="H30" s="46">
        <v>41.39</v>
      </c>
      <c r="I30" s="46">
        <v>58.606000000000002</v>
      </c>
      <c r="J30" s="46">
        <v>34.432000000000002</v>
      </c>
      <c r="K30" s="46">
        <v>49.378</v>
      </c>
      <c r="L30" s="46">
        <v>35.076000000000001</v>
      </c>
      <c r="M30" s="46">
        <v>32.286000000000001</v>
      </c>
      <c r="N30" s="46">
        <v>22.125</v>
      </c>
      <c r="O30" s="46">
        <v>58.161000000000001</v>
      </c>
      <c r="P30" s="46">
        <v>36.273000000000003</v>
      </c>
      <c r="Q30" s="46">
        <v>39.116999999999997</v>
      </c>
      <c r="R30" s="46">
        <v>38.866</v>
      </c>
      <c r="S30" s="46">
        <v>43.265000000000001</v>
      </c>
      <c r="T30" s="46">
        <v>46.853000000000002</v>
      </c>
      <c r="U30" s="46">
        <v>38.508000000000003</v>
      </c>
      <c r="V30" s="46">
        <v>29.867999999999999</v>
      </c>
      <c r="W30" s="46">
        <v>41.738999999999997</v>
      </c>
      <c r="X30" s="46">
        <v>25.062999999999999</v>
      </c>
      <c r="Y30" s="46">
        <v>54.25</v>
      </c>
      <c r="Z30" s="46">
        <v>54.777999999999999</v>
      </c>
      <c r="AA30" s="46">
        <v>40.445999999999998</v>
      </c>
      <c r="AB30" s="46">
        <v>36.689</v>
      </c>
      <c r="AC30" s="46">
        <v>40.834000000000003</v>
      </c>
      <c r="AD30" s="46">
        <v>23.117000000000001</v>
      </c>
      <c r="AE30" s="46">
        <v>44.917999999999999</v>
      </c>
      <c r="AF30" s="46">
        <v>38.829000000000001</v>
      </c>
      <c r="AG30" s="46">
        <v>35.201999999999998</v>
      </c>
      <c r="AH30" s="46">
        <v>40.764000000000003</v>
      </c>
    </row>
    <row r="31" spans="1:34" ht="15" x14ac:dyDescent="0.25">
      <c r="A31" s="66">
        <v>45566</v>
      </c>
      <c r="B31" s="33">
        <v>43.58</v>
      </c>
      <c r="C31" s="8">
        <v>28.75</v>
      </c>
      <c r="D31" s="44">
        <v>35.97</v>
      </c>
      <c r="E31" s="16">
        <v>46.523000000000003</v>
      </c>
      <c r="F31" s="16">
        <v>43.511000000000003</v>
      </c>
      <c r="G31" s="16">
        <v>60.439</v>
      </c>
      <c r="H31" s="46">
        <v>50.438000000000002</v>
      </c>
      <c r="I31" s="46">
        <v>61.4</v>
      </c>
      <c r="J31" s="46">
        <v>45.271000000000001</v>
      </c>
      <c r="K31" s="46">
        <v>39.518999999999998</v>
      </c>
      <c r="L31" s="46">
        <v>31.759</v>
      </c>
      <c r="M31" s="46">
        <v>30.571000000000002</v>
      </c>
      <c r="N31" s="46">
        <v>30.782</v>
      </c>
      <c r="O31" s="46">
        <v>34.994</v>
      </c>
      <c r="P31" s="46">
        <v>34.133000000000003</v>
      </c>
      <c r="Q31" s="46">
        <v>52.890999999999998</v>
      </c>
      <c r="R31" s="46">
        <v>64.617000000000004</v>
      </c>
      <c r="S31" s="46">
        <v>44.326000000000001</v>
      </c>
      <c r="T31" s="46">
        <v>42.781999999999996</v>
      </c>
      <c r="U31" s="46">
        <v>40.338000000000001</v>
      </c>
      <c r="V31" s="46">
        <v>31.181999999999999</v>
      </c>
      <c r="W31" s="46">
        <v>41.186</v>
      </c>
      <c r="X31" s="46">
        <v>24.068000000000001</v>
      </c>
      <c r="Y31" s="46">
        <v>50.814</v>
      </c>
      <c r="Z31" s="46">
        <v>61.551000000000002</v>
      </c>
      <c r="AA31" s="46">
        <v>35.177</v>
      </c>
      <c r="AB31" s="46">
        <v>32.139000000000003</v>
      </c>
      <c r="AC31" s="46">
        <v>42.07</v>
      </c>
      <c r="AD31" s="46">
        <v>25.788</v>
      </c>
      <c r="AE31" s="46">
        <v>38.941000000000003</v>
      </c>
      <c r="AF31" s="46">
        <v>37.430999999999997</v>
      </c>
      <c r="AG31" s="46">
        <v>29.847000000000001</v>
      </c>
      <c r="AH31" s="46">
        <v>29.928999999999998</v>
      </c>
    </row>
    <row r="32" spans="1:34" ht="15" x14ac:dyDescent="0.25">
      <c r="A32" s="66">
        <v>45597</v>
      </c>
      <c r="B32" s="33">
        <v>34.549999999999997</v>
      </c>
      <c r="C32" s="8">
        <v>28.23</v>
      </c>
      <c r="D32" s="44">
        <v>31.31</v>
      </c>
      <c r="E32" s="16">
        <v>37.805999999999997</v>
      </c>
      <c r="F32" s="16">
        <v>33.621000000000002</v>
      </c>
      <c r="G32" s="16">
        <v>45.792999999999999</v>
      </c>
      <c r="H32" s="46">
        <v>42.58</v>
      </c>
      <c r="I32" s="46">
        <v>46.387</v>
      </c>
      <c r="J32" s="46">
        <v>37.6</v>
      </c>
      <c r="K32" s="46">
        <v>31.597999999999999</v>
      </c>
      <c r="L32" s="46">
        <v>28.047999999999998</v>
      </c>
      <c r="M32" s="46">
        <v>29.873000000000001</v>
      </c>
      <c r="N32" s="46">
        <v>20.07</v>
      </c>
      <c r="O32" s="46">
        <v>26.016999999999999</v>
      </c>
      <c r="P32" s="46">
        <v>31.632999999999999</v>
      </c>
      <c r="Q32" s="46">
        <v>40.527000000000001</v>
      </c>
      <c r="R32" s="46">
        <v>45.164999999999999</v>
      </c>
      <c r="S32" s="46">
        <v>35.838000000000001</v>
      </c>
      <c r="T32" s="46">
        <v>36.631</v>
      </c>
      <c r="U32" s="46">
        <v>36.262999999999998</v>
      </c>
      <c r="V32" s="46">
        <v>31.123999999999999</v>
      </c>
      <c r="W32" s="46">
        <v>33.722000000000001</v>
      </c>
      <c r="X32" s="46">
        <v>20.071999999999999</v>
      </c>
      <c r="Y32" s="46">
        <v>33.003</v>
      </c>
      <c r="Z32" s="46">
        <v>38.707000000000001</v>
      </c>
      <c r="AA32" s="46">
        <v>31.591000000000001</v>
      </c>
      <c r="AB32" s="46">
        <v>27.518999999999998</v>
      </c>
      <c r="AC32" s="46">
        <v>35.668999999999997</v>
      </c>
      <c r="AD32" s="46">
        <v>23.853000000000002</v>
      </c>
      <c r="AE32" s="46">
        <v>33.512999999999998</v>
      </c>
      <c r="AF32" s="46">
        <v>40.125999999999998</v>
      </c>
      <c r="AG32" s="46">
        <v>28.18</v>
      </c>
      <c r="AH32" s="46">
        <v>25.49</v>
      </c>
    </row>
    <row r="33" spans="1:34" ht="15" x14ac:dyDescent="0.25">
      <c r="A33" s="66">
        <v>45627</v>
      </c>
      <c r="B33" s="67">
        <v>27.68</v>
      </c>
      <c r="C33" s="68">
        <v>26.95</v>
      </c>
      <c r="D33" s="44">
        <v>27.49</v>
      </c>
      <c r="E33" s="16">
        <v>32.027999999999999</v>
      </c>
      <c r="F33" s="16">
        <v>27.558</v>
      </c>
      <c r="G33" s="16">
        <v>41.917000000000002</v>
      </c>
      <c r="H33" s="46">
        <v>35.423999999999999</v>
      </c>
      <c r="I33" s="46">
        <v>36.377000000000002</v>
      </c>
      <c r="J33" s="46">
        <v>34.000999999999998</v>
      </c>
      <c r="K33" s="46">
        <v>28.024999999999999</v>
      </c>
      <c r="L33" s="46">
        <v>24.475999999999999</v>
      </c>
      <c r="M33" s="46">
        <v>24.295000000000002</v>
      </c>
      <c r="N33" s="46">
        <v>17.454000000000001</v>
      </c>
      <c r="O33" s="46">
        <v>23.587</v>
      </c>
      <c r="P33" s="46">
        <v>25.443999999999999</v>
      </c>
      <c r="Q33" s="46">
        <v>30.082000000000001</v>
      </c>
      <c r="R33" s="46">
        <v>31.391999999999999</v>
      </c>
      <c r="S33" s="46">
        <v>25.83</v>
      </c>
      <c r="T33" s="46">
        <v>32.46</v>
      </c>
      <c r="U33" s="46">
        <v>29.582999999999998</v>
      </c>
      <c r="V33" s="46">
        <v>26.254999999999999</v>
      </c>
      <c r="W33" s="46">
        <v>29.541</v>
      </c>
      <c r="X33" s="46">
        <v>18.274999999999999</v>
      </c>
      <c r="Y33" s="46">
        <v>24.745000000000001</v>
      </c>
      <c r="Z33" s="46">
        <v>31.584</v>
      </c>
      <c r="AA33" s="46">
        <v>28.015000000000001</v>
      </c>
      <c r="AB33" s="46">
        <v>25.317</v>
      </c>
      <c r="AC33" s="46">
        <v>33.067</v>
      </c>
      <c r="AD33" s="46">
        <v>19.501000000000001</v>
      </c>
      <c r="AE33" s="46">
        <v>30.815000000000001</v>
      </c>
      <c r="AF33" s="46">
        <v>31.991</v>
      </c>
      <c r="AG33" s="46">
        <v>25.7</v>
      </c>
      <c r="AH33" s="46">
        <v>22.835000000000001</v>
      </c>
    </row>
    <row r="34" spans="1:34" ht="15" x14ac:dyDescent="0.25">
      <c r="A34" s="66">
        <v>45658</v>
      </c>
      <c r="B34" s="33">
        <v>26.19</v>
      </c>
      <c r="C34" s="8">
        <v>25.89</v>
      </c>
      <c r="D34" s="44">
        <v>26.29</v>
      </c>
      <c r="E34" s="16">
        <v>29.172000000000001</v>
      </c>
      <c r="F34" s="16">
        <v>25.024000000000001</v>
      </c>
      <c r="G34" s="16">
        <v>35.642000000000003</v>
      </c>
      <c r="H34" s="46">
        <v>30.279</v>
      </c>
      <c r="I34" s="46">
        <v>32.326000000000001</v>
      </c>
      <c r="J34" s="46">
        <v>29.356000000000002</v>
      </c>
      <c r="K34" s="46">
        <v>27.856000000000002</v>
      </c>
      <c r="L34" s="46">
        <v>22.617999999999999</v>
      </c>
      <c r="M34" s="46">
        <v>21.253</v>
      </c>
      <c r="N34" s="46">
        <v>16.791</v>
      </c>
      <c r="O34" s="46">
        <v>21.31</v>
      </c>
      <c r="P34" s="46">
        <v>24.614000000000001</v>
      </c>
      <c r="Q34" s="46">
        <v>26.117000000000001</v>
      </c>
      <c r="R34" s="46">
        <v>26.631</v>
      </c>
      <c r="S34" s="46">
        <v>21.695</v>
      </c>
      <c r="T34" s="46">
        <v>29.594000000000001</v>
      </c>
      <c r="U34" s="46">
        <v>26.291</v>
      </c>
      <c r="V34" s="46">
        <v>24.074999999999999</v>
      </c>
      <c r="W34" s="46">
        <v>28.042000000000002</v>
      </c>
      <c r="X34" s="46">
        <v>16.957000000000001</v>
      </c>
      <c r="Y34" s="46">
        <v>21.594999999999999</v>
      </c>
      <c r="Z34" s="46">
        <v>27.780999999999999</v>
      </c>
      <c r="AA34" s="46">
        <v>25.771000000000001</v>
      </c>
      <c r="AB34" s="46">
        <v>23.481000000000002</v>
      </c>
      <c r="AC34" s="46">
        <v>28.803000000000001</v>
      </c>
      <c r="AD34" s="46">
        <v>17.91</v>
      </c>
      <c r="AE34" s="46">
        <v>28.149000000000001</v>
      </c>
      <c r="AF34" s="46">
        <v>25.733000000000001</v>
      </c>
      <c r="AG34" s="46">
        <v>23.065000000000001</v>
      </c>
      <c r="AH34" s="46">
        <v>21.338999999999999</v>
      </c>
    </row>
    <row r="35" spans="1:34" ht="15" x14ac:dyDescent="0.25">
      <c r="A35" s="66">
        <v>45689</v>
      </c>
      <c r="B35" s="33">
        <v>24.81</v>
      </c>
      <c r="C35" s="8">
        <v>24.5</v>
      </c>
      <c r="D35" s="44">
        <v>24.71</v>
      </c>
      <c r="E35" s="16">
        <v>24.463999999999999</v>
      </c>
      <c r="F35" s="16">
        <v>27.161000000000001</v>
      </c>
      <c r="G35" s="16">
        <v>34.311</v>
      </c>
      <c r="H35" s="46">
        <v>24.728000000000002</v>
      </c>
      <c r="I35" s="46">
        <v>27.524999999999999</v>
      </c>
      <c r="J35" s="46">
        <v>27.710999999999999</v>
      </c>
      <c r="K35" s="46">
        <v>27.506</v>
      </c>
      <c r="L35" s="46">
        <v>21.298999999999999</v>
      </c>
      <c r="M35" s="46">
        <v>17.891999999999999</v>
      </c>
      <c r="N35" s="46">
        <v>19.22</v>
      </c>
      <c r="O35" s="46">
        <v>18.332999999999998</v>
      </c>
      <c r="P35" s="46">
        <v>21.603999999999999</v>
      </c>
      <c r="Q35" s="46">
        <v>21.356999999999999</v>
      </c>
      <c r="R35" s="46">
        <v>24.741</v>
      </c>
      <c r="S35" s="46">
        <v>17.667999999999999</v>
      </c>
      <c r="T35" s="46">
        <v>25.834</v>
      </c>
      <c r="U35" s="46">
        <v>21.744</v>
      </c>
      <c r="V35" s="46">
        <v>20.09</v>
      </c>
      <c r="W35" s="46">
        <v>23.329000000000001</v>
      </c>
      <c r="X35" s="46">
        <v>14.824</v>
      </c>
      <c r="Y35" s="46">
        <v>21.350999999999999</v>
      </c>
      <c r="Z35" s="46">
        <v>32.212000000000003</v>
      </c>
      <c r="AA35" s="46">
        <v>23.937000000000001</v>
      </c>
      <c r="AB35" s="46">
        <v>28.132999999999999</v>
      </c>
      <c r="AC35" s="46">
        <v>29.445</v>
      </c>
      <c r="AD35" s="46">
        <v>15.557</v>
      </c>
      <c r="AE35" s="46">
        <v>24.664000000000001</v>
      </c>
      <c r="AF35" s="46">
        <v>23.744</v>
      </c>
      <c r="AG35" s="46">
        <v>21.024000000000001</v>
      </c>
      <c r="AH35" s="46">
        <v>19.489999999999998</v>
      </c>
    </row>
    <row r="36" spans="1:34" ht="15" x14ac:dyDescent="0.25">
      <c r="A36" s="66">
        <v>45717</v>
      </c>
      <c r="B36" s="33">
        <v>43.38</v>
      </c>
      <c r="C36" s="8">
        <v>37.119999999999997</v>
      </c>
      <c r="D36" s="45">
        <v>39.74</v>
      </c>
      <c r="E36" s="46">
        <v>43.86</v>
      </c>
      <c r="F36" s="46">
        <v>50.664999999999999</v>
      </c>
      <c r="G36" s="46">
        <v>44.8</v>
      </c>
      <c r="H36" s="46">
        <v>48.555999999999997</v>
      </c>
      <c r="I36" s="46">
        <v>45.290999999999997</v>
      </c>
      <c r="J36" s="46">
        <v>40.881</v>
      </c>
      <c r="K36" s="46">
        <v>34.055999999999997</v>
      </c>
      <c r="L36" s="46">
        <v>32.378</v>
      </c>
      <c r="M36" s="46">
        <v>23.129000000000001</v>
      </c>
      <c r="N36" s="46">
        <v>30.873999999999999</v>
      </c>
      <c r="O36" s="46">
        <v>48.795999999999999</v>
      </c>
      <c r="P36" s="46">
        <v>27.97</v>
      </c>
      <c r="Q36" s="46">
        <v>30.907</v>
      </c>
      <c r="R36" s="46">
        <v>59.015999999999998</v>
      </c>
      <c r="S36" s="46">
        <v>19.427</v>
      </c>
      <c r="T36" s="46">
        <v>46.374000000000002</v>
      </c>
      <c r="U36" s="46">
        <v>25.738</v>
      </c>
      <c r="V36" s="46">
        <v>33.402999999999999</v>
      </c>
      <c r="W36" s="46">
        <v>41.875</v>
      </c>
      <c r="X36" s="46">
        <v>22.521000000000001</v>
      </c>
      <c r="Y36" s="46">
        <v>29.177</v>
      </c>
      <c r="Z36" s="46">
        <v>55.481000000000002</v>
      </c>
      <c r="AA36" s="46">
        <v>41.093000000000004</v>
      </c>
      <c r="AB36" s="46">
        <v>63.470999999999997</v>
      </c>
      <c r="AC36" s="46">
        <v>32.100999999999999</v>
      </c>
      <c r="AD36" s="46">
        <v>22.896000000000001</v>
      </c>
      <c r="AE36" s="46">
        <v>38.234000000000002</v>
      </c>
      <c r="AF36" s="46">
        <v>31.047000000000001</v>
      </c>
      <c r="AG36" s="46">
        <v>34.552</v>
      </c>
      <c r="AH36" s="46">
        <v>34.344999999999999</v>
      </c>
    </row>
    <row r="37" spans="1:34" ht="15" x14ac:dyDescent="0.25">
      <c r="A37" s="66">
        <v>45748</v>
      </c>
      <c r="B37" s="15">
        <v>105.03</v>
      </c>
      <c r="C37" s="13">
        <v>72.37</v>
      </c>
      <c r="D37" s="45">
        <v>88.83</v>
      </c>
      <c r="E37" s="46">
        <v>80.021000000000001</v>
      </c>
      <c r="F37" s="46">
        <v>65.003</v>
      </c>
      <c r="G37" s="46">
        <v>104.764</v>
      </c>
      <c r="H37" s="46">
        <v>89.972999999999999</v>
      </c>
      <c r="I37" s="46">
        <v>68.474999999999994</v>
      </c>
      <c r="J37" s="46">
        <v>61.482999999999997</v>
      </c>
      <c r="K37" s="46">
        <v>93.564999999999998</v>
      </c>
      <c r="L37" s="46">
        <v>68.323999999999998</v>
      </c>
      <c r="M37" s="46">
        <v>58.832000000000001</v>
      </c>
      <c r="N37" s="46">
        <v>57.027000000000001</v>
      </c>
      <c r="O37" s="46">
        <v>105.842</v>
      </c>
      <c r="P37" s="46">
        <v>69.415999999999997</v>
      </c>
      <c r="Q37" s="46">
        <v>97.734999999999999</v>
      </c>
      <c r="R37" s="46">
        <v>105.879</v>
      </c>
      <c r="S37" s="46">
        <v>54.499000000000002</v>
      </c>
      <c r="T37" s="46">
        <v>69.472999999999999</v>
      </c>
      <c r="U37" s="46">
        <v>60.750999999999998</v>
      </c>
      <c r="V37" s="46">
        <v>72.085999999999999</v>
      </c>
      <c r="W37" s="46">
        <v>92.194999999999993</v>
      </c>
      <c r="X37" s="46">
        <v>42.773000000000003</v>
      </c>
      <c r="Y37" s="46">
        <v>70.046000000000006</v>
      </c>
      <c r="Z37" s="46">
        <v>85.216999999999999</v>
      </c>
      <c r="AA37" s="46">
        <v>68.701999999999998</v>
      </c>
      <c r="AB37" s="46">
        <v>121.126</v>
      </c>
      <c r="AC37" s="46">
        <v>52.152000000000001</v>
      </c>
      <c r="AD37" s="46">
        <v>86.094999999999999</v>
      </c>
      <c r="AE37" s="46">
        <v>56.319000000000003</v>
      </c>
      <c r="AF37" s="46">
        <v>55.835999999999999</v>
      </c>
      <c r="AG37" s="46">
        <v>73.445999999999998</v>
      </c>
      <c r="AH37" s="46">
        <v>74.25</v>
      </c>
    </row>
    <row r="38" spans="1:34" ht="15" x14ac:dyDescent="0.25">
      <c r="A38" s="66">
        <v>45778</v>
      </c>
      <c r="B38" s="15">
        <v>273.89999999999998</v>
      </c>
      <c r="C38" s="13">
        <v>175.99</v>
      </c>
      <c r="D38" s="45">
        <v>225.76</v>
      </c>
      <c r="E38" s="46">
        <v>222.32300000000001</v>
      </c>
      <c r="F38" s="46">
        <v>269.101</v>
      </c>
      <c r="G38" s="46">
        <v>379.84300000000002</v>
      </c>
      <c r="H38" s="46">
        <v>349.185</v>
      </c>
      <c r="I38" s="46">
        <v>209.762</v>
      </c>
      <c r="J38" s="46">
        <v>238.12899999999999</v>
      </c>
      <c r="K38" s="46">
        <v>261.64</v>
      </c>
      <c r="L38" s="46">
        <v>265.80900000000003</v>
      </c>
      <c r="M38" s="46">
        <v>98.268000000000001</v>
      </c>
      <c r="N38" s="46">
        <v>175.36699999999999</v>
      </c>
      <c r="O38" s="46">
        <v>239.291</v>
      </c>
      <c r="P38" s="46">
        <v>275.65499999999997</v>
      </c>
      <c r="Q38" s="46">
        <v>249.34200000000001</v>
      </c>
      <c r="R38" s="46">
        <v>246.392</v>
      </c>
      <c r="S38" s="46">
        <v>266.39699999999999</v>
      </c>
      <c r="T38" s="46">
        <v>319.66000000000003</v>
      </c>
      <c r="U38" s="46">
        <v>129.17599999999999</v>
      </c>
      <c r="V38" s="46">
        <v>172.78</v>
      </c>
      <c r="W38" s="46">
        <v>155.227</v>
      </c>
      <c r="X38" s="46">
        <v>109.651</v>
      </c>
      <c r="Y38" s="46">
        <v>245.16399999999999</v>
      </c>
      <c r="Z38" s="46">
        <v>176.923</v>
      </c>
      <c r="AA38" s="46">
        <v>177.876</v>
      </c>
      <c r="AB38" s="46">
        <v>263.29700000000003</v>
      </c>
      <c r="AC38" s="46">
        <v>171.08500000000001</v>
      </c>
      <c r="AD38" s="46">
        <v>208.98</v>
      </c>
      <c r="AE38" s="46">
        <v>194.55</v>
      </c>
      <c r="AF38" s="46">
        <v>137.74600000000001</v>
      </c>
      <c r="AG38" s="46">
        <v>217.54</v>
      </c>
      <c r="AH38" s="46">
        <v>287.11399999999998</v>
      </c>
    </row>
    <row r="39" spans="1:34" ht="15" x14ac:dyDescent="0.25">
      <c r="A39" s="66">
        <v>45809</v>
      </c>
      <c r="B39" s="15">
        <v>357.71</v>
      </c>
      <c r="C39" s="13">
        <v>172.64</v>
      </c>
      <c r="D39" s="45">
        <v>265.3</v>
      </c>
      <c r="E39" s="46">
        <v>228.40100000000001</v>
      </c>
      <c r="F39" s="46">
        <v>604.96299999999997</v>
      </c>
      <c r="G39" s="46">
        <v>322.65499999999997</v>
      </c>
      <c r="H39" s="46">
        <v>511.98099999999999</v>
      </c>
      <c r="I39" s="46">
        <v>226.04499999999999</v>
      </c>
      <c r="J39" s="46">
        <v>348.87099999999998</v>
      </c>
      <c r="K39" s="46">
        <v>163.13900000000001</v>
      </c>
      <c r="L39" s="46">
        <v>202.84899999999999</v>
      </c>
      <c r="M39" s="46">
        <v>62.265000000000001</v>
      </c>
      <c r="N39" s="46">
        <v>215.01599999999999</v>
      </c>
      <c r="O39" s="46">
        <v>147.90700000000001</v>
      </c>
      <c r="P39" s="46">
        <v>299.93799999999999</v>
      </c>
      <c r="Q39" s="46">
        <v>194.971</v>
      </c>
      <c r="R39" s="46">
        <v>179.209</v>
      </c>
      <c r="S39" s="46">
        <v>504.15899999999999</v>
      </c>
      <c r="T39" s="46">
        <v>273.40499999999997</v>
      </c>
      <c r="U39" s="46">
        <v>283.24700000000001</v>
      </c>
      <c r="V39" s="46">
        <v>448.08800000000002</v>
      </c>
      <c r="W39" s="46">
        <v>59.268000000000001</v>
      </c>
      <c r="X39" s="46">
        <v>159.08000000000001</v>
      </c>
      <c r="Y39" s="46">
        <v>351.08100000000002</v>
      </c>
      <c r="Z39" s="46">
        <v>368.18099999999998</v>
      </c>
      <c r="AA39" s="46">
        <v>305.76299999999998</v>
      </c>
      <c r="AB39" s="46">
        <v>408.57</v>
      </c>
      <c r="AC39" s="46">
        <v>80.3</v>
      </c>
      <c r="AD39" s="46">
        <v>430.40699999999998</v>
      </c>
      <c r="AE39" s="46">
        <v>201.98099999999999</v>
      </c>
      <c r="AF39" s="46">
        <v>281.96899999999999</v>
      </c>
      <c r="AG39" s="46">
        <v>174.73400000000001</v>
      </c>
      <c r="AH39" s="46">
        <v>429.83300000000003</v>
      </c>
    </row>
    <row r="40" spans="1:34" ht="15" x14ac:dyDescent="0.25">
      <c r="A40" s="66">
        <v>45839</v>
      </c>
      <c r="B40" s="15">
        <v>147.47</v>
      </c>
      <c r="C40" s="13">
        <v>54.22</v>
      </c>
      <c r="D40" s="45">
        <v>89.92</v>
      </c>
      <c r="E40" s="46">
        <v>69.242000000000004</v>
      </c>
      <c r="F40" s="46">
        <v>442.75700000000001</v>
      </c>
      <c r="G40" s="46">
        <v>114.16800000000001</v>
      </c>
      <c r="H40" s="46">
        <v>178.761</v>
      </c>
      <c r="I40" s="46">
        <v>107.381</v>
      </c>
      <c r="J40" s="46">
        <v>222.011</v>
      </c>
      <c r="K40" s="46">
        <v>53.433</v>
      </c>
      <c r="L40" s="46">
        <v>62.152000000000001</v>
      </c>
      <c r="M40" s="46">
        <v>26.21</v>
      </c>
      <c r="N40" s="46">
        <v>58.500999999999998</v>
      </c>
      <c r="O40" s="46">
        <v>56.338999999999999</v>
      </c>
      <c r="P40" s="46">
        <v>118.758</v>
      </c>
      <c r="Q40" s="46">
        <v>73.891000000000005</v>
      </c>
      <c r="R40" s="46">
        <v>67.31</v>
      </c>
      <c r="S40" s="46">
        <v>219.11500000000001</v>
      </c>
      <c r="T40" s="46">
        <v>139.535</v>
      </c>
      <c r="U40" s="46">
        <v>75.972999999999999</v>
      </c>
      <c r="V40" s="46">
        <v>229.08099999999999</v>
      </c>
      <c r="W40" s="46">
        <v>30.152000000000001</v>
      </c>
      <c r="X40" s="46">
        <v>58.238</v>
      </c>
      <c r="Y40" s="46">
        <v>106.27</v>
      </c>
      <c r="Z40" s="46">
        <v>121.017</v>
      </c>
      <c r="AA40" s="46">
        <v>97.475999999999999</v>
      </c>
      <c r="AB40" s="46">
        <v>136.446</v>
      </c>
      <c r="AC40" s="46">
        <v>34.594000000000001</v>
      </c>
      <c r="AD40" s="46">
        <v>263.12</v>
      </c>
      <c r="AE40" s="46">
        <v>62.594000000000001</v>
      </c>
      <c r="AF40" s="46">
        <v>128.02699999999999</v>
      </c>
      <c r="AG40" s="46">
        <v>69.688000000000002</v>
      </c>
      <c r="AH40" s="46">
        <v>193.13900000000001</v>
      </c>
    </row>
    <row r="41" spans="1:34" ht="15" x14ac:dyDescent="0.25">
      <c r="A41" s="66">
        <v>45870</v>
      </c>
      <c r="B41" s="15">
        <v>71.099999999999994</v>
      </c>
      <c r="C41" s="13">
        <v>43.11</v>
      </c>
      <c r="D41" s="45">
        <v>56.12</v>
      </c>
      <c r="E41" s="46">
        <v>44.845999999999997</v>
      </c>
      <c r="F41" s="46">
        <v>128.06100000000001</v>
      </c>
      <c r="G41" s="46">
        <v>56.444000000000003</v>
      </c>
      <c r="H41" s="46">
        <v>86.748000000000005</v>
      </c>
      <c r="I41" s="46">
        <v>54.170999999999999</v>
      </c>
      <c r="J41" s="46">
        <v>92.021000000000001</v>
      </c>
      <c r="K41" s="46">
        <v>47.133000000000003</v>
      </c>
      <c r="L41" s="46">
        <v>54.893000000000001</v>
      </c>
      <c r="M41" s="46">
        <v>22.774000000000001</v>
      </c>
      <c r="N41" s="46">
        <v>43.645000000000003</v>
      </c>
      <c r="O41" s="46">
        <v>39.392000000000003</v>
      </c>
      <c r="P41" s="46">
        <v>61.015999999999998</v>
      </c>
      <c r="Q41" s="46">
        <v>52.588999999999999</v>
      </c>
      <c r="R41" s="46">
        <v>49.612000000000002</v>
      </c>
      <c r="S41" s="46">
        <v>81.667000000000002</v>
      </c>
      <c r="T41" s="46">
        <v>57.451000000000001</v>
      </c>
      <c r="U41" s="46">
        <v>52.877000000000002</v>
      </c>
      <c r="V41" s="46">
        <v>72.516999999999996</v>
      </c>
      <c r="W41" s="46">
        <v>30.565999999999999</v>
      </c>
      <c r="X41" s="46">
        <v>42.155999999999999</v>
      </c>
      <c r="Y41" s="46">
        <v>59.871000000000002</v>
      </c>
      <c r="Z41" s="46">
        <v>55.817999999999998</v>
      </c>
      <c r="AA41" s="46">
        <v>55.814999999999998</v>
      </c>
      <c r="AB41" s="46">
        <v>67.058999999999997</v>
      </c>
      <c r="AC41" s="46">
        <v>28.626999999999999</v>
      </c>
      <c r="AD41" s="46">
        <v>85.018000000000001</v>
      </c>
      <c r="AE41" s="46">
        <v>41.738</v>
      </c>
      <c r="AF41" s="46">
        <v>58.677</v>
      </c>
      <c r="AG41" s="46">
        <v>55.948</v>
      </c>
      <c r="AH41" s="46">
        <v>71.88</v>
      </c>
    </row>
    <row r="42" spans="1:34" ht="15" x14ac:dyDescent="0.25">
      <c r="A42" s="66">
        <v>45901</v>
      </c>
      <c r="B42" s="15">
        <v>42.55</v>
      </c>
      <c r="C42" s="13">
        <v>30</v>
      </c>
      <c r="D42" s="45">
        <v>36.15</v>
      </c>
      <c r="E42" s="46">
        <v>36.354999999999997</v>
      </c>
      <c r="F42" s="46">
        <v>66.796999999999997</v>
      </c>
      <c r="G42" s="46">
        <v>41.322000000000003</v>
      </c>
      <c r="H42" s="46">
        <v>59.384999999999998</v>
      </c>
      <c r="I42" s="46">
        <v>34.957000000000001</v>
      </c>
      <c r="J42" s="46">
        <v>49.99</v>
      </c>
      <c r="K42" s="46">
        <v>35.110999999999997</v>
      </c>
      <c r="L42" s="46">
        <v>32.637</v>
      </c>
      <c r="M42" s="46">
        <v>21.709</v>
      </c>
      <c r="N42" s="46">
        <v>58.265999999999998</v>
      </c>
      <c r="O42" s="46">
        <v>35.814</v>
      </c>
      <c r="P42" s="46">
        <v>39.07</v>
      </c>
      <c r="Q42" s="46">
        <v>38.597999999999999</v>
      </c>
      <c r="R42" s="46">
        <v>43.356999999999999</v>
      </c>
      <c r="S42" s="46">
        <v>46.694000000000003</v>
      </c>
      <c r="T42" s="46">
        <v>38.445999999999998</v>
      </c>
      <c r="U42" s="46">
        <v>30.922999999999998</v>
      </c>
      <c r="V42" s="46">
        <v>41.893000000000001</v>
      </c>
      <c r="W42" s="46">
        <v>24.888000000000002</v>
      </c>
      <c r="X42" s="46">
        <v>55.097999999999999</v>
      </c>
      <c r="Y42" s="46">
        <v>53.05</v>
      </c>
      <c r="Z42" s="46">
        <v>40.277000000000001</v>
      </c>
      <c r="AA42" s="46">
        <v>36.926000000000002</v>
      </c>
      <c r="AB42" s="46">
        <v>40.954999999999998</v>
      </c>
      <c r="AC42" s="46">
        <v>23.228999999999999</v>
      </c>
      <c r="AD42" s="46">
        <v>45.293999999999997</v>
      </c>
      <c r="AE42" s="46">
        <v>38.433999999999997</v>
      </c>
      <c r="AF42" s="46">
        <v>35.866999999999997</v>
      </c>
      <c r="AG42" s="46">
        <v>41.448999999999998</v>
      </c>
      <c r="AH42" s="46">
        <v>51.216999999999999</v>
      </c>
    </row>
    <row r="43" spans="1:34" ht="15" x14ac:dyDescent="0.25">
      <c r="A43" s="66">
        <v>45931</v>
      </c>
      <c r="B43" s="15">
        <v>43.58</v>
      </c>
      <c r="C43" s="13">
        <v>28.75</v>
      </c>
      <c r="D43" s="45">
        <v>35.97</v>
      </c>
      <c r="E43" s="46">
        <v>43.334000000000003</v>
      </c>
      <c r="F43" s="46">
        <v>60.747</v>
      </c>
      <c r="G43" s="46">
        <v>50.338999999999999</v>
      </c>
      <c r="H43" s="46">
        <v>62.118000000000002</v>
      </c>
      <c r="I43" s="46">
        <v>45.311999999999998</v>
      </c>
      <c r="J43" s="46">
        <v>40.067</v>
      </c>
      <c r="K43" s="46">
        <v>31.747</v>
      </c>
      <c r="L43" s="46">
        <v>30.87</v>
      </c>
      <c r="M43" s="46">
        <v>31.228999999999999</v>
      </c>
      <c r="N43" s="46">
        <v>35.017000000000003</v>
      </c>
      <c r="O43" s="46">
        <v>33.667999999999999</v>
      </c>
      <c r="P43" s="46">
        <v>52.8</v>
      </c>
      <c r="Q43" s="46">
        <v>64.975999999999999</v>
      </c>
      <c r="R43" s="46">
        <v>44.343000000000004</v>
      </c>
      <c r="S43" s="46">
        <v>42.61</v>
      </c>
      <c r="T43" s="46">
        <v>40.264000000000003</v>
      </c>
      <c r="U43" s="46">
        <v>31.87</v>
      </c>
      <c r="V43" s="46">
        <v>41.301000000000002</v>
      </c>
      <c r="W43" s="46">
        <v>23.93</v>
      </c>
      <c r="X43" s="46">
        <v>51.442999999999998</v>
      </c>
      <c r="Y43" s="46">
        <v>63.07</v>
      </c>
      <c r="Z43" s="46">
        <v>34.987000000000002</v>
      </c>
      <c r="AA43" s="46">
        <v>32.307000000000002</v>
      </c>
      <c r="AB43" s="46">
        <v>42.148000000000003</v>
      </c>
      <c r="AC43" s="46">
        <v>25.693000000000001</v>
      </c>
      <c r="AD43" s="46">
        <v>39.298999999999999</v>
      </c>
      <c r="AE43" s="46">
        <v>37.036000000000001</v>
      </c>
      <c r="AF43" s="46">
        <v>30.454999999999998</v>
      </c>
      <c r="AG43" s="46">
        <v>29.966000000000001</v>
      </c>
      <c r="AH43" s="46">
        <v>46.512999999999998</v>
      </c>
    </row>
    <row r="44" spans="1:34" ht="15" x14ac:dyDescent="0.25">
      <c r="A44" s="66">
        <v>45962</v>
      </c>
      <c r="B44" s="15">
        <v>34.549999999999997</v>
      </c>
      <c r="C44" s="13">
        <v>28.23</v>
      </c>
      <c r="D44" s="45">
        <v>31.31</v>
      </c>
      <c r="E44" s="46">
        <v>34.131</v>
      </c>
      <c r="F44" s="46">
        <v>46.161999999999999</v>
      </c>
      <c r="G44" s="46">
        <v>42.567999999999998</v>
      </c>
      <c r="H44" s="46">
        <v>47.073999999999998</v>
      </c>
      <c r="I44" s="46">
        <v>38.290999999999997</v>
      </c>
      <c r="J44" s="46">
        <v>32.159999999999997</v>
      </c>
      <c r="K44" s="46">
        <v>28.143999999999998</v>
      </c>
      <c r="L44" s="46">
        <v>30.224</v>
      </c>
      <c r="M44" s="46">
        <v>20.364999999999998</v>
      </c>
      <c r="N44" s="46">
        <v>26.123999999999999</v>
      </c>
      <c r="O44" s="46">
        <v>31.283999999999999</v>
      </c>
      <c r="P44" s="46">
        <v>40.542999999999999</v>
      </c>
      <c r="Q44" s="46">
        <v>46.255000000000003</v>
      </c>
      <c r="R44" s="46">
        <v>35.969000000000001</v>
      </c>
      <c r="S44" s="46">
        <v>36.567</v>
      </c>
      <c r="T44" s="46">
        <v>36.249000000000002</v>
      </c>
      <c r="U44" s="46">
        <v>32.146999999999998</v>
      </c>
      <c r="V44" s="46">
        <v>33.909999999999997</v>
      </c>
      <c r="W44" s="46">
        <v>19.994</v>
      </c>
      <c r="X44" s="46">
        <v>33.594999999999999</v>
      </c>
      <c r="Y44" s="46">
        <v>39.204999999999998</v>
      </c>
      <c r="Z44" s="46">
        <v>31.51</v>
      </c>
      <c r="AA44" s="46">
        <v>27.765000000000001</v>
      </c>
      <c r="AB44" s="46">
        <v>35.814999999999998</v>
      </c>
      <c r="AC44" s="46">
        <v>24.251000000000001</v>
      </c>
      <c r="AD44" s="46">
        <v>33.871000000000002</v>
      </c>
      <c r="AE44" s="46">
        <v>39.845999999999997</v>
      </c>
      <c r="AF44" s="46">
        <v>28.838999999999999</v>
      </c>
      <c r="AG44" s="46">
        <v>25.495000000000001</v>
      </c>
      <c r="AH44" s="46">
        <v>37.868000000000002</v>
      </c>
    </row>
    <row r="45" spans="1:34" ht="15" x14ac:dyDescent="0.25">
      <c r="A45" s="66">
        <v>45992</v>
      </c>
      <c r="B45" s="15">
        <v>27.68</v>
      </c>
      <c r="C45" s="13">
        <v>26.95</v>
      </c>
      <c r="D45" s="45">
        <v>27.49</v>
      </c>
      <c r="E45" s="46">
        <v>27.744</v>
      </c>
      <c r="F45" s="46">
        <v>42.253</v>
      </c>
      <c r="G45" s="46">
        <v>35.402000000000001</v>
      </c>
      <c r="H45" s="46">
        <v>37.018000000000001</v>
      </c>
      <c r="I45" s="46">
        <v>34.76</v>
      </c>
      <c r="J45" s="46">
        <v>28.544</v>
      </c>
      <c r="K45" s="46">
        <v>24.542000000000002</v>
      </c>
      <c r="L45" s="46">
        <v>24.611999999999998</v>
      </c>
      <c r="M45" s="46">
        <v>17.617999999999999</v>
      </c>
      <c r="N45" s="46">
        <v>23.664999999999999</v>
      </c>
      <c r="O45" s="46">
        <v>25.114999999999998</v>
      </c>
      <c r="P45" s="46">
        <v>30.085000000000001</v>
      </c>
      <c r="Q45" s="46">
        <v>31.872</v>
      </c>
      <c r="R45" s="46">
        <v>25.937999999999999</v>
      </c>
      <c r="S45" s="46">
        <v>32.381</v>
      </c>
      <c r="T45" s="46">
        <v>29.571999999999999</v>
      </c>
      <c r="U45" s="46">
        <v>27.056999999999999</v>
      </c>
      <c r="V45" s="46">
        <v>29.699000000000002</v>
      </c>
      <c r="W45" s="46">
        <v>18.192</v>
      </c>
      <c r="X45" s="46">
        <v>25.265999999999998</v>
      </c>
      <c r="Y45" s="46">
        <v>31.596</v>
      </c>
      <c r="Z45" s="46">
        <v>27.917999999999999</v>
      </c>
      <c r="AA45" s="46">
        <v>25.53</v>
      </c>
      <c r="AB45" s="46">
        <v>33.189</v>
      </c>
      <c r="AC45" s="46">
        <v>19.702000000000002</v>
      </c>
      <c r="AD45" s="46">
        <v>31.155000000000001</v>
      </c>
      <c r="AE45" s="46">
        <v>31.713999999999999</v>
      </c>
      <c r="AF45" s="46">
        <v>26.292000000000002</v>
      </c>
      <c r="AG45" s="46">
        <v>22.815999999999999</v>
      </c>
      <c r="AH45" s="46">
        <v>32.072000000000003</v>
      </c>
    </row>
    <row r="46" spans="1:34" ht="15" x14ac:dyDescent="0.25">
      <c r="A46" s="66">
        <v>46023</v>
      </c>
      <c r="B46" s="15">
        <v>26.19</v>
      </c>
      <c r="C46" s="13">
        <v>25.89</v>
      </c>
      <c r="D46" s="45">
        <v>26.29</v>
      </c>
      <c r="E46" s="46">
        <v>25.132999999999999</v>
      </c>
      <c r="F46" s="46">
        <v>35.941000000000003</v>
      </c>
      <c r="G46" s="46">
        <v>30.259</v>
      </c>
      <c r="H46" s="46">
        <v>32.920999999999999</v>
      </c>
      <c r="I46" s="46">
        <v>29.757000000000001</v>
      </c>
      <c r="J46" s="46">
        <v>28.349</v>
      </c>
      <c r="K46" s="46">
        <v>22.681000000000001</v>
      </c>
      <c r="L46" s="46">
        <v>21.545000000000002</v>
      </c>
      <c r="M46" s="46">
        <v>16.773</v>
      </c>
      <c r="N46" s="46">
        <v>21.382999999999999</v>
      </c>
      <c r="O46" s="46">
        <v>24.309000000000001</v>
      </c>
      <c r="P46" s="46">
        <v>26.12</v>
      </c>
      <c r="Q46" s="46">
        <v>26.867999999999999</v>
      </c>
      <c r="R46" s="46">
        <v>21.797999999999998</v>
      </c>
      <c r="S46" s="46">
        <v>29.523</v>
      </c>
      <c r="T46" s="46">
        <v>26.282</v>
      </c>
      <c r="U46" s="46">
        <v>24.888000000000002</v>
      </c>
      <c r="V46" s="46">
        <v>28.190999999999999</v>
      </c>
      <c r="W46" s="46">
        <v>16.881</v>
      </c>
      <c r="X46" s="46">
        <v>22.044</v>
      </c>
      <c r="Y46" s="46">
        <v>27.628</v>
      </c>
      <c r="Z46" s="46">
        <v>25.683</v>
      </c>
      <c r="AA46" s="46">
        <v>23.675999999999998</v>
      </c>
      <c r="AB46" s="46">
        <v>28.914000000000001</v>
      </c>
      <c r="AC46" s="46">
        <v>18.100000000000001</v>
      </c>
      <c r="AD46" s="46">
        <v>28.463000000000001</v>
      </c>
      <c r="AE46" s="46">
        <v>25.491</v>
      </c>
      <c r="AF46" s="46">
        <v>23.605</v>
      </c>
      <c r="AG46" s="46">
        <v>21.306000000000001</v>
      </c>
      <c r="AH46" s="46">
        <v>29.212</v>
      </c>
    </row>
    <row r="47" spans="1:34" ht="15" x14ac:dyDescent="0.25">
      <c r="A47" s="66">
        <v>46054</v>
      </c>
      <c r="B47" s="15">
        <v>24.81</v>
      </c>
      <c r="C47" s="13">
        <v>24.5</v>
      </c>
      <c r="D47" s="45">
        <v>24.71</v>
      </c>
      <c r="E47" s="46">
        <v>26.800999999999998</v>
      </c>
      <c r="F47" s="46">
        <v>34.575000000000003</v>
      </c>
      <c r="G47" s="46">
        <v>24.710999999999999</v>
      </c>
      <c r="H47" s="46">
        <v>28.024000000000001</v>
      </c>
      <c r="I47" s="46">
        <v>28</v>
      </c>
      <c r="J47" s="46">
        <v>27.937999999999999</v>
      </c>
      <c r="K47" s="46">
        <v>21.363</v>
      </c>
      <c r="L47" s="46">
        <v>18.138999999999999</v>
      </c>
      <c r="M47" s="46">
        <v>19.302</v>
      </c>
      <c r="N47" s="46">
        <v>18.393999999999998</v>
      </c>
      <c r="O47" s="46">
        <v>21.35</v>
      </c>
      <c r="P47" s="46">
        <v>21.361000000000001</v>
      </c>
      <c r="Q47" s="46">
        <v>24.808</v>
      </c>
      <c r="R47" s="46">
        <v>17.754999999999999</v>
      </c>
      <c r="S47" s="46">
        <v>25.776</v>
      </c>
      <c r="T47" s="46">
        <v>21.738</v>
      </c>
      <c r="U47" s="46">
        <v>20.626999999999999</v>
      </c>
      <c r="V47" s="46">
        <v>23.452999999999999</v>
      </c>
      <c r="W47" s="46">
        <v>14.76</v>
      </c>
      <c r="X47" s="46">
        <v>21.760999999999999</v>
      </c>
      <c r="Y47" s="46">
        <v>32.006</v>
      </c>
      <c r="Z47" s="46">
        <v>23.863</v>
      </c>
      <c r="AA47" s="46">
        <v>28.311</v>
      </c>
      <c r="AB47" s="46">
        <v>29.542999999999999</v>
      </c>
      <c r="AC47" s="46">
        <v>15.695</v>
      </c>
      <c r="AD47" s="46">
        <v>24.933</v>
      </c>
      <c r="AE47" s="46">
        <v>23.539000000000001</v>
      </c>
      <c r="AF47" s="46">
        <v>21.486000000000001</v>
      </c>
      <c r="AG47" s="46">
        <v>19.411999999999999</v>
      </c>
      <c r="AH47" s="46">
        <v>24.495999999999999</v>
      </c>
    </row>
    <row r="48" spans="1:34" ht="15" x14ac:dyDescent="0.25">
      <c r="A48" s="66">
        <v>46082</v>
      </c>
      <c r="B48" s="15">
        <v>43.38</v>
      </c>
      <c r="C48" s="13">
        <v>37.119999999999997</v>
      </c>
      <c r="D48" s="45">
        <v>39.74</v>
      </c>
      <c r="E48" s="46">
        <v>50.728999999999999</v>
      </c>
      <c r="F48" s="46">
        <v>45.116</v>
      </c>
      <c r="G48" s="46">
        <v>48.529000000000003</v>
      </c>
      <c r="H48" s="46">
        <v>45.923000000000002</v>
      </c>
      <c r="I48" s="46">
        <v>40.499000000000002</v>
      </c>
      <c r="J48" s="46">
        <v>34.540999999999997</v>
      </c>
      <c r="K48" s="46">
        <v>32.463000000000001</v>
      </c>
      <c r="L48" s="46">
        <v>23.401</v>
      </c>
      <c r="M48" s="46">
        <v>30.431000000000001</v>
      </c>
      <c r="N48" s="46">
        <v>48.904000000000003</v>
      </c>
      <c r="O48" s="46">
        <v>27.693999999999999</v>
      </c>
      <c r="P48" s="46">
        <v>30.916</v>
      </c>
      <c r="Q48" s="46">
        <v>58.558</v>
      </c>
      <c r="R48" s="46">
        <v>19.518000000000001</v>
      </c>
      <c r="S48" s="46">
        <v>46.311</v>
      </c>
      <c r="T48" s="46">
        <v>25.738</v>
      </c>
      <c r="U48" s="46">
        <v>33.680999999999997</v>
      </c>
      <c r="V48" s="46">
        <v>42.048000000000002</v>
      </c>
      <c r="W48" s="46">
        <v>22.45</v>
      </c>
      <c r="X48" s="46">
        <v>29.634</v>
      </c>
      <c r="Y48" s="46">
        <v>53.341999999999999</v>
      </c>
      <c r="Z48" s="46">
        <v>41.015000000000001</v>
      </c>
      <c r="AA48" s="46">
        <v>63.77</v>
      </c>
      <c r="AB48" s="46">
        <v>32.200000000000003</v>
      </c>
      <c r="AC48" s="46">
        <v>22.423999999999999</v>
      </c>
      <c r="AD48" s="46">
        <v>38.58</v>
      </c>
      <c r="AE48" s="46">
        <v>30.831</v>
      </c>
      <c r="AF48" s="46">
        <v>35.137999999999998</v>
      </c>
      <c r="AG48" s="46">
        <v>32.677999999999997</v>
      </c>
      <c r="AH48" s="46">
        <v>43.896000000000001</v>
      </c>
    </row>
    <row r="49" spans="1:1005" ht="15" x14ac:dyDescent="0.25">
      <c r="A49" s="66">
        <v>46113</v>
      </c>
      <c r="B49" s="15">
        <v>105.03</v>
      </c>
      <c r="C49" s="13">
        <v>72.37</v>
      </c>
      <c r="D49" s="45">
        <v>88.83</v>
      </c>
      <c r="E49" s="46">
        <v>60.957999999999998</v>
      </c>
      <c r="F49" s="46">
        <v>105.26600000000001</v>
      </c>
      <c r="G49" s="46">
        <v>89.94</v>
      </c>
      <c r="H49" s="46">
        <v>69.247</v>
      </c>
      <c r="I49" s="46">
        <v>59.101999999999997</v>
      </c>
      <c r="J49" s="46">
        <v>94.32</v>
      </c>
      <c r="K49" s="46">
        <v>68.417000000000002</v>
      </c>
      <c r="L49" s="46">
        <v>59.234000000000002</v>
      </c>
      <c r="M49" s="46">
        <v>55.451999999999998</v>
      </c>
      <c r="N49" s="46">
        <v>106.01900000000001</v>
      </c>
      <c r="O49" s="46">
        <v>68.957999999999998</v>
      </c>
      <c r="P49" s="46">
        <v>97.736999999999995</v>
      </c>
      <c r="Q49" s="46">
        <v>101.06699999999999</v>
      </c>
      <c r="R49" s="46">
        <v>54.637999999999998</v>
      </c>
      <c r="S49" s="46">
        <v>69.409000000000006</v>
      </c>
      <c r="T49" s="46">
        <v>60.759</v>
      </c>
      <c r="U49" s="46">
        <v>71.506</v>
      </c>
      <c r="V49" s="46">
        <v>92.385999999999996</v>
      </c>
      <c r="W49" s="46">
        <v>42.695</v>
      </c>
      <c r="X49" s="46">
        <v>70.757000000000005</v>
      </c>
      <c r="Y49" s="46">
        <v>85.822000000000003</v>
      </c>
      <c r="Z49" s="46">
        <v>68.596000000000004</v>
      </c>
      <c r="AA49" s="46">
        <v>121.506</v>
      </c>
      <c r="AB49" s="46">
        <v>52.280999999999999</v>
      </c>
      <c r="AC49" s="46">
        <v>80.712000000000003</v>
      </c>
      <c r="AD49" s="46">
        <v>56.741</v>
      </c>
      <c r="AE49" s="46">
        <v>55.536000000000001</v>
      </c>
      <c r="AF49" s="46">
        <v>74.301000000000002</v>
      </c>
      <c r="AG49" s="46">
        <v>71.570999999999998</v>
      </c>
      <c r="AH49" s="46">
        <v>80.091999999999999</v>
      </c>
    </row>
    <row r="50" spans="1:1005" ht="15" x14ac:dyDescent="0.25">
      <c r="A50" s="66">
        <v>46143</v>
      </c>
      <c r="B50" s="15">
        <v>273.89999999999998</v>
      </c>
      <c r="C50" s="13">
        <v>175.99</v>
      </c>
      <c r="D50" s="45">
        <v>225.76</v>
      </c>
      <c r="E50" s="46">
        <v>260.08699999999999</v>
      </c>
      <c r="F50" s="46">
        <v>380.34899999999999</v>
      </c>
      <c r="G50" s="46">
        <v>349.08199999999999</v>
      </c>
      <c r="H50" s="46">
        <v>210.547</v>
      </c>
      <c r="I50" s="46">
        <v>231.90700000000001</v>
      </c>
      <c r="J50" s="46">
        <v>262.226</v>
      </c>
      <c r="K50" s="46">
        <v>265.88499999999999</v>
      </c>
      <c r="L50" s="46">
        <v>98.51</v>
      </c>
      <c r="M50" s="46">
        <v>163.31100000000001</v>
      </c>
      <c r="N50" s="46">
        <v>239.446</v>
      </c>
      <c r="O50" s="46">
        <v>275.053</v>
      </c>
      <c r="P50" s="46">
        <v>249.35300000000001</v>
      </c>
      <c r="Q50" s="46">
        <v>245.19300000000001</v>
      </c>
      <c r="R50" s="46">
        <v>266.90899999999999</v>
      </c>
      <c r="S50" s="46">
        <v>319.57299999999998</v>
      </c>
      <c r="T50" s="46">
        <v>129.16800000000001</v>
      </c>
      <c r="U50" s="46">
        <v>165.072</v>
      </c>
      <c r="V50" s="46">
        <v>155.35900000000001</v>
      </c>
      <c r="W50" s="46">
        <v>109.559</v>
      </c>
      <c r="X50" s="46">
        <v>246.227</v>
      </c>
      <c r="Y50" s="46">
        <v>171.387</v>
      </c>
      <c r="Z50" s="46">
        <v>177.76400000000001</v>
      </c>
      <c r="AA50" s="46">
        <v>263.685</v>
      </c>
      <c r="AB50" s="46">
        <v>171.18600000000001</v>
      </c>
      <c r="AC50" s="46">
        <v>209.01599999999999</v>
      </c>
      <c r="AD50" s="46">
        <v>194.976</v>
      </c>
      <c r="AE50" s="46">
        <v>137.42599999999999</v>
      </c>
      <c r="AF50" s="46">
        <v>218.13200000000001</v>
      </c>
      <c r="AG50" s="46">
        <v>274.13400000000001</v>
      </c>
      <c r="AH50" s="46">
        <v>222.411</v>
      </c>
    </row>
    <row r="51" spans="1:1005" ht="15" x14ac:dyDescent="0.25">
      <c r="A51" s="66">
        <v>46174</v>
      </c>
      <c r="B51" s="15">
        <v>357.71</v>
      </c>
      <c r="C51" s="13">
        <v>172.64</v>
      </c>
      <c r="D51" s="45">
        <v>265.3</v>
      </c>
      <c r="E51" s="46">
        <v>596.947</v>
      </c>
      <c r="F51" s="46">
        <v>322.85300000000001</v>
      </c>
      <c r="G51" s="46">
        <v>511.928</v>
      </c>
      <c r="H51" s="46">
        <v>226.42400000000001</v>
      </c>
      <c r="I51" s="46">
        <v>347.14</v>
      </c>
      <c r="J51" s="46">
        <v>163.441</v>
      </c>
      <c r="K51" s="46">
        <v>202.88499999999999</v>
      </c>
      <c r="L51" s="46">
        <v>62.439</v>
      </c>
      <c r="M51" s="46">
        <v>225.791</v>
      </c>
      <c r="N51" s="46">
        <v>147.95599999999999</v>
      </c>
      <c r="O51" s="46">
        <v>299.65199999999999</v>
      </c>
      <c r="P51" s="46">
        <v>194.976</v>
      </c>
      <c r="Q51" s="46">
        <v>182.74299999999999</v>
      </c>
      <c r="R51" s="46">
        <v>504.38099999999997</v>
      </c>
      <c r="S51" s="46">
        <v>273.35899999999998</v>
      </c>
      <c r="T51" s="46">
        <v>283.22899999999998</v>
      </c>
      <c r="U51" s="46">
        <v>444.50099999999998</v>
      </c>
      <c r="V51" s="46">
        <v>59.328000000000003</v>
      </c>
      <c r="W51" s="46">
        <v>159.018</v>
      </c>
      <c r="X51" s="46">
        <v>351.66800000000001</v>
      </c>
      <c r="Y51" s="46">
        <v>366.91</v>
      </c>
      <c r="Z51" s="46">
        <v>305.70499999999998</v>
      </c>
      <c r="AA51" s="46">
        <v>408.74400000000003</v>
      </c>
      <c r="AB51" s="46">
        <v>80.338999999999999</v>
      </c>
      <c r="AC51" s="46">
        <v>417.57100000000003</v>
      </c>
      <c r="AD51" s="46">
        <v>202.19800000000001</v>
      </c>
      <c r="AE51" s="46">
        <v>281.767</v>
      </c>
      <c r="AF51" s="46">
        <v>175.13399999999999</v>
      </c>
      <c r="AG51" s="46">
        <v>434.26900000000001</v>
      </c>
      <c r="AH51" s="46">
        <v>228.43199999999999</v>
      </c>
    </row>
    <row r="52" spans="1:1005" ht="15" x14ac:dyDescent="0.25">
      <c r="A52" s="66">
        <v>46204</v>
      </c>
      <c r="B52" s="15">
        <v>147.47</v>
      </c>
      <c r="C52" s="13">
        <v>54.22</v>
      </c>
      <c r="D52" s="45">
        <v>89.92</v>
      </c>
      <c r="E52" s="46">
        <v>455.23899999999998</v>
      </c>
      <c r="F52" s="46">
        <v>114.316</v>
      </c>
      <c r="G52" s="46">
        <v>178.74700000000001</v>
      </c>
      <c r="H52" s="46">
        <v>107.7</v>
      </c>
      <c r="I52" s="46">
        <v>229.35599999999999</v>
      </c>
      <c r="J52" s="46">
        <v>53.67</v>
      </c>
      <c r="K52" s="46">
        <v>62.19</v>
      </c>
      <c r="L52" s="46">
        <v>26.366</v>
      </c>
      <c r="M52" s="46">
        <v>59.773000000000003</v>
      </c>
      <c r="N52" s="46">
        <v>56.372</v>
      </c>
      <c r="O52" s="46">
        <v>118.611</v>
      </c>
      <c r="P52" s="46">
        <v>73.896000000000001</v>
      </c>
      <c r="Q52" s="46">
        <v>68.736999999999995</v>
      </c>
      <c r="R52" s="46">
        <v>219.173</v>
      </c>
      <c r="S52" s="46">
        <v>139.50299999999999</v>
      </c>
      <c r="T52" s="46">
        <v>75.972999999999999</v>
      </c>
      <c r="U52" s="46">
        <v>240.31299999999999</v>
      </c>
      <c r="V52" s="46">
        <v>30.227</v>
      </c>
      <c r="W52" s="46">
        <v>58.195</v>
      </c>
      <c r="X52" s="46">
        <v>106.502</v>
      </c>
      <c r="Y52" s="46">
        <v>125.434</v>
      </c>
      <c r="Z52" s="46">
        <v>97.436999999999998</v>
      </c>
      <c r="AA52" s="46">
        <v>136.54499999999999</v>
      </c>
      <c r="AB52" s="46">
        <v>34.656999999999996</v>
      </c>
      <c r="AC52" s="46">
        <v>275.92500000000001</v>
      </c>
      <c r="AD52" s="46">
        <v>62.744999999999997</v>
      </c>
      <c r="AE52" s="46">
        <v>127.89100000000001</v>
      </c>
      <c r="AF52" s="46">
        <v>69.968999999999994</v>
      </c>
      <c r="AG52" s="46">
        <v>200.73500000000001</v>
      </c>
      <c r="AH52" s="46">
        <v>69.254000000000005</v>
      </c>
    </row>
    <row r="53" spans="1:1005" ht="15" x14ac:dyDescent="0.25">
      <c r="A53" s="66">
        <v>46235</v>
      </c>
      <c r="B53" s="15">
        <v>71.099999999999994</v>
      </c>
      <c r="C53" s="13">
        <v>43.11</v>
      </c>
      <c r="D53" s="45">
        <v>56.12</v>
      </c>
      <c r="E53" s="46">
        <v>132.376</v>
      </c>
      <c r="F53" s="46">
        <v>56.573</v>
      </c>
      <c r="G53" s="46">
        <v>86.739000000000004</v>
      </c>
      <c r="H53" s="46">
        <v>54.460999999999999</v>
      </c>
      <c r="I53" s="46">
        <v>95.108000000000004</v>
      </c>
      <c r="J53" s="46">
        <v>47.378</v>
      </c>
      <c r="K53" s="46">
        <v>54.933</v>
      </c>
      <c r="L53" s="46">
        <v>22.927</v>
      </c>
      <c r="M53" s="46">
        <v>43.905000000000001</v>
      </c>
      <c r="N53" s="46">
        <v>39.420999999999999</v>
      </c>
      <c r="O53" s="46">
        <v>60.895000000000003</v>
      </c>
      <c r="P53" s="46">
        <v>52.593000000000004</v>
      </c>
      <c r="Q53" s="46">
        <v>50.283999999999999</v>
      </c>
      <c r="R53" s="46">
        <v>81.691999999999993</v>
      </c>
      <c r="S53" s="46">
        <v>57.423000000000002</v>
      </c>
      <c r="T53" s="46">
        <v>52.878999999999998</v>
      </c>
      <c r="U53" s="46">
        <v>74.42</v>
      </c>
      <c r="V53" s="46">
        <v>30.643000000000001</v>
      </c>
      <c r="W53" s="46">
        <v>42.116999999999997</v>
      </c>
      <c r="X53" s="46">
        <v>60.045000000000002</v>
      </c>
      <c r="Y53" s="46">
        <v>56.350999999999999</v>
      </c>
      <c r="Z53" s="46">
        <v>55.780999999999999</v>
      </c>
      <c r="AA53" s="46">
        <v>67.138999999999996</v>
      </c>
      <c r="AB53" s="46">
        <v>28.68</v>
      </c>
      <c r="AC53" s="46">
        <v>87.01</v>
      </c>
      <c r="AD53" s="46">
        <v>41.893000000000001</v>
      </c>
      <c r="AE53" s="46">
        <v>58.558999999999997</v>
      </c>
      <c r="AF53" s="46">
        <v>56.223999999999997</v>
      </c>
      <c r="AG53" s="46">
        <v>72.510000000000005</v>
      </c>
      <c r="AH53" s="46">
        <v>44.856999999999999</v>
      </c>
    </row>
    <row r="54" spans="1:1005" ht="15" x14ac:dyDescent="0.25">
      <c r="A54" s="66">
        <v>46266</v>
      </c>
      <c r="B54" s="15">
        <v>42.55</v>
      </c>
      <c r="C54" s="13">
        <v>30</v>
      </c>
      <c r="D54" s="45">
        <v>36.15</v>
      </c>
      <c r="E54" s="46">
        <v>65.856999999999999</v>
      </c>
      <c r="F54" s="46">
        <v>41.441000000000003</v>
      </c>
      <c r="G54" s="46">
        <v>59.377000000000002</v>
      </c>
      <c r="H54" s="46">
        <v>35.212000000000003</v>
      </c>
      <c r="I54" s="46">
        <v>50.79</v>
      </c>
      <c r="J54" s="46">
        <v>35.325000000000003</v>
      </c>
      <c r="K54" s="46">
        <v>32.673000000000002</v>
      </c>
      <c r="L54" s="46">
        <v>21.853000000000002</v>
      </c>
      <c r="M54" s="46">
        <v>58.195</v>
      </c>
      <c r="N54" s="46">
        <v>35.843000000000004</v>
      </c>
      <c r="O54" s="46">
        <v>38.966000000000001</v>
      </c>
      <c r="P54" s="46">
        <v>38.601999999999997</v>
      </c>
      <c r="Q54" s="46">
        <v>43.27</v>
      </c>
      <c r="R54" s="46">
        <v>46.715000000000003</v>
      </c>
      <c r="S54" s="46">
        <v>38.421999999999997</v>
      </c>
      <c r="T54" s="46">
        <v>30.925000000000001</v>
      </c>
      <c r="U54" s="46">
        <v>42.509</v>
      </c>
      <c r="V54" s="46">
        <v>24.957000000000001</v>
      </c>
      <c r="W54" s="46">
        <v>55.058999999999997</v>
      </c>
      <c r="X54" s="46">
        <v>53.222999999999999</v>
      </c>
      <c r="Y54" s="46">
        <v>40.451999999999998</v>
      </c>
      <c r="Z54" s="46">
        <v>36.896000000000001</v>
      </c>
      <c r="AA54" s="46">
        <v>41.024000000000001</v>
      </c>
      <c r="AB54" s="46">
        <v>23.276</v>
      </c>
      <c r="AC54" s="46">
        <v>45.75</v>
      </c>
      <c r="AD54" s="46">
        <v>38.58</v>
      </c>
      <c r="AE54" s="46">
        <v>35.768000000000001</v>
      </c>
      <c r="AF54" s="46">
        <v>41.698999999999998</v>
      </c>
      <c r="AG54" s="46">
        <v>51.959000000000003</v>
      </c>
      <c r="AH54" s="46">
        <v>36.365000000000002</v>
      </c>
    </row>
    <row r="55" spans="1:1005" ht="15" x14ac:dyDescent="0.25">
      <c r="A55" s="66">
        <v>46296</v>
      </c>
      <c r="B55" s="15">
        <v>43.58</v>
      </c>
      <c r="C55" s="13">
        <v>28.75</v>
      </c>
      <c r="D55" s="45">
        <v>35.97</v>
      </c>
      <c r="E55" s="46">
        <v>63.098999999999997</v>
      </c>
      <c r="F55" s="46">
        <v>50.454999999999998</v>
      </c>
      <c r="G55" s="46">
        <v>62.11</v>
      </c>
      <c r="H55" s="46">
        <v>45.573</v>
      </c>
      <c r="I55" s="46">
        <v>40.549999999999997</v>
      </c>
      <c r="J55" s="46">
        <v>31.945</v>
      </c>
      <c r="K55" s="46">
        <v>30.905000000000001</v>
      </c>
      <c r="L55" s="46">
        <v>31.373999999999999</v>
      </c>
      <c r="M55" s="46">
        <v>35.584000000000003</v>
      </c>
      <c r="N55" s="46">
        <v>33.695</v>
      </c>
      <c r="O55" s="46">
        <v>52.695999999999998</v>
      </c>
      <c r="P55" s="46">
        <v>64.981999999999999</v>
      </c>
      <c r="Q55" s="46">
        <v>44.768999999999998</v>
      </c>
      <c r="R55" s="46">
        <v>42.634</v>
      </c>
      <c r="S55" s="46">
        <v>40.241</v>
      </c>
      <c r="T55" s="46">
        <v>31.873000000000001</v>
      </c>
      <c r="U55" s="46">
        <v>41.569000000000003</v>
      </c>
      <c r="V55" s="46">
        <v>23.995999999999999</v>
      </c>
      <c r="W55" s="46">
        <v>51.41</v>
      </c>
      <c r="X55" s="46">
        <v>63.228999999999999</v>
      </c>
      <c r="Y55" s="46">
        <v>34.908999999999999</v>
      </c>
      <c r="Z55" s="46">
        <v>32.28</v>
      </c>
      <c r="AA55" s="46">
        <v>42.213000000000001</v>
      </c>
      <c r="AB55" s="46">
        <v>25.739000000000001</v>
      </c>
      <c r="AC55" s="46">
        <v>39.320999999999998</v>
      </c>
      <c r="AD55" s="46">
        <v>37.170999999999999</v>
      </c>
      <c r="AE55" s="46">
        <v>30.361000000000001</v>
      </c>
      <c r="AF55" s="46">
        <v>30.181999999999999</v>
      </c>
      <c r="AG55" s="46">
        <v>46.505000000000003</v>
      </c>
      <c r="AH55" s="46">
        <v>43.344000000000001</v>
      </c>
    </row>
    <row r="56" spans="1:1005" ht="15" x14ac:dyDescent="0.25">
      <c r="A56" s="66">
        <v>46327</v>
      </c>
      <c r="B56" s="15">
        <v>34.549999999999997</v>
      </c>
      <c r="C56" s="13">
        <v>28.23</v>
      </c>
      <c r="D56" s="45">
        <v>31.31</v>
      </c>
      <c r="E56" s="46">
        <v>46.421999999999997</v>
      </c>
      <c r="F56" s="46">
        <v>42.677999999999997</v>
      </c>
      <c r="G56" s="46">
        <v>47.067</v>
      </c>
      <c r="H56" s="46">
        <v>38.531999999999996</v>
      </c>
      <c r="I56" s="46">
        <v>32.429000000000002</v>
      </c>
      <c r="J56" s="46">
        <v>28.321999999999999</v>
      </c>
      <c r="K56" s="46">
        <v>30.254999999999999</v>
      </c>
      <c r="L56" s="46">
        <v>20.488</v>
      </c>
      <c r="M56" s="46">
        <v>26.248000000000001</v>
      </c>
      <c r="N56" s="46">
        <v>31.311</v>
      </c>
      <c r="O56" s="46">
        <v>40.454000000000001</v>
      </c>
      <c r="P56" s="46">
        <v>46.259</v>
      </c>
      <c r="Q56" s="46">
        <v>36.954999999999998</v>
      </c>
      <c r="R56" s="46">
        <v>36.588999999999999</v>
      </c>
      <c r="S56" s="46">
        <v>36.228999999999999</v>
      </c>
      <c r="T56" s="46">
        <v>32.149000000000001</v>
      </c>
      <c r="U56" s="46">
        <v>34.311999999999998</v>
      </c>
      <c r="V56" s="46">
        <v>20.053000000000001</v>
      </c>
      <c r="W56" s="46">
        <v>33.567999999999998</v>
      </c>
      <c r="X56" s="46">
        <v>39.332000000000001</v>
      </c>
      <c r="Y56" s="46">
        <v>31.61</v>
      </c>
      <c r="Z56" s="46">
        <v>27.741</v>
      </c>
      <c r="AA56" s="46">
        <v>35.874000000000002</v>
      </c>
      <c r="AB56" s="46">
        <v>24.291</v>
      </c>
      <c r="AC56" s="46">
        <v>34.066000000000003</v>
      </c>
      <c r="AD56" s="46">
        <v>39.975999999999999</v>
      </c>
      <c r="AE56" s="46">
        <v>28.751999999999999</v>
      </c>
      <c r="AF56" s="46">
        <v>25.689</v>
      </c>
      <c r="AG56" s="46">
        <v>38.273000000000003</v>
      </c>
      <c r="AH56" s="46">
        <v>34.139000000000003</v>
      </c>
    </row>
    <row r="57" spans="1:1005" ht="15" x14ac:dyDescent="0.25">
      <c r="A57" s="66">
        <v>46357</v>
      </c>
      <c r="B57" s="15">
        <v>27.68</v>
      </c>
      <c r="C57" s="13">
        <v>26.95</v>
      </c>
      <c r="D57" s="45">
        <v>27.49</v>
      </c>
      <c r="E57" s="46">
        <v>42.524999999999999</v>
      </c>
      <c r="F57" s="46">
        <v>35.500999999999998</v>
      </c>
      <c r="G57" s="46">
        <v>37.011000000000003</v>
      </c>
      <c r="H57" s="46">
        <v>34.985999999999997</v>
      </c>
      <c r="I57" s="46">
        <v>28.72</v>
      </c>
      <c r="J57" s="46">
        <v>24.712</v>
      </c>
      <c r="K57" s="46">
        <v>24.643000000000001</v>
      </c>
      <c r="L57" s="46">
        <v>17.736000000000001</v>
      </c>
      <c r="M57" s="46">
        <v>23.773</v>
      </c>
      <c r="N57" s="46">
        <v>25.138000000000002</v>
      </c>
      <c r="O57" s="46">
        <v>30.001999999999999</v>
      </c>
      <c r="P57" s="46">
        <v>31.876000000000001</v>
      </c>
      <c r="Q57" s="46">
        <v>26.295999999999999</v>
      </c>
      <c r="R57" s="46">
        <v>32.402000000000001</v>
      </c>
      <c r="S57" s="46">
        <v>29.553000000000001</v>
      </c>
      <c r="T57" s="46">
        <v>27.061</v>
      </c>
      <c r="U57" s="46">
        <v>30.018000000000001</v>
      </c>
      <c r="V57" s="46">
        <v>18.248000000000001</v>
      </c>
      <c r="W57" s="46">
        <v>25.24</v>
      </c>
      <c r="X57" s="46">
        <v>31.721</v>
      </c>
      <c r="Y57" s="46">
        <v>27.989000000000001</v>
      </c>
      <c r="Z57" s="46">
        <v>25.507999999999999</v>
      </c>
      <c r="AA57" s="46">
        <v>33.246000000000002</v>
      </c>
      <c r="AB57" s="46">
        <v>19.741</v>
      </c>
      <c r="AC57" s="46">
        <v>31.277000000000001</v>
      </c>
      <c r="AD57" s="46">
        <v>31.834</v>
      </c>
      <c r="AE57" s="46">
        <v>26.209</v>
      </c>
      <c r="AF57" s="46">
        <v>23.001000000000001</v>
      </c>
      <c r="AG57" s="46">
        <v>32.19</v>
      </c>
      <c r="AH57" s="46">
        <v>27.751000000000001</v>
      </c>
    </row>
    <row r="58" spans="1:1005" ht="15" x14ac:dyDescent="0.25">
      <c r="A58" s="66">
        <v>46388</v>
      </c>
      <c r="B58" s="15">
        <v>26.19</v>
      </c>
      <c r="C58" s="13">
        <v>25.89</v>
      </c>
      <c r="D58" s="45">
        <v>26.29</v>
      </c>
      <c r="E58" s="46">
        <v>36.061999999999998</v>
      </c>
      <c r="F58" s="46">
        <v>30.347999999999999</v>
      </c>
      <c r="G58" s="46">
        <v>32.914999999999999</v>
      </c>
      <c r="H58" s="46">
        <v>29.957000000000001</v>
      </c>
      <c r="I58" s="46">
        <v>28.331</v>
      </c>
      <c r="J58" s="46">
        <v>22.84</v>
      </c>
      <c r="K58" s="46">
        <v>21.574000000000002</v>
      </c>
      <c r="L58" s="46">
        <v>16.882999999999999</v>
      </c>
      <c r="M58" s="46">
        <v>21.457999999999998</v>
      </c>
      <c r="N58" s="46">
        <v>24.331</v>
      </c>
      <c r="O58" s="46">
        <v>26.044</v>
      </c>
      <c r="P58" s="46">
        <v>26.872</v>
      </c>
      <c r="Q58" s="46">
        <v>21.957999999999998</v>
      </c>
      <c r="R58" s="46">
        <v>29.542999999999999</v>
      </c>
      <c r="S58" s="46">
        <v>26.265000000000001</v>
      </c>
      <c r="T58" s="46">
        <v>24.891999999999999</v>
      </c>
      <c r="U58" s="46">
        <v>28.454000000000001</v>
      </c>
      <c r="V58" s="46">
        <v>16.934000000000001</v>
      </c>
      <c r="W58" s="46">
        <v>22.02</v>
      </c>
      <c r="X58" s="46">
        <v>27.742999999999999</v>
      </c>
      <c r="Y58" s="46">
        <v>25.725999999999999</v>
      </c>
      <c r="Z58" s="46">
        <v>23.655999999999999</v>
      </c>
      <c r="AA58" s="46">
        <v>28.966000000000001</v>
      </c>
      <c r="AB58" s="46">
        <v>18.135999999999999</v>
      </c>
      <c r="AC58" s="46">
        <v>28.55</v>
      </c>
      <c r="AD58" s="46">
        <v>25.597000000000001</v>
      </c>
      <c r="AE58" s="46">
        <v>23.529</v>
      </c>
      <c r="AF58" s="46">
        <v>21.478999999999999</v>
      </c>
      <c r="AG58" s="46">
        <v>29.288</v>
      </c>
      <c r="AH58" s="46">
        <v>25.138999999999999</v>
      </c>
    </row>
    <row r="59" spans="1:1005" ht="15" x14ac:dyDescent="0.25">
      <c r="A59" s="66">
        <v>46419</v>
      </c>
      <c r="B59" s="15">
        <v>24.81</v>
      </c>
      <c r="C59" s="13">
        <v>24.5</v>
      </c>
      <c r="D59" s="45">
        <v>24.71</v>
      </c>
      <c r="E59" s="46">
        <v>34.338000000000001</v>
      </c>
      <c r="F59" s="46">
        <v>24.783999999999999</v>
      </c>
      <c r="G59" s="46">
        <v>28.018000000000001</v>
      </c>
      <c r="H59" s="46">
        <v>28.173999999999999</v>
      </c>
      <c r="I59" s="46">
        <v>28.033000000000001</v>
      </c>
      <c r="J59" s="46">
        <v>21.501000000000001</v>
      </c>
      <c r="K59" s="46">
        <v>18.164000000000001</v>
      </c>
      <c r="L59" s="46">
        <v>19.399999999999999</v>
      </c>
      <c r="M59" s="46">
        <v>18.324000000000002</v>
      </c>
      <c r="N59" s="46">
        <v>21.367999999999999</v>
      </c>
      <c r="O59" s="46">
        <v>21.297000000000001</v>
      </c>
      <c r="P59" s="46">
        <v>24.812000000000001</v>
      </c>
      <c r="Q59" s="46">
        <v>17.872</v>
      </c>
      <c r="R59" s="46">
        <v>25.794</v>
      </c>
      <c r="S59" s="46">
        <v>21.724</v>
      </c>
      <c r="T59" s="46">
        <v>20.631</v>
      </c>
      <c r="U59" s="46">
        <v>23.645</v>
      </c>
      <c r="V59" s="46">
        <v>14.805</v>
      </c>
      <c r="W59" s="46">
        <v>21.74</v>
      </c>
      <c r="X59" s="46">
        <v>32.116</v>
      </c>
      <c r="Y59" s="46">
        <v>23.681999999999999</v>
      </c>
      <c r="Z59" s="46">
        <v>28.295000000000002</v>
      </c>
      <c r="AA59" s="46">
        <v>29.59</v>
      </c>
      <c r="AB59" s="46">
        <v>15.725</v>
      </c>
      <c r="AC59" s="46">
        <v>24.97</v>
      </c>
      <c r="AD59" s="46">
        <v>23.632999999999999</v>
      </c>
      <c r="AE59" s="46">
        <v>21.420999999999999</v>
      </c>
      <c r="AF59" s="46">
        <v>19.561</v>
      </c>
      <c r="AG59" s="46">
        <v>24.491</v>
      </c>
      <c r="AH59" s="46">
        <v>26.805</v>
      </c>
    </row>
    <row r="60" spans="1:1005" ht="15" x14ac:dyDescent="0.25">
      <c r="A60" s="66">
        <v>46447</v>
      </c>
      <c r="B60" s="15">
        <v>43.38</v>
      </c>
      <c r="C60" s="13">
        <v>37.119999999999997</v>
      </c>
      <c r="D60" s="45">
        <v>39.74</v>
      </c>
      <c r="E60" s="46">
        <v>44.783999999999999</v>
      </c>
      <c r="F60" s="46">
        <v>48.639000000000003</v>
      </c>
      <c r="G60" s="46">
        <v>45.914000000000001</v>
      </c>
      <c r="H60" s="46">
        <v>40.712000000000003</v>
      </c>
      <c r="I60" s="46">
        <v>34.152999999999999</v>
      </c>
      <c r="J60" s="46">
        <v>32.628999999999998</v>
      </c>
      <c r="K60" s="46">
        <v>23.434000000000001</v>
      </c>
      <c r="L60" s="46">
        <v>30.547999999999998</v>
      </c>
      <c r="M60" s="46">
        <v>47.8</v>
      </c>
      <c r="N60" s="46">
        <v>27.713999999999999</v>
      </c>
      <c r="O60" s="46">
        <v>30.843</v>
      </c>
      <c r="P60" s="46">
        <v>58.566000000000003</v>
      </c>
      <c r="Q60" s="46">
        <v>19.183</v>
      </c>
      <c r="R60" s="46">
        <v>46.334000000000003</v>
      </c>
      <c r="S60" s="46">
        <v>25.724</v>
      </c>
      <c r="T60" s="46">
        <v>33.691000000000003</v>
      </c>
      <c r="U60" s="46">
        <v>40.927</v>
      </c>
      <c r="V60" s="46">
        <v>22.503</v>
      </c>
      <c r="W60" s="46">
        <v>29.61</v>
      </c>
      <c r="X60" s="46">
        <v>53.491</v>
      </c>
      <c r="Y60" s="46">
        <v>40.658000000000001</v>
      </c>
      <c r="Z60" s="46">
        <v>63.75</v>
      </c>
      <c r="AA60" s="46">
        <v>32.25</v>
      </c>
      <c r="AB60" s="46">
        <v>22.457999999999998</v>
      </c>
      <c r="AC60" s="46">
        <v>38.100999999999999</v>
      </c>
      <c r="AD60" s="46">
        <v>30.937000000000001</v>
      </c>
      <c r="AE60" s="46">
        <v>35.063000000000002</v>
      </c>
      <c r="AF60" s="46">
        <v>32.881</v>
      </c>
      <c r="AG60" s="46">
        <v>43.332999999999998</v>
      </c>
      <c r="AH60" s="46">
        <v>50.731999999999999</v>
      </c>
    </row>
    <row r="61" spans="1:1005" ht="15" x14ac:dyDescent="0.25">
      <c r="A61" s="66">
        <v>46478</v>
      </c>
      <c r="B61" s="15">
        <v>105.03</v>
      </c>
      <c r="C61" s="13">
        <v>72.37</v>
      </c>
      <c r="D61" s="45">
        <v>88.83</v>
      </c>
      <c r="E61" s="46">
        <v>103.432</v>
      </c>
      <c r="F61" s="46">
        <v>90.078999999999994</v>
      </c>
      <c r="G61" s="46">
        <v>69.236999999999995</v>
      </c>
      <c r="H61" s="46">
        <v>59.338999999999999</v>
      </c>
      <c r="I61" s="46">
        <v>89.484999999999999</v>
      </c>
      <c r="J61" s="46">
        <v>68.632999999999996</v>
      </c>
      <c r="K61" s="46">
        <v>59.265000000000001</v>
      </c>
      <c r="L61" s="46">
        <v>55.603000000000002</v>
      </c>
      <c r="M61" s="46">
        <v>104.11499999999999</v>
      </c>
      <c r="N61" s="46">
        <v>68.995999999999995</v>
      </c>
      <c r="O61" s="46">
        <v>97.625</v>
      </c>
      <c r="P61" s="46">
        <v>101.071</v>
      </c>
      <c r="Q61" s="46">
        <v>52.914000000000001</v>
      </c>
      <c r="R61" s="46">
        <v>69.450999999999993</v>
      </c>
      <c r="S61" s="46">
        <v>60.746000000000002</v>
      </c>
      <c r="T61" s="46">
        <v>71.524000000000001</v>
      </c>
      <c r="U61" s="46">
        <v>91.281000000000006</v>
      </c>
      <c r="V61" s="46">
        <v>42.771000000000001</v>
      </c>
      <c r="W61" s="46">
        <v>70.730999999999995</v>
      </c>
      <c r="X61" s="46">
        <v>85.974000000000004</v>
      </c>
      <c r="Y61" s="46">
        <v>66.986000000000004</v>
      </c>
      <c r="Z61" s="46">
        <v>121.476</v>
      </c>
      <c r="AA61" s="46">
        <v>52.348999999999997</v>
      </c>
      <c r="AB61" s="46">
        <v>80.771000000000001</v>
      </c>
      <c r="AC61" s="46">
        <v>54.692</v>
      </c>
      <c r="AD61" s="46">
        <v>55.677</v>
      </c>
      <c r="AE61" s="46">
        <v>74.188999999999993</v>
      </c>
      <c r="AF61" s="46">
        <v>71.875</v>
      </c>
      <c r="AG61" s="46">
        <v>79.022999999999996</v>
      </c>
      <c r="AH61" s="46">
        <v>60.969000000000001</v>
      </c>
    </row>
    <row r="62" spans="1:1005" ht="15" x14ac:dyDescent="0.25">
      <c r="A62" s="66">
        <v>46508</v>
      </c>
      <c r="B62" s="15">
        <v>273.89999999999998</v>
      </c>
      <c r="C62" s="13">
        <v>175.99</v>
      </c>
      <c r="D62" s="45">
        <v>225.76</v>
      </c>
      <c r="E62" s="46">
        <v>374.779</v>
      </c>
      <c r="F62" s="46">
        <v>349.22500000000002</v>
      </c>
      <c r="G62" s="46">
        <v>210.53899999999999</v>
      </c>
      <c r="H62" s="46">
        <v>232.25700000000001</v>
      </c>
      <c r="I62" s="46">
        <v>258.875</v>
      </c>
      <c r="J62" s="46">
        <v>266.09699999999998</v>
      </c>
      <c r="K62" s="46">
        <v>98.53</v>
      </c>
      <c r="L62" s="46">
        <v>163.452</v>
      </c>
      <c r="M62" s="46">
        <v>236.62899999999999</v>
      </c>
      <c r="N62" s="46">
        <v>275.11</v>
      </c>
      <c r="O62" s="46">
        <v>249.26400000000001</v>
      </c>
      <c r="P62" s="46">
        <v>245.19800000000001</v>
      </c>
      <c r="Q62" s="46">
        <v>254.339</v>
      </c>
      <c r="R62" s="46">
        <v>319.63499999999999</v>
      </c>
      <c r="S62" s="46">
        <v>129.15199999999999</v>
      </c>
      <c r="T62" s="46">
        <v>165.07900000000001</v>
      </c>
      <c r="U62" s="46">
        <v>155.27699999999999</v>
      </c>
      <c r="V62" s="46">
        <v>109.624</v>
      </c>
      <c r="W62" s="46">
        <v>246.19800000000001</v>
      </c>
      <c r="X62" s="46">
        <v>171.53399999999999</v>
      </c>
      <c r="Y62" s="46">
        <v>172.96</v>
      </c>
      <c r="Z62" s="46">
        <v>263.64299999999997</v>
      </c>
      <c r="AA62" s="46">
        <v>171.227</v>
      </c>
      <c r="AB62" s="46">
        <v>209.10400000000001</v>
      </c>
      <c r="AC62" s="46">
        <v>187.726</v>
      </c>
      <c r="AD62" s="46">
        <v>137.54400000000001</v>
      </c>
      <c r="AE62" s="46">
        <v>218.05699999999999</v>
      </c>
      <c r="AF62" s="46">
        <v>274.53199999999998</v>
      </c>
      <c r="AG62" s="46">
        <v>215.268</v>
      </c>
      <c r="AH62" s="46">
        <v>260.11799999999999</v>
      </c>
    </row>
    <row r="63" spans="1:1005" ht="15" x14ac:dyDescent="0.25">
      <c r="A63" s="66">
        <v>46539</v>
      </c>
      <c r="B63" s="15">
        <v>357.71</v>
      </c>
      <c r="C63" s="13">
        <v>172.64</v>
      </c>
      <c r="D63" s="45">
        <v>265.3</v>
      </c>
      <c r="E63" s="46">
        <v>323.40699999999998</v>
      </c>
      <c r="F63" s="46">
        <v>511.99700000000001</v>
      </c>
      <c r="G63" s="46">
        <v>226.42</v>
      </c>
      <c r="H63" s="46">
        <v>347.26100000000002</v>
      </c>
      <c r="I63" s="46">
        <v>170.101</v>
      </c>
      <c r="J63" s="46">
        <v>202.988</v>
      </c>
      <c r="K63" s="46">
        <v>62.454999999999998</v>
      </c>
      <c r="L63" s="46">
        <v>225.87700000000001</v>
      </c>
      <c r="M63" s="46">
        <v>151.55600000000001</v>
      </c>
      <c r="N63" s="46">
        <v>299.673</v>
      </c>
      <c r="O63" s="46">
        <v>194.92400000000001</v>
      </c>
      <c r="P63" s="46">
        <v>182.74600000000001</v>
      </c>
      <c r="Q63" s="46">
        <v>504.16800000000001</v>
      </c>
      <c r="R63" s="46">
        <v>273.37599999999998</v>
      </c>
      <c r="S63" s="46">
        <v>283.21699999999998</v>
      </c>
      <c r="T63" s="46">
        <v>444.49599999999998</v>
      </c>
      <c r="U63" s="46">
        <v>60.728000000000002</v>
      </c>
      <c r="V63" s="46">
        <v>159.05600000000001</v>
      </c>
      <c r="W63" s="46">
        <v>351.64800000000002</v>
      </c>
      <c r="X63" s="46">
        <v>366.99900000000002</v>
      </c>
      <c r="Y63" s="46">
        <v>306.37599999999998</v>
      </c>
      <c r="Z63" s="46">
        <v>408.72899999999998</v>
      </c>
      <c r="AA63" s="46">
        <v>80.366</v>
      </c>
      <c r="AB63" s="46">
        <v>417.61799999999999</v>
      </c>
      <c r="AC63" s="46">
        <v>207.90700000000001</v>
      </c>
      <c r="AD63" s="46">
        <v>281.84699999999998</v>
      </c>
      <c r="AE63" s="46">
        <v>175.08199999999999</v>
      </c>
      <c r="AF63" s="46">
        <v>434.423</v>
      </c>
      <c r="AG63" s="46">
        <v>232.98099999999999</v>
      </c>
      <c r="AH63" s="46">
        <v>596.96699999999998</v>
      </c>
    </row>
    <row r="64" spans="1:1005" ht="15" x14ac:dyDescent="0.25">
      <c r="A64" s="66">
        <v>46569</v>
      </c>
      <c r="B64" s="15">
        <v>147.47</v>
      </c>
      <c r="C64" s="13">
        <v>54.22</v>
      </c>
      <c r="D64" s="14">
        <v>89.92</v>
      </c>
      <c r="E64" s="46">
        <v>114.316</v>
      </c>
      <c r="F64" s="46">
        <v>178.74700000000001</v>
      </c>
      <c r="G64" s="46">
        <v>107.7</v>
      </c>
      <c r="H64" s="46">
        <v>229.35599999999999</v>
      </c>
      <c r="I64" s="46">
        <v>53.67</v>
      </c>
      <c r="J64" s="46">
        <v>62.19</v>
      </c>
      <c r="K64" s="46">
        <v>26.366</v>
      </c>
      <c r="L64" s="46">
        <v>59.773000000000003</v>
      </c>
      <c r="M64" s="46">
        <v>56.372</v>
      </c>
      <c r="N64" s="46">
        <v>118.611</v>
      </c>
      <c r="O64" s="46">
        <v>73.896000000000001</v>
      </c>
      <c r="P64" s="46">
        <v>68.736999999999995</v>
      </c>
      <c r="Q64" s="46">
        <v>219.173</v>
      </c>
      <c r="R64" s="46">
        <v>139.50299999999999</v>
      </c>
      <c r="S64" s="46">
        <v>75.972999999999999</v>
      </c>
      <c r="T64" s="46">
        <v>240.31299999999999</v>
      </c>
      <c r="U64" s="46">
        <v>30.227</v>
      </c>
      <c r="V64" s="46">
        <v>58.195</v>
      </c>
      <c r="W64" s="46">
        <v>106.502</v>
      </c>
      <c r="X64" s="46">
        <v>125.434</v>
      </c>
      <c r="Y64" s="46">
        <v>97.436999999999998</v>
      </c>
      <c r="Z64" s="46">
        <v>136.54499999999999</v>
      </c>
      <c r="AA64" s="46">
        <v>34.656999999999996</v>
      </c>
      <c r="AB64" s="46">
        <v>275.92500000000001</v>
      </c>
      <c r="AC64" s="46">
        <v>62.744999999999997</v>
      </c>
      <c r="AD64" s="46">
        <v>127.89100000000001</v>
      </c>
      <c r="AE64" s="46">
        <v>69.968999999999994</v>
      </c>
      <c r="AF64" s="46">
        <v>200.73500000000001</v>
      </c>
      <c r="AG64" s="46">
        <v>69.254000000000005</v>
      </c>
      <c r="AH64" s="46">
        <v>69.254000000000005</v>
      </c>
      <c r="ALQ64" s="4" t="e">
        <v>#N/A</v>
      </c>
    </row>
    <row r="65" spans="1:1005" ht="15" x14ac:dyDescent="0.25">
      <c r="A65" s="66">
        <v>46600</v>
      </c>
      <c r="B65" s="15">
        <v>71.099999999999994</v>
      </c>
      <c r="C65" s="13">
        <v>43.11</v>
      </c>
      <c r="D65" s="14">
        <v>56.12</v>
      </c>
      <c r="E65" s="46">
        <v>56.573</v>
      </c>
      <c r="F65" s="46">
        <v>86.739000000000004</v>
      </c>
      <c r="G65" s="46">
        <v>54.460999999999999</v>
      </c>
      <c r="H65" s="46">
        <v>95.108000000000004</v>
      </c>
      <c r="I65" s="46">
        <v>47.378</v>
      </c>
      <c r="J65" s="46">
        <v>54.933</v>
      </c>
      <c r="K65" s="46">
        <v>22.927</v>
      </c>
      <c r="L65" s="46">
        <v>43.905000000000001</v>
      </c>
      <c r="M65" s="46">
        <v>39.420999999999999</v>
      </c>
      <c r="N65" s="46">
        <v>60.895000000000003</v>
      </c>
      <c r="O65" s="46">
        <v>52.593000000000004</v>
      </c>
      <c r="P65" s="46">
        <v>50.283999999999999</v>
      </c>
      <c r="Q65" s="46">
        <v>81.691999999999993</v>
      </c>
      <c r="R65" s="46">
        <v>57.423000000000002</v>
      </c>
      <c r="S65" s="46">
        <v>52.878999999999998</v>
      </c>
      <c r="T65" s="46">
        <v>74.42</v>
      </c>
      <c r="U65" s="46">
        <v>30.643000000000001</v>
      </c>
      <c r="V65" s="46">
        <v>42.116999999999997</v>
      </c>
      <c r="W65" s="46">
        <v>60.045000000000002</v>
      </c>
      <c r="X65" s="46">
        <v>56.350999999999999</v>
      </c>
      <c r="Y65" s="46">
        <v>55.780999999999999</v>
      </c>
      <c r="Z65" s="46">
        <v>67.138999999999996</v>
      </c>
      <c r="AA65" s="46">
        <v>28.68</v>
      </c>
      <c r="AB65" s="46">
        <v>87.01</v>
      </c>
      <c r="AC65" s="46">
        <v>41.893000000000001</v>
      </c>
      <c r="AD65" s="46">
        <v>58.558999999999997</v>
      </c>
      <c r="AE65" s="46">
        <v>56.223999999999997</v>
      </c>
      <c r="AF65" s="46">
        <v>72.510000000000005</v>
      </c>
      <c r="AG65" s="46">
        <v>44.856999999999999</v>
      </c>
      <c r="AH65" s="46">
        <v>44.856999999999999</v>
      </c>
      <c r="ALQ65" s="4" t="e">
        <v>#N/A</v>
      </c>
    </row>
    <row r="66" spans="1:1005" ht="15" x14ac:dyDescent="0.25">
      <c r="A66" s="66">
        <v>46631</v>
      </c>
      <c r="B66" s="15">
        <v>42.55</v>
      </c>
      <c r="C66" s="13">
        <v>30</v>
      </c>
      <c r="D66" s="14">
        <v>36.15</v>
      </c>
      <c r="E66" s="46">
        <v>41.441000000000003</v>
      </c>
      <c r="F66" s="46">
        <v>59.377000000000002</v>
      </c>
      <c r="G66" s="46">
        <v>35.212000000000003</v>
      </c>
      <c r="H66" s="46">
        <v>50.79</v>
      </c>
      <c r="I66" s="46">
        <v>35.325000000000003</v>
      </c>
      <c r="J66" s="46">
        <v>32.673000000000002</v>
      </c>
      <c r="K66" s="46">
        <v>21.853000000000002</v>
      </c>
      <c r="L66" s="46">
        <v>58.195</v>
      </c>
      <c r="M66" s="46">
        <v>35.843000000000004</v>
      </c>
      <c r="N66" s="46">
        <v>38.966000000000001</v>
      </c>
      <c r="O66" s="46">
        <v>38.601999999999997</v>
      </c>
      <c r="P66" s="46">
        <v>43.27</v>
      </c>
      <c r="Q66" s="46">
        <v>46.715000000000003</v>
      </c>
      <c r="R66" s="46">
        <v>38.421999999999997</v>
      </c>
      <c r="S66" s="46">
        <v>30.925000000000001</v>
      </c>
      <c r="T66" s="46">
        <v>42.509</v>
      </c>
      <c r="U66" s="46">
        <v>24.957000000000001</v>
      </c>
      <c r="V66" s="46">
        <v>55.058999999999997</v>
      </c>
      <c r="W66" s="46">
        <v>53.222999999999999</v>
      </c>
      <c r="X66" s="46">
        <v>40.451999999999998</v>
      </c>
      <c r="Y66" s="46">
        <v>36.896000000000001</v>
      </c>
      <c r="Z66" s="46">
        <v>41.024000000000001</v>
      </c>
      <c r="AA66" s="46">
        <v>23.276</v>
      </c>
      <c r="AB66" s="46">
        <v>45.75</v>
      </c>
      <c r="AC66" s="46">
        <v>38.58</v>
      </c>
      <c r="AD66" s="46">
        <v>35.768000000000001</v>
      </c>
      <c r="AE66" s="46">
        <v>41.698999999999998</v>
      </c>
      <c r="AF66" s="46">
        <v>51.959000000000003</v>
      </c>
      <c r="AG66" s="46">
        <v>36.365000000000002</v>
      </c>
      <c r="AH66" s="46">
        <v>36.365000000000002</v>
      </c>
      <c r="ALQ66" s="4" t="e">
        <v>#N/A</v>
      </c>
    </row>
    <row r="67" spans="1:1005" ht="15" x14ac:dyDescent="0.25">
      <c r="A67" s="66"/>
      <c r="B67" s="15"/>
      <c r="C67" s="13"/>
      <c r="D67" s="14"/>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5" x14ac:dyDescent="0.25">
      <c r="A68" s="66"/>
      <c r="B68" s="15"/>
      <c r="C68" s="13"/>
      <c r="D68" s="14"/>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5" x14ac:dyDescent="0.25">
      <c r="A69" s="66"/>
      <c r="B69" s="15"/>
      <c r="C69" s="13"/>
      <c r="D69" s="14"/>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5" x14ac:dyDescent="0.25">
      <c r="A70" s="66"/>
      <c r="B70" s="15"/>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5" x14ac:dyDescent="0.25">
      <c r="A71" s="66"/>
      <c r="B71" s="15"/>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66"/>
      <c r="B72" s="15"/>
      <c r="C72" s="13"/>
      <c r="D72" s="14"/>
      <c r="ALQ72" s="4" t="e">
        <v>#N/A</v>
      </c>
    </row>
    <row r="73" spans="1:1005" ht="15" x14ac:dyDescent="0.25">
      <c r="A73" s="66"/>
      <c r="B73" s="15"/>
      <c r="C73" s="13"/>
      <c r="D73" s="14"/>
    </row>
    <row r="74" spans="1:1005" ht="15" x14ac:dyDescent="0.25">
      <c r="A74" s="66"/>
      <c r="B74" s="15"/>
      <c r="C74" s="13"/>
      <c r="D74" s="14"/>
    </row>
    <row r="75" spans="1:1005" ht="15" x14ac:dyDescent="0.25">
      <c r="A75" s="66"/>
      <c r="B75" s="15"/>
      <c r="C75" s="13"/>
      <c r="D75" s="14"/>
    </row>
    <row r="76" spans="1:1005" ht="15" x14ac:dyDescent="0.25">
      <c r="A76" s="66"/>
      <c r="B76" s="15"/>
      <c r="C76" s="13"/>
      <c r="D76" s="14"/>
    </row>
    <row r="77" spans="1:1005" ht="15" x14ac:dyDescent="0.25">
      <c r="A77" s="66"/>
      <c r="B77" s="15"/>
      <c r="C77" s="13"/>
      <c r="D77" s="14"/>
    </row>
    <row r="78" spans="1:1005" ht="15" x14ac:dyDescent="0.25">
      <c r="A78" s="66"/>
      <c r="B78" s="15"/>
      <c r="C78" s="13"/>
      <c r="D78" s="14"/>
    </row>
    <row r="79" spans="1:1005" ht="15" x14ac:dyDescent="0.25">
      <c r="A79" s="66"/>
      <c r="B79" s="15"/>
      <c r="C79" s="13"/>
      <c r="D79" s="14"/>
    </row>
    <row r="80" spans="1:1005" ht="15" x14ac:dyDescent="0.25">
      <c r="A80" s="66"/>
      <c r="B80" s="15"/>
      <c r="C80" s="13"/>
      <c r="D80" s="14"/>
    </row>
    <row r="81" spans="1:4" ht="12.75" customHeight="1" x14ac:dyDescent="0.25">
      <c r="A81" s="66"/>
      <c r="B81" s="15"/>
      <c r="C81" s="13"/>
      <c r="D81" s="14"/>
    </row>
    <row r="82" spans="1:4" ht="12.75" customHeight="1" x14ac:dyDescent="0.25">
      <c r="A82" s="66"/>
      <c r="B82" s="15"/>
      <c r="C82" s="13"/>
      <c r="D82" s="14"/>
    </row>
    <row r="83" spans="1:4" ht="12.75" customHeight="1" x14ac:dyDescent="0.25">
      <c r="A83" s="66"/>
      <c r="B83" s="15"/>
      <c r="C83" s="13"/>
      <c r="D83" s="14"/>
    </row>
    <row r="84" spans="1:4" ht="12.75" customHeight="1" x14ac:dyDescent="0.25">
      <c r="A84" s="66"/>
      <c r="B84" s="15"/>
      <c r="C84" s="13"/>
      <c r="D84"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CC19A-2E6B-48F0-9AFF-9AE868069897}">
  <sheetPr codeName="Sheet11">
    <tabColor rgb="FFD9D9D9"/>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8.42578125" customWidth="1"/>
    <col min="32" max="54" width="8.85546875" style="4" customWidth="1"/>
    <col min="55" max="16384" width="18.7109375" style="4"/>
  </cols>
  <sheetData>
    <row r="1" spans="1:39" ht="15" x14ac:dyDescent="0.25">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5" x14ac:dyDescent="0.25">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5" x14ac:dyDescent="0.25">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5" x14ac:dyDescent="0.25">
      <c r="A4" s="73">
        <v>44743</v>
      </c>
      <c r="B4" s="30">
        <v>28</v>
      </c>
      <c r="C4" s="31">
        <v>3</v>
      </c>
      <c r="D4" s="9">
        <v>18</v>
      </c>
      <c r="E4">
        <v>35.19</v>
      </c>
      <c r="F4">
        <v>47.962000000000003</v>
      </c>
      <c r="G4">
        <v>9.3620000000000001</v>
      </c>
      <c r="H4" s="4">
        <v>7.7290000000000001</v>
      </c>
      <c r="I4" s="4">
        <v>13.853999999999999</v>
      </c>
      <c r="J4" s="4">
        <v>17.856999999999999</v>
      </c>
      <c r="K4" s="4">
        <v>32.392000000000003</v>
      </c>
      <c r="L4" s="4">
        <v>44.277999999999999</v>
      </c>
      <c r="M4" s="4">
        <v>86.852000000000004</v>
      </c>
      <c r="N4" s="4">
        <v>7.8869999999999996</v>
      </c>
      <c r="O4" s="4">
        <v>16.361999999999998</v>
      </c>
      <c r="P4" s="4">
        <v>10.914</v>
      </c>
      <c r="Q4" s="4">
        <v>5.9320000000000004</v>
      </c>
      <c r="R4" s="4">
        <v>15.55</v>
      </c>
      <c r="S4" s="4">
        <v>5.181</v>
      </c>
      <c r="T4" s="4">
        <v>78.545000000000002</v>
      </c>
      <c r="U4" s="4">
        <v>20.686</v>
      </c>
      <c r="V4" s="4">
        <v>27.774999999999999</v>
      </c>
      <c r="W4" s="4">
        <v>9.6159999999999997</v>
      </c>
      <c r="X4" s="4">
        <v>18.143000000000001</v>
      </c>
      <c r="Y4" s="4">
        <v>15.603</v>
      </c>
      <c r="Z4" s="4">
        <v>36.216999999999999</v>
      </c>
      <c r="AA4" s="4">
        <v>28.152000000000001</v>
      </c>
      <c r="AB4" s="4">
        <v>19.097999999999999</v>
      </c>
      <c r="AC4" s="4">
        <v>36.963999999999999</v>
      </c>
      <c r="AD4" s="4">
        <v>11.183</v>
      </c>
      <c r="AE4" s="4">
        <v>19.696999999999999</v>
      </c>
      <c r="AF4" s="4">
        <v>9.3740000000000006</v>
      </c>
      <c r="AG4" s="4">
        <v>10.196</v>
      </c>
      <c r="AH4">
        <v>25.629000000000001</v>
      </c>
    </row>
    <row r="5" spans="1:39" ht="15" x14ac:dyDescent="0.25">
      <c r="A5" s="73">
        <v>44774</v>
      </c>
      <c r="B5" s="33">
        <v>42</v>
      </c>
      <c r="C5" s="8">
        <v>6</v>
      </c>
      <c r="D5" s="11">
        <v>16</v>
      </c>
      <c r="E5">
        <v>25.721</v>
      </c>
      <c r="F5">
        <v>38.661999999999999</v>
      </c>
      <c r="G5">
        <v>46.15</v>
      </c>
      <c r="H5" s="4">
        <v>12.528</v>
      </c>
      <c r="I5" s="4">
        <v>22.812999999999999</v>
      </c>
      <c r="J5" s="4">
        <v>10.119999999999999</v>
      </c>
      <c r="K5" s="4">
        <v>32.072000000000003</v>
      </c>
      <c r="L5" s="4">
        <v>17.204000000000001</v>
      </c>
      <c r="M5" s="4">
        <v>72.742999999999995</v>
      </c>
      <c r="N5" s="4">
        <v>9.5</v>
      </c>
      <c r="O5" s="4">
        <v>27.013000000000002</v>
      </c>
      <c r="P5" s="4">
        <v>8.2100000000000009</v>
      </c>
      <c r="Q5" s="4">
        <v>9.9130000000000003</v>
      </c>
      <c r="R5" s="4">
        <v>8.4109999999999996</v>
      </c>
      <c r="S5" s="4">
        <v>12.441000000000001</v>
      </c>
      <c r="T5" s="4">
        <v>35.893000000000001</v>
      </c>
      <c r="U5" s="4">
        <v>26.952999999999999</v>
      </c>
      <c r="V5" s="4">
        <v>17.434999999999999</v>
      </c>
      <c r="W5" s="4">
        <v>8.1449999999999996</v>
      </c>
      <c r="X5" s="4">
        <v>22.056999999999999</v>
      </c>
      <c r="Y5" s="4">
        <v>10.978</v>
      </c>
      <c r="Z5" s="4">
        <v>5.62</v>
      </c>
      <c r="AA5" s="4">
        <v>27.460999999999999</v>
      </c>
      <c r="AB5" s="4">
        <v>15.194000000000001</v>
      </c>
      <c r="AC5" s="4">
        <v>9.8539999999999992</v>
      </c>
      <c r="AD5" s="4">
        <v>25.751000000000001</v>
      </c>
      <c r="AE5" s="4">
        <v>16.806000000000001</v>
      </c>
      <c r="AF5" s="4">
        <v>6.62</v>
      </c>
      <c r="AG5" s="4">
        <v>14.965</v>
      </c>
      <c r="AH5">
        <v>7.6029999999999998</v>
      </c>
    </row>
    <row r="6" spans="1:39" ht="15" x14ac:dyDescent="0.25">
      <c r="A6" s="73">
        <v>44805</v>
      </c>
      <c r="B6" s="33">
        <v>55</v>
      </c>
      <c r="C6" s="8">
        <v>14</v>
      </c>
      <c r="D6" s="11">
        <v>25</v>
      </c>
      <c r="E6">
        <v>48.524000000000001</v>
      </c>
      <c r="F6">
        <v>34.113</v>
      </c>
      <c r="G6">
        <v>54.386000000000003</v>
      </c>
      <c r="H6" s="4">
        <v>42.273000000000003</v>
      </c>
      <c r="I6" s="4">
        <v>25.422999999999998</v>
      </c>
      <c r="J6" s="4">
        <v>24.577000000000002</v>
      </c>
      <c r="K6" s="4">
        <v>57.162999999999997</v>
      </c>
      <c r="L6" s="4">
        <v>19.015000000000001</v>
      </c>
      <c r="M6" s="4">
        <v>55.073999999999998</v>
      </c>
      <c r="N6" s="4">
        <v>16.263000000000002</v>
      </c>
      <c r="O6" s="4">
        <v>16.260000000000002</v>
      </c>
      <c r="P6" s="4">
        <v>25.675000000000001</v>
      </c>
      <c r="Q6" s="4">
        <v>42.308999999999997</v>
      </c>
      <c r="R6" s="4">
        <v>46.671999999999997</v>
      </c>
      <c r="S6" s="4">
        <v>18.390999999999998</v>
      </c>
      <c r="T6" s="4">
        <v>38.759</v>
      </c>
      <c r="U6" s="4">
        <v>30.547999999999998</v>
      </c>
      <c r="V6" s="4">
        <v>28.292999999999999</v>
      </c>
      <c r="W6" s="4">
        <v>16.120999999999999</v>
      </c>
      <c r="X6" s="4">
        <v>32.360999999999997</v>
      </c>
      <c r="Y6" s="4">
        <v>20.088000000000001</v>
      </c>
      <c r="Z6" s="4">
        <v>16.321000000000002</v>
      </c>
      <c r="AA6" s="4">
        <v>82.594999999999999</v>
      </c>
      <c r="AB6" s="4">
        <v>23.117999999999999</v>
      </c>
      <c r="AC6" s="4">
        <v>18.925999999999998</v>
      </c>
      <c r="AD6" s="4">
        <v>18.591999999999999</v>
      </c>
      <c r="AE6" s="4">
        <v>20.864999999999998</v>
      </c>
      <c r="AF6" s="4">
        <v>13.433</v>
      </c>
      <c r="AG6" s="4">
        <v>15.564</v>
      </c>
      <c r="AH6">
        <v>17.248999999999999</v>
      </c>
    </row>
    <row r="7" spans="1:39" ht="15" x14ac:dyDescent="0.25">
      <c r="A7" s="73">
        <v>44835</v>
      </c>
      <c r="B7" s="33">
        <v>57.14</v>
      </c>
      <c r="C7" s="8">
        <v>21.34</v>
      </c>
      <c r="D7" s="11">
        <v>29</v>
      </c>
      <c r="E7">
        <v>21.774000000000001</v>
      </c>
      <c r="F7">
        <v>20.823</v>
      </c>
      <c r="G7">
        <v>28.498999999999999</v>
      </c>
      <c r="H7" s="4">
        <v>41.329000000000001</v>
      </c>
      <c r="I7" s="4">
        <v>26.617999999999999</v>
      </c>
      <c r="J7" s="4">
        <v>31.422000000000001</v>
      </c>
      <c r="K7" s="4">
        <v>85.543000000000006</v>
      </c>
      <c r="L7" s="4">
        <v>40.328000000000003</v>
      </c>
      <c r="M7" s="4">
        <v>22.771000000000001</v>
      </c>
      <c r="N7" s="4">
        <v>33.405000000000001</v>
      </c>
      <c r="O7" s="4">
        <v>15.694000000000001</v>
      </c>
      <c r="P7" s="4">
        <v>33.19</v>
      </c>
      <c r="Q7" s="4">
        <v>22.596</v>
      </c>
      <c r="R7" s="4">
        <v>58.164999999999999</v>
      </c>
      <c r="S7" s="4">
        <v>58.817</v>
      </c>
      <c r="T7" s="4">
        <v>123.595</v>
      </c>
      <c r="U7" s="4">
        <v>45.634999999999998</v>
      </c>
      <c r="V7" s="4">
        <v>25.068999999999999</v>
      </c>
      <c r="W7" s="4">
        <v>20.463999999999999</v>
      </c>
      <c r="X7" s="4">
        <v>29.501000000000001</v>
      </c>
      <c r="Y7" s="4">
        <v>55.618000000000002</v>
      </c>
      <c r="Z7" s="4">
        <v>14.957000000000001</v>
      </c>
      <c r="AA7" s="4">
        <v>55.627000000000002</v>
      </c>
      <c r="AB7" s="4">
        <v>50.22</v>
      </c>
      <c r="AC7" s="4">
        <v>26.324999999999999</v>
      </c>
      <c r="AD7" s="4">
        <v>18.702999999999999</v>
      </c>
      <c r="AE7" s="4">
        <v>37.756</v>
      </c>
      <c r="AF7" s="4">
        <v>23.965</v>
      </c>
      <c r="AG7" s="4">
        <v>14.488</v>
      </c>
      <c r="AH7">
        <v>20.545999999999999</v>
      </c>
    </row>
    <row r="8" spans="1:39" ht="15" x14ac:dyDescent="0.25">
      <c r="A8" s="73">
        <v>44866</v>
      </c>
      <c r="B8" s="33">
        <v>30.65</v>
      </c>
      <c r="C8" s="8">
        <v>29.15</v>
      </c>
      <c r="D8" s="11">
        <v>25</v>
      </c>
      <c r="E8">
        <v>24.259</v>
      </c>
      <c r="F8">
        <v>19.495999999999999</v>
      </c>
      <c r="G8">
        <v>22.742999999999999</v>
      </c>
      <c r="H8" s="4">
        <v>36.375</v>
      </c>
      <c r="I8" s="4">
        <v>21.032</v>
      </c>
      <c r="J8" s="4">
        <v>34.472999999999999</v>
      </c>
      <c r="K8" s="4">
        <v>37.174999999999997</v>
      </c>
      <c r="L8" s="4">
        <v>53.768000000000001</v>
      </c>
      <c r="M8" s="4">
        <v>18.297999999999998</v>
      </c>
      <c r="N8" s="4">
        <v>25.018000000000001</v>
      </c>
      <c r="O8" s="4">
        <v>15.151999999999999</v>
      </c>
      <c r="P8" s="4">
        <v>30.462</v>
      </c>
      <c r="Q8" s="4">
        <v>24.388999999999999</v>
      </c>
      <c r="R8" s="4">
        <v>39.548000000000002</v>
      </c>
      <c r="S8" s="4">
        <v>33.566000000000003</v>
      </c>
      <c r="T8" s="4">
        <v>47.506999999999998</v>
      </c>
      <c r="U8" s="4">
        <v>22.263000000000002</v>
      </c>
      <c r="V8" s="4">
        <v>27.21</v>
      </c>
      <c r="W8" s="4">
        <v>21.709</v>
      </c>
      <c r="X8" s="4">
        <v>25.138000000000002</v>
      </c>
      <c r="Y8" s="4">
        <v>30.227</v>
      </c>
      <c r="Z8" s="4">
        <v>14.789</v>
      </c>
      <c r="AA8" s="4">
        <v>31.739000000000001</v>
      </c>
      <c r="AB8" s="4">
        <v>27.645</v>
      </c>
      <c r="AC8" s="4">
        <v>27.428999999999998</v>
      </c>
      <c r="AD8" s="4">
        <v>19.983000000000001</v>
      </c>
      <c r="AE8" s="4">
        <v>21.962</v>
      </c>
      <c r="AF8" s="4">
        <v>19.161000000000001</v>
      </c>
      <c r="AG8" s="4">
        <v>15.015000000000001</v>
      </c>
      <c r="AH8">
        <v>24.981999999999999</v>
      </c>
    </row>
    <row r="9" spans="1:39" ht="15" x14ac:dyDescent="0.25">
      <c r="A9" s="73">
        <v>44896</v>
      </c>
      <c r="B9" s="33">
        <v>22.19</v>
      </c>
      <c r="C9" s="8">
        <v>27.1</v>
      </c>
      <c r="D9" s="11">
        <v>21</v>
      </c>
      <c r="E9">
        <v>21.806000000000001</v>
      </c>
      <c r="F9">
        <v>17.07</v>
      </c>
      <c r="G9">
        <v>19.170000000000002</v>
      </c>
      <c r="H9" s="4">
        <v>24.19</v>
      </c>
      <c r="I9" s="4">
        <v>18.408999999999999</v>
      </c>
      <c r="J9" s="4">
        <v>27.97</v>
      </c>
      <c r="K9" s="4">
        <v>25.585999999999999</v>
      </c>
      <c r="L9" s="4">
        <v>32.451999999999998</v>
      </c>
      <c r="M9" s="4">
        <v>16.285</v>
      </c>
      <c r="N9" s="4">
        <v>19.57</v>
      </c>
      <c r="O9" s="4">
        <v>15.05</v>
      </c>
      <c r="P9" s="4">
        <v>20.510999999999999</v>
      </c>
      <c r="Q9" s="4">
        <v>23.396999999999998</v>
      </c>
      <c r="R9" s="4">
        <v>27.928000000000001</v>
      </c>
      <c r="S9" s="4">
        <v>21.021000000000001</v>
      </c>
      <c r="T9" s="4">
        <v>27.756</v>
      </c>
      <c r="U9" s="4">
        <v>39.218000000000004</v>
      </c>
      <c r="V9" s="4">
        <v>20.521999999999998</v>
      </c>
      <c r="W9" s="4">
        <v>16.206</v>
      </c>
      <c r="X9" s="4">
        <v>22.314</v>
      </c>
      <c r="Y9" s="4">
        <v>21.384</v>
      </c>
      <c r="Z9" s="4">
        <v>14.791</v>
      </c>
      <c r="AA9" s="4">
        <v>25.068999999999999</v>
      </c>
      <c r="AB9" s="4">
        <v>21.271000000000001</v>
      </c>
      <c r="AC9" s="4">
        <v>20.978999999999999</v>
      </c>
      <c r="AD9" s="4">
        <v>23.56</v>
      </c>
      <c r="AE9" s="4">
        <v>19.814</v>
      </c>
      <c r="AF9" s="4">
        <v>15.698</v>
      </c>
      <c r="AG9" s="4">
        <v>17.625</v>
      </c>
      <c r="AH9">
        <v>19.559999999999999</v>
      </c>
    </row>
    <row r="10" spans="1:39" ht="15" x14ac:dyDescent="0.25">
      <c r="A10" s="73">
        <v>44927</v>
      </c>
      <c r="B10" s="33">
        <v>21.58</v>
      </c>
      <c r="C10" s="8">
        <v>29.25</v>
      </c>
      <c r="D10" s="11">
        <v>19</v>
      </c>
      <c r="E10">
        <v>17.57</v>
      </c>
      <c r="F10">
        <v>20.236000000000001</v>
      </c>
      <c r="G10">
        <v>18.934000000000001</v>
      </c>
      <c r="H10" s="4">
        <v>20.555</v>
      </c>
      <c r="I10" s="4">
        <v>16.440000000000001</v>
      </c>
      <c r="J10" s="4">
        <v>22.198</v>
      </c>
      <c r="K10" s="4">
        <v>23.408000000000001</v>
      </c>
      <c r="L10" s="4">
        <v>24.087</v>
      </c>
      <c r="M10" s="4">
        <v>18.710999999999999</v>
      </c>
      <c r="N10" s="4">
        <v>19.065999999999999</v>
      </c>
      <c r="O10" s="4">
        <v>14.474</v>
      </c>
      <c r="P10" s="4">
        <v>20.515000000000001</v>
      </c>
      <c r="Q10" s="4">
        <v>19.469000000000001</v>
      </c>
      <c r="R10" s="4">
        <v>35.575000000000003</v>
      </c>
      <c r="S10" s="4">
        <v>18.158999999999999</v>
      </c>
      <c r="T10" s="4">
        <v>23.43</v>
      </c>
      <c r="U10" s="4">
        <v>23.396999999999998</v>
      </c>
      <c r="V10" s="4">
        <v>18.54</v>
      </c>
      <c r="W10" s="4">
        <v>14.481999999999999</v>
      </c>
      <c r="X10" s="4">
        <v>18.655999999999999</v>
      </c>
      <c r="Y10" s="4">
        <v>23.135000000000002</v>
      </c>
      <c r="Z10" s="4">
        <v>17.545000000000002</v>
      </c>
      <c r="AA10" s="4">
        <v>22.29</v>
      </c>
      <c r="AB10" s="4">
        <v>21.698</v>
      </c>
      <c r="AC10" s="4">
        <v>16.626999999999999</v>
      </c>
      <c r="AD10" s="4">
        <v>27.550999999999998</v>
      </c>
      <c r="AE10" s="4">
        <v>16.709</v>
      </c>
      <c r="AF10" s="4">
        <v>14.868</v>
      </c>
      <c r="AG10" s="4">
        <v>16.818999999999999</v>
      </c>
      <c r="AH10">
        <v>15.192</v>
      </c>
    </row>
    <row r="11" spans="1:39" ht="15" x14ac:dyDescent="0.25">
      <c r="A11" s="73">
        <v>44958</v>
      </c>
      <c r="B11" s="33">
        <v>32.97</v>
      </c>
      <c r="C11" s="8">
        <v>27.52</v>
      </c>
      <c r="D11" s="11">
        <v>22</v>
      </c>
      <c r="E11">
        <v>23.21</v>
      </c>
      <c r="F11">
        <v>21.059000000000001</v>
      </c>
      <c r="G11">
        <v>18.98</v>
      </c>
      <c r="H11" s="4">
        <v>39.957999999999998</v>
      </c>
      <c r="I11" s="4">
        <v>26.074999999999999</v>
      </c>
      <c r="J11" s="4">
        <v>23.547999999999998</v>
      </c>
      <c r="K11" s="4">
        <v>21.773</v>
      </c>
      <c r="L11" s="4">
        <v>26.213000000000001</v>
      </c>
      <c r="M11" s="4">
        <v>21.79</v>
      </c>
      <c r="N11" s="4">
        <v>21.791</v>
      </c>
      <c r="O11" s="4">
        <v>14.349</v>
      </c>
      <c r="P11" s="4">
        <v>25.806999999999999</v>
      </c>
      <c r="Q11" s="4">
        <v>21.143999999999998</v>
      </c>
      <c r="R11" s="4">
        <v>45.77</v>
      </c>
      <c r="S11" s="4">
        <v>15.99</v>
      </c>
      <c r="T11" s="4">
        <v>35.570999999999998</v>
      </c>
      <c r="U11" s="4">
        <v>19.356000000000002</v>
      </c>
      <c r="V11" s="4">
        <v>25.957000000000001</v>
      </c>
      <c r="W11" s="4">
        <v>15.391</v>
      </c>
      <c r="X11" s="4">
        <v>20.777000000000001</v>
      </c>
      <c r="Y11" s="4">
        <v>22.209</v>
      </c>
      <c r="Z11" s="4">
        <v>20.623000000000001</v>
      </c>
      <c r="AA11" s="4">
        <v>28.466000000000001</v>
      </c>
      <c r="AB11" s="4">
        <v>34.328000000000003</v>
      </c>
      <c r="AC11" s="4">
        <v>32.293999999999997</v>
      </c>
      <c r="AD11" s="4">
        <v>68.417000000000002</v>
      </c>
      <c r="AE11" s="4">
        <v>17.535</v>
      </c>
      <c r="AF11" s="4">
        <v>18.427</v>
      </c>
      <c r="AG11" s="4">
        <v>18.245000000000001</v>
      </c>
      <c r="AH11">
        <v>22.707999999999998</v>
      </c>
    </row>
    <row r="12" spans="1:39" ht="15" x14ac:dyDescent="0.25">
      <c r="A12" s="73">
        <v>44986</v>
      </c>
      <c r="B12" s="33">
        <v>105.08</v>
      </c>
      <c r="C12" s="8">
        <v>53.74</v>
      </c>
      <c r="D12" s="11">
        <v>58</v>
      </c>
      <c r="E12">
        <v>53.296999999999997</v>
      </c>
      <c r="F12">
        <v>88.197000000000003</v>
      </c>
      <c r="G12">
        <v>59.247999999999998</v>
      </c>
      <c r="H12" s="4">
        <v>167.34800000000001</v>
      </c>
      <c r="I12" s="4">
        <v>34.146999999999998</v>
      </c>
      <c r="J12" s="4">
        <v>136.137</v>
      </c>
      <c r="K12" s="4">
        <v>59.892000000000003</v>
      </c>
      <c r="L12" s="4">
        <v>48.646000000000001</v>
      </c>
      <c r="M12" s="4">
        <v>40.884999999999998</v>
      </c>
      <c r="N12" s="4">
        <v>68.043000000000006</v>
      </c>
      <c r="O12" s="4">
        <v>23.12</v>
      </c>
      <c r="P12" s="4">
        <v>51.773000000000003</v>
      </c>
      <c r="Q12" s="4">
        <v>97.268000000000001</v>
      </c>
      <c r="R12" s="4">
        <v>104.35899999999999</v>
      </c>
      <c r="S12" s="4">
        <v>33.982999999999997</v>
      </c>
      <c r="T12" s="4">
        <v>127.78100000000001</v>
      </c>
      <c r="U12" s="4">
        <v>72.206999999999994</v>
      </c>
      <c r="V12" s="4">
        <v>58.765999999999998</v>
      </c>
      <c r="W12" s="4">
        <v>42.164000000000001</v>
      </c>
      <c r="X12" s="4">
        <v>50.341000000000001</v>
      </c>
      <c r="Y12" s="4">
        <v>57.805999999999997</v>
      </c>
      <c r="Z12" s="4">
        <v>40.238</v>
      </c>
      <c r="AA12" s="4">
        <v>58.194000000000003</v>
      </c>
      <c r="AB12" s="4">
        <v>67.344999999999999</v>
      </c>
      <c r="AC12" s="4">
        <v>52.963000000000001</v>
      </c>
      <c r="AD12" s="4">
        <v>172.79900000000001</v>
      </c>
      <c r="AE12" s="4">
        <v>28.716999999999999</v>
      </c>
      <c r="AF12" s="4">
        <v>95.802999999999997</v>
      </c>
      <c r="AG12" s="4">
        <v>38.442999999999998</v>
      </c>
      <c r="AH12">
        <v>34.911000000000001</v>
      </c>
    </row>
    <row r="13" spans="1:39" ht="15" x14ac:dyDescent="0.25">
      <c r="A13" s="73">
        <v>45017</v>
      </c>
      <c r="B13" s="33">
        <v>214.29</v>
      </c>
      <c r="C13" s="8">
        <v>83.19</v>
      </c>
      <c r="D13" s="11">
        <v>122</v>
      </c>
      <c r="E13">
        <v>207.39699999999999</v>
      </c>
      <c r="F13">
        <v>238.726</v>
      </c>
      <c r="G13">
        <v>149.529</v>
      </c>
      <c r="H13" s="4">
        <v>192.95400000000001</v>
      </c>
      <c r="I13" s="4">
        <v>69.034000000000006</v>
      </c>
      <c r="J13" s="4">
        <v>218.732</v>
      </c>
      <c r="K13" s="4">
        <v>125.13</v>
      </c>
      <c r="L13" s="4">
        <v>102.902</v>
      </c>
      <c r="M13" s="4">
        <v>106.179</v>
      </c>
      <c r="N13" s="4">
        <v>200.072</v>
      </c>
      <c r="O13" s="4">
        <v>53.621000000000002</v>
      </c>
      <c r="P13" s="4">
        <v>73.664000000000001</v>
      </c>
      <c r="Q13" s="4">
        <v>200.20099999999999</v>
      </c>
      <c r="R13" s="4">
        <v>294.10899999999998</v>
      </c>
      <c r="S13" s="4">
        <v>118.87</v>
      </c>
      <c r="T13" s="4">
        <v>144.797</v>
      </c>
      <c r="U13" s="4">
        <v>253.03299999999999</v>
      </c>
      <c r="V13" s="4">
        <v>105.739</v>
      </c>
      <c r="W13" s="4">
        <v>139.86099999999999</v>
      </c>
      <c r="X13" s="4">
        <v>102.955</v>
      </c>
      <c r="Y13" s="4">
        <v>150.471</v>
      </c>
      <c r="Z13" s="4">
        <v>51.823</v>
      </c>
      <c r="AA13" s="4">
        <v>96.075000000000003</v>
      </c>
      <c r="AB13" s="4">
        <v>63.951000000000001</v>
      </c>
      <c r="AC13" s="4">
        <v>90.256</v>
      </c>
      <c r="AD13" s="4">
        <v>190.47499999999999</v>
      </c>
      <c r="AE13" s="4">
        <v>58.74</v>
      </c>
      <c r="AF13" s="4">
        <v>195.82300000000001</v>
      </c>
      <c r="AG13" s="4">
        <v>52.994</v>
      </c>
      <c r="AH13">
        <v>65.777000000000001</v>
      </c>
    </row>
    <row r="14" spans="1:39" ht="15" x14ac:dyDescent="0.25">
      <c r="A14" s="73">
        <v>45047</v>
      </c>
      <c r="B14" s="33">
        <v>343.25</v>
      </c>
      <c r="C14" s="8">
        <v>141.30000000000001</v>
      </c>
      <c r="D14" s="11">
        <v>225</v>
      </c>
      <c r="E14">
        <v>308.589</v>
      </c>
      <c r="F14">
        <v>431.57499999999999</v>
      </c>
      <c r="G14">
        <v>283.76499999999999</v>
      </c>
      <c r="H14" s="4">
        <v>326.61500000000001</v>
      </c>
      <c r="I14" s="4">
        <v>190.11799999999999</v>
      </c>
      <c r="J14" s="4">
        <v>383.78899999999999</v>
      </c>
      <c r="K14" s="4">
        <v>244.73500000000001</v>
      </c>
      <c r="L14" s="4">
        <v>279.42</v>
      </c>
      <c r="M14" s="4">
        <v>181.03399999999999</v>
      </c>
      <c r="N14" s="4">
        <v>432.54599999999999</v>
      </c>
      <c r="O14" s="4">
        <v>60.884999999999998</v>
      </c>
      <c r="P14" s="4">
        <v>191.49799999999999</v>
      </c>
      <c r="Q14" s="4">
        <v>291.10599999999999</v>
      </c>
      <c r="R14" s="4">
        <v>523.78700000000003</v>
      </c>
      <c r="S14" s="4">
        <v>219.078</v>
      </c>
      <c r="T14" s="4">
        <v>281.654</v>
      </c>
      <c r="U14" s="4">
        <v>356.18900000000002</v>
      </c>
      <c r="V14" s="4">
        <v>363.56599999999997</v>
      </c>
      <c r="W14" s="4">
        <v>203.12899999999999</v>
      </c>
      <c r="X14" s="4">
        <v>181.16499999999999</v>
      </c>
      <c r="Y14" s="4">
        <v>203.24100000000001</v>
      </c>
      <c r="Z14" s="4">
        <v>138.97900000000001</v>
      </c>
      <c r="AA14" s="4">
        <v>193.40899999999999</v>
      </c>
      <c r="AB14" s="4">
        <v>169.68799999999999</v>
      </c>
      <c r="AC14" s="4">
        <v>187.42099999999999</v>
      </c>
      <c r="AD14" s="4">
        <v>230.922</v>
      </c>
      <c r="AE14" s="4">
        <v>127.37</v>
      </c>
      <c r="AF14" s="4">
        <v>340.36500000000001</v>
      </c>
      <c r="AG14" s="4">
        <v>160.298</v>
      </c>
      <c r="AH14">
        <v>187.40100000000001</v>
      </c>
    </row>
    <row r="15" spans="1:39" ht="15" x14ac:dyDescent="0.25">
      <c r="A15" s="73">
        <v>45078</v>
      </c>
      <c r="B15" s="33">
        <v>337.23</v>
      </c>
      <c r="C15" s="8">
        <v>29.3</v>
      </c>
      <c r="D15" s="11">
        <v>190</v>
      </c>
      <c r="E15">
        <v>150.929</v>
      </c>
      <c r="F15">
        <v>352.05500000000001</v>
      </c>
      <c r="G15">
        <v>213.149</v>
      </c>
      <c r="H15" s="4">
        <v>433.23899999999998</v>
      </c>
      <c r="I15" s="4">
        <v>64.885999999999996</v>
      </c>
      <c r="J15" s="4">
        <v>376.923</v>
      </c>
      <c r="K15" s="4">
        <v>171.21199999999999</v>
      </c>
      <c r="L15" s="4">
        <v>307.45600000000002</v>
      </c>
      <c r="M15" s="4">
        <v>53.466999999999999</v>
      </c>
      <c r="N15" s="4">
        <v>201.30699999999999</v>
      </c>
      <c r="O15" s="4">
        <v>24.077999999999999</v>
      </c>
      <c r="P15" s="4">
        <v>117.601</v>
      </c>
      <c r="Q15" s="4">
        <v>136.50899999999999</v>
      </c>
      <c r="R15" s="4">
        <v>365.78300000000002</v>
      </c>
      <c r="S15" s="4">
        <v>74.828999999999994</v>
      </c>
      <c r="T15" s="4">
        <v>167.62299999999999</v>
      </c>
      <c r="U15" s="4">
        <v>346.97300000000001</v>
      </c>
      <c r="V15" s="4">
        <v>159.261</v>
      </c>
      <c r="W15" s="4">
        <v>221.31200000000001</v>
      </c>
      <c r="X15" s="4">
        <v>245.238</v>
      </c>
      <c r="Y15" s="4">
        <v>67.983000000000004</v>
      </c>
      <c r="Z15" s="4">
        <v>82.194000000000003</v>
      </c>
      <c r="AA15" s="4">
        <v>178.69300000000001</v>
      </c>
      <c r="AB15" s="4">
        <v>230.28200000000001</v>
      </c>
      <c r="AC15" s="4">
        <v>226.69300000000001</v>
      </c>
      <c r="AD15" s="4">
        <v>224.44800000000001</v>
      </c>
      <c r="AE15" s="4">
        <v>32.024999999999999</v>
      </c>
      <c r="AF15" s="4">
        <v>379.65</v>
      </c>
      <c r="AG15" s="4">
        <v>66.271000000000001</v>
      </c>
      <c r="AH15">
        <v>264.59199999999998</v>
      </c>
    </row>
    <row r="16" spans="1:39" ht="15" x14ac:dyDescent="0.25">
      <c r="A16" s="73">
        <v>45108</v>
      </c>
      <c r="B16" s="33">
        <v>111.02</v>
      </c>
      <c r="C16" s="8">
        <v>-3.5</v>
      </c>
      <c r="D16" s="11">
        <v>30</v>
      </c>
      <c r="E16">
        <v>51.707999999999998</v>
      </c>
      <c r="F16">
        <v>95.603999999999999</v>
      </c>
      <c r="G16">
        <v>18.648</v>
      </c>
      <c r="H16" s="4">
        <v>261.95299999999997</v>
      </c>
      <c r="I16" s="4">
        <v>9.8829999999999991</v>
      </c>
      <c r="J16" s="4">
        <v>91.710999999999999</v>
      </c>
      <c r="K16" s="4">
        <v>71.63</v>
      </c>
      <c r="L16" s="4">
        <v>177.09899999999999</v>
      </c>
      <c r="M16" s="4">
        <v>-8.4789999999999992</v>
      </c>
      <c r="N16" s="4">
        <v>29.914999999999999</v>
      </c>
      <c r="O16" s="4">
        <v>17.271000000000001</v>
      </c>
      <c r="P16" s="4">
        <v>-2.94</v>
      </c>
      <c r="Q16" s="4">
        <v>27.888999999999999</v>
      </c>
      <c r="R16" s="4">
        <v>101.81100000000001</v>
      </c>
      <c r="S16" s="4">
        <v>22.207999999999998</v>
      </c>
      <c r="T16" s="4">
        <v>24.254000000000001</v>
      </c>
      <c r="U16" s="4">
        <v>91.215999999999994</v>
      </c>
      <c r="V16" s="4">
        <v>30.085000000000001</v>
      </c>
      <c r="W16" s="4">
        <v>30.893999999999998</v>
      </c>
      <c r="X16" s="4">
        <v>54.347999999999999</v>
      </c>
      <c r="Y16" s="4">
        <v>6.3920000000000003</v>
      </c>
      <c r="Z16" s="4">
        <v>23.574000000000002</v>
      </c>
      <c r="AA16" s="4">
        <v>15.113</v>
      </c>
      <c r="AB16" s="4">
        <v>34.048999999999999</v>
      </c>
      <c r="AC16" s="4">
        <v>24.983000000000001</v>
      </c>
      <c r="AD16" s="4">
        <v>34.155000000000001</v>
      </c>
      <c r="AE16" s="4">
        <v>18.030999999999999</v>
      </c>
      <c r="AF16" s="4">
        <v>138.75899999999999</v>
      </c>
      <c r="AG16" s="4">
        <v>0.40899999999999997</v>
      </c>
      <c r="AH16">
        <v>97.731999999999999</v>
      </c>
    </row>
    <row r="17" spans="1:34" ht="15" x14ac:dyDescent="0.25">
      <c r="A17" s="73">
        <v>45139</v>
      </c>
      <c r="B17" s="33">
        <v>65.48</v>
      </c>
      <c r="C17" s="8">
        <v>-18.3</v>
      </c>
      <c r="D17" s="11">
        <v>24</v>
      </c>
      <c r="E17">
        <v>57.551000000000002</v>
      </c>
      <c r="F17">
        <v>81.488</v>
      </c>
      <c r="G17">
        <v>5.75</v>
      </c>
      <c r="H17" s="4">
        <v>74.683000000000007</v>
      </c>
      <c r="I17" s="4">
        <v>14.29</v>
      </c>
      <c r="J17" s="4">
        <v>69.256</v>
      </c>
      <c r="K17" s="4">
        <v>21.608000000000001</v>
      </c>
      <c r="L17" s="4">
        <v>120.59699999999999</v>
      </c>
      <c r="M17" s="4">
        <v>6.7060000000000004</v>
      </c>
      <c r="N17" s="4">
        <v>39.667999999999999</v>
      </c>
      <c r="O17" s="4">
        <v>16.474</v>
      </c>
      <c r="P17" s="4">
        <v>4.2119999999999997</v>
      </c>
      <c r="Q17" s="4">
        <v>-0.245</v>
      </c>
      <c r="R17" s="4">
        <v>33.811</v>
      </c>
      <c r="S17" s="4">
        <v>30.831</v>
      </c>
      <c r="T17" s="4">
        <v>41.731999999999999</v>
      </c>
      <c r="U17" s="4">
        <v>37.274000000000001</v>
      </c>
      <c r="V17" s="4">
        <v>-3.5030000000000001</v>
      </c>
      <c r="W17" s="4">
        <v>33.229999999999997</v>
      </c>
      <c r="X17" s="4">
        <v>9.3219999999999992</v>
      </c>
      <c r="Y17" s="4">
        <v>1.2230000000000001</v>
      </c>
      <c r="Z17" s="4">
        <v>38.421999999999997</v>
      </c>
      <c r="AA17" s="4">
        <v>9.5540000000000003</v>
      </c>
      <c r="AB17" s="4">
        <v>4.5289999999999999</v>
      </c>
      <c r="AC17" s="4">
        <v>25.829000000000001</v>
      </c>
      <c r="AD17" s="4">
        <v>22.170999999999999</v>
      </c>
      <c r="AE17" s="4">
        <v>15.183999999999999</v>
      </c>
      <c r="AF17" s="4">
        <v>35.820999999999998</v>
      </c>
      <c r="AG17" s="4">
        <v>18.047999999999998</v>
      </c>
      <c r="AH17">
        <v>36.155000000000001</v>
      </c>
    </row>
    <row r="18" spans="1:34" ht="15" x14ac:dyDescent="0.25">
      <c r="A18" s="73">
        <v>45170</v>
      </c>
      <c r="B18" s="33">
        <v>59.13</v>
      </c>
      <c r="C18" s="8">
        <v>-5.09</v>
      </c>
      <c r="D18" s="11">
        <v>25</v>
      </c>
      <c r="E18">
        <v>36.832000000000001</v>
      </c>
      <c r="F18">
        <v>75.968999999999994</v>
      </c>
      <c r="G18">
        <v>45.738</v>
      </c>
      <c r="H18" s="4">
        <v>35.371000000000002</v>
      </c>
      <c r="I18" s="4">
        <v>26.405000000000001</v>
      </c>
      <c r="J18" s="4">
        <v>77.998000000000005</v>
      </c>
      <c r="K18" s="4">
        <v>10.404999999999999</v>
      </c>
      <c r="L18" s="4">
        <v>71.251000000000005</v>
      </c>
      <c r="M18" s="4">
        <v>17.263999999999999</v>
      </c>
      <c r="N18" s="4">
        <v>7.4669999999999996</v>
      </c>
      <c r="O18" s="4">
        <v>23.594999999999999</v>
      </c>
      <c r="P18" s="4">
        <v>48.085999999999999</v>
      </c>
      <c r="Q18" s="4">
        <v>47.558999999999997</v>
      </c>
      <c r="R18" s="4">
        <v>19.21</v>
      </c>
      <c r="S18" s="4">
        <v>41.301000000000002</v>
      </c>
      <c r="T18" s="4">
        <v>29.736999999999998</v>
      </c>
      <c r="U18" s="4">
        <v>33.621000000000002</v>
      </c>
      <c r="V18" s="4">
        <v>7.585</v>
      </c>
      <c r="W18" s="4">
        <v>40.262999999999998</v>
      </c>
      <c r="X18" s="4">
        <v>12.03</v>
      </c>
      <c r="Y18" s="4">
        <v>18.032</v>
      </c>
      <c r="Z18" s="4">
        <v>88.921999999999997</v>
      </c>
      <c r="AA18" s="4">
        <v>14.851000000000001</v>
      </c>
      <c r="AB18" s="4">
        <v>7.3769999999999998</v>
      </c>
      <c r="AC18" s="4">
        <v>13.218999999999999</v>
      </c>
      <c r="AD18" s="4">
        <v>14.204000000000001</v>
      </c>
      <c r="AE18" s="4">
        <v>13.073</v>
      </c>
      <c r="AF18" s="4">
        <v>8.0609999999999999</v>
      </c>
      <c r="AG18" s="4">
        <v>17.501000000000001</v>
      </c>
      <c r="AH18">
        <v>60.204000000000001</v>
      </c>
    </row>
    <row r="19" spans="1:34" ht="15" x14ac:dyDescent="0.25">
      <c r="A19" s="73">
        <v>45200</v>
      </c>
      <c r="B19" s="33">
        <v>56.25</v>
      </c>
      <c r="C19" s="8">
        <v>7.82</v>
      </c>
      <c r="D19" s="11">
        <v>30.51</v>
      </c>
      <c r="E19">
        <v>20.204999999999998</v>
      </c>
      <c r="F19">
        <v>35.988</v>
      </c>
      <c r="G19">
        <v>46.646000000000001</v>
      </c>
      <c r="H19" s="4">
        <v>37.072000000000003</v>
      </c>
      <c r="I19" s="4">
        <v>32.418999999999997</v>
      </c>
      <c r="J19" s="4">
        <v>102.1</v>
      </c>
      <c r="K19" s="4">
        <v>45.15</v>
      </c>
      <c r="L19" s="4">
        <v>27.542999999999999</v>
      </c>
      <c r="M19" s="4">
        <v>33.222999999999999</v>
      </c>
      <c r="N19" s="4">
        <v>13.563000000000001</v>
      </c>
      <c r="O19" s="4">
        <v>28.349</v>
      </c>
      <c r="P19" s="4">
        <v>23.341000000000001</v>
      </c>
      <c r="Q19" s="4">
        <v>70.158000000000001</v>
      </c>
      <c r="R19" s="4">
        <v>80.837000000000003</v>
      </c>
      <c r="S19" s="4">
        <v>124.324</v>
      </c>
      <c r="T19" s="4">
        <v>51.466999999999999</v>
      </c>
      <c r="U19" s="4">
        <v>30.86</v>
      </c>
      <c r="V19" s="4">
        <v>23.373999999999999</v>
      </c>
      <c r="W19" s="4">
        <v>34.302</v>
      </c>
      <c r="X19" s="4">
        <v>62.671999999999997</v>
      </c>
      <c r="Y19" s="4">
        <v>15.565</v>
      </c>
      <c r="Z19" s="4">
        <v>54.673000000000002</v>
      </c>
      <c r="AA19" s="4">
        <v>55.847000000000001</v>
      </c>
      <c r="AB19" s="4">
        <v>24.834</v>
      </c>
      <c r="AC19" s="4">
        <v>20.681000000000001</v>
      </c>
      <c r="AD19" s="4">
        <v>47.052999999999997</v>
      </c>
      <c r="AE19" s="4">
        <v>21.734000000000002</v>
      </c>
      <c r="AF19" s="4">
        <v>15.426</v>
      </c>
      <c r="AG19" s="4">
        <v>19.468</v>
      </c>
      <c r="AH19">
        <v>22.539000000000001</v>
      </c>
    </row>
    <row r="20" spans="1:34" ht="15" x14ac:dyDescent="0.25">
      <c r="A20" s="73">
        <v>45231</v>
      </c>
      <c r="B20" s="33">
        <v>39.57</v>
      </c>
      <c r="C20" s="8">
        <v>18.57</v>
      </c>
      <c r="D20" s="11">
        <v>28.41</v>
      </c>
      <c r="E20">
        <v>25.736999999999998</v>
      </c>
      <c r="F20">
        <v>32.549999999999997</v>
      </c>
      <c r="G20">
        <v>42.832000000000001</v>
      </c>
      <c r="H20" s="4">
        <v>31.648</v>
      </c>
      <c r="I20" s="4">
        <v>35.956000000000003</v>
      </c>
      <c r="J20" s="4">
        <v>47.136000000000003</v>
      </c>
      <c r="K20" s="4">
        <v>65.19</v>
      </c>
      <c r="L20" s="4">
        <v>22.687000000000001</v>
      </c>
      <c r="M20" s="4">
        <v>27.664000000000001</v>
      </c>
      <c r="N20" s="4">
        <v>20.785</v>
      </c>
      <c r="O20" s="4">
        <v>27.327000000000002</v>
      </c>
      <c r="P20" s="4">
        <v>26.442</v>
      </c>
      <c r="Q20" s="4">
        <v>49.036999999999999</v>
      </c>
      <c r="R20" s="4">
        <v>45.533999999999999</v>
      </c>
      <c r="S20" s="4">
        <v>49.042000000000002</v>
      </c>
      <c r="T20" s="4">
        <v>26.643000000000001</v>
      </c>
      <c r="U20" s="4">
        <v>38.476999999999997</v>
      </c>
      <c r="V20" s="4">
        <v>26.599</v>
      </c>
      <c r="W20" s="4">
        <v>30.277999999999999</v>
      </c>
      <c r="X20" s="4">
        <v>35.484999999999999</v>
      </c>
      <c r="Y20" s="4">
        <v>16.079999999999998</v>
      </c>
      <c r="Z20" s="4">
        <v>32.427</v>
      </c>
      <c r="AA20" s="4">
        <v>31.254000000000001</v>
      </c>
      <c r="AB20" s="4">
        <v>30.417000000000002</v>
      </c>
      <c r="AC20" s="4">
        <v>23.167000000000002</v>
      </c>
      <c r="AD20" s="4">
        <v>30.417000000000002</v>
      </c>
      <c r="AE20" s="4">
        <v>17.152000000000001</v>
      </c>
      <c r="AF20" s="4">
        <v>23.602</v>
      </c>
      <c r="AG20" s="4">
        <v>25.332999999999998</v>
      </c>
      <c r="AH20">
        <v>28.050999999999998</v>
      </c>
    </row>
    <row r="21" spans="1:34" ht="15" x14ac:dyDescent="0.25">
      <c r="A21" s="73">
        <v>45261</v>
      </c>
      <c r="B21" s="33">
        <v>22.99</v>
      </c>
      <c r="C21" s="8">
        <v>24.46</v>
      </c>
      <c r="D21" s="11">
        <v>23.65</v>
      </c>
      <c r="E21">
        <v>22.088999999999999</v>
      </c>
      <c r="F21">
        <v>28.161000000000001</v>
      </c>
      <c r="G21">
        <v>28.425000000000001</v>
      </c>
      <c r="H21" s="4">
        <v>27.472999999999999</v>
      </c>
      <c r="I21" s="4">
        <v>28.789000000000001</v>
      </c>
      <c r="J21" s="4">
        <v>33.518999999999998</v>
      </c>
      <c r="K21" s="4">
        <v>38.152999999999999</v>
      </c>
      <c r="L21" s="4">
        <v>19.905999999999999</v>
      </c>
      <c r="M21" s="4">
        <v>20.440999999999999</v>
      </c>
      <c r="N21" s="4">
        <v>20.102</v>
      </c>
      <c r="O21" s="4">
        <v>17.085000000000001</v>
      </c>
      <c r="P21" s="4">
        <v>24.588000000000001</v>
      </c>
      <c r="Q21" s="4">
        <v>31.960999999999999</v>
      </c>
      <c r="R21" s="4">
        <v>30.015999999999998</v>
      </c>
      <c r="S21" s="4">
        <v>27.934000000000001</v>
      </c>
      <c r="T21" s="4">
        <v>44.436999999999998</v>
      </c>
      <c r="U21" s="4">
        <v>29.89</v>
      </c>
      <c r="V21" s="4">
        <v>19.201000000000001</v>
      </c>
      <c r="W21" s="4">
        <v>26.446000000000002</v>
      </c>
      <c r="X21" s="4">
        <v>24.581</v>
      </c>
      <c r="Y21" s="4">
        <v>15.845000000000001</v>
      </c>
      <c r="Z21" s="4">
        <v>24.837</v>
      </c>
      <c r="AA21" s="4">
        <v>23.501000000000001</v>
      </c>
      <c r="AB21" s="4">
        <v>22.765000000000001</v>
      </c>
      <c r="AC21" s="4">
        <v>26.082999999999998</v>
      </c>
      <c r="AD21" s="4">
        <v>27.280999999999999</v>
      </c>
      <c r="AE21" s="4">
        <v>13.343999999999999</v>
      </c>
      <c r="AF21" s="4">
        <v>26.218</v>
      </c>
      <c r="AG21" s="4">
        <v>19.317</v>
      </c>
      <c r="AH21">
        <v>24.600999999999999</v>
      </c>
    </row>
    <row r="22" spans="1:34" ht="15" x14ac:dyDescent="0.25">
      <c r="A22" s="73">
        <v>45292</v>
      </c>
      <c r="B22" s="33">
        <v>21.31</v>
      </c>
      <c r="C22" s="8">
        <v>23.56</v>
      </c>
      <c r="D22" s="11">
        <v>21.52</v>
      </c>
      <c r="E22">
        <v>24.81</v>
      </c>
      <c r="F22">
        <v>27.327000000000002</v>
      </c>
      <c r="G22">
        <v>24.027999999999999</v>
      </c>
      <c r="H22" s="4">
        <v>24.622</v>
      </c>
      <c r="I22" s="4">
        <v>22.317</v>
      </c>
      <c r="J22" s="4">
        <v>30.640999999999998</v>
      </c>
      <c r="K22" s="4">
        <v>28.099</v>
      </c>
      <c r="L22" s="4">
        <v>22.209</v>
      </c>
      <c r="M22" s="4">
        <v>19.594999999999999</v>
      </c>
      <c r="N22" s="4">
        <v>19.184000000000001</v>
      </c>
      <c r="O22" s="4">
        <v>17.209</v>
      </c>
      <c r="P22" s="4">
        <v>20.393000000000001</v>
      </c>
      <c r="Q22" s="4">
        <v>43.411999999999999</v>
      </c>
      <c r="R22" s="4">
        <v>26.202000000000002</v>
      </c>
      <c r="S22" s="4">
        <v>23.501999999999999</v>
      </c>
      <c r="T22" s="4">
        <v>26.806999999999999</v>
      </c>
      <c r="U22" s="4">
        <v>26.739000000000001</v>
      </c>
      <c r="V22" s="4">
        <v>16.890999999999998</v>
      </c>
      <c r="W22" s="4">
        <v>22.216000000000001</v>
      </c>
      <c r="X22" s="4">
        <v>25.908000000000001</v>
      </c>
      <c r="Y22" s="4">
        <v>18.07</v>
      </c>
      <c r="Z22" s="4">
        <v>21.856999999999999</v>
      </c>
      <c r="AA22" s="4">
        <v>23.568000000000001</v>
      </c>
      <c r="AB22" s="4">
        <v>18.032</v>
      </c>
      <c r="AC22" s="4">
        <v>30.062000000000001</v>
      </c>
      <c r="AD22" s="4">
        <v>23.355</v>
      </c>
      <c r="AE22" s="4">
        <v>12.577999999999999</v>
      </c>
      <c r="AF22" s="4">
        <v>24.715</v>
      </c>
      <c r="AG22" s="4">
        <v>14.712</v>
      </c>
      <c r="AH22">
        <v>19.838999999999999</v>
      </c>
    </row>
    <row r="23" spans="1:34" ht="15" x14ac:dyDescent="0.25">
      <c r="A23" s="73">
        <v>45323</v>
      </c>
      <c r="B23" s="33">
        <v>31.37</v>
      </c>
      <c r="C23" s="8">
        <v>26.8</v>
      </c>
      <c r="D23" s="11">
        <v>28.85</v>
      </c>
      <c r="E23">
        <v>25.754999999999999</v>
      </c>
      <c r="F23">
        <v>27.202999999999999</v>
      </c>
      <c r="G23">
        <v>47.655999999999999</v>
      </c>
      <c r="H23" s="4">
        <v>36.585999999999999</v>
      </c>
      <c r="I23" s="4">
        <v>23.959</v>
      </c>
      <c r="J23" s="4">
        <v>28.797999999999998</v>
      </c>
      <c r="K23" s="4">
        <v>30.920999999999999</v>
      </c>
      <c r="L23" s="4">
        <v>25.547999999999998</v>
      </c>
      <c r="M23" s="4">
        <v>22.895</v>
      </c>
      <c r="N23" s="4">
        <v>18.989999999999998</v>
      </c>
      <c r="O23" s="4">
        <v>23.135999999999999</v>
      </c>
      <c r="P23" s="4">
        <v>24.187999999999999</v>
      </c>
      <c r="Q23" s="4">
        <v>53.185000000000002</v>
      </c>
      <c r="R23" s="4">
        <v>23.928000000000001</v>
      </c>
      <c r="S23" s="4">
        <v>36.085999999999999</v>
      </c>
      <c r="T23" s="4">
        <v>22.975000000000001</v>
      </c>
      <c r="U23" s="4">
        <v>35.639000000000003</v>
      </c>
      <c r="V23" s="4">
        <v>17.972999999999999</v>
      </c>
      <c r="W23" s="4">
        <v>24.759</v>
      </c>
      <c r="X23" s="4">
        <v>25.202999999999999</v>
      </c>
      <c r="Y23" s="4">
        <v>22.103000000000002</v>
      </c>
      <c r="Z23" s="4">
        <v>29.085000000000001</v>
      </c>
      <c r="AA23" s="4">
        <v>36.518000000000001</v>
      </c>
      <c r="AB23" s="4">
        <v>36.037999999999997</v>
      </c>
      <c r="AC23" s="4">
        <v>72.265000000000001</v>
      </c>
      <c r="AD23" s="4">
        <v>23.998999999999999</v>
      </c>
      <c r="AE23" s="4">
        <v>16.907</v>
      </c>
      <c r="AF23" s="4">
        <v>26.14</v>
      </c>
      <c r="AG23" s="4">
        <v>22.66</v>
      </c>
      <c r="AH23">
        <v>26.044</v>
      </c>
    </row>
    <row r="24" spans="1:34" ht="15" x14ac:dyDescent="0.25">
      <c r="A24" s="73">
        <v>45352</v>
      </c>
      <c r="B24" s="33">
        <v>102.23</v>
      </c>
      <c r="C24" s="8">
        <v>74.86</v>
      </c>
      <c r="D24" s="11">
        <v>92.46</v>
      </c>
      <c r="E24">
        <v>100.711</v>
      </c>
      <c r="F24">
        <v>75.004000000000005</v>
      </c>
      <c r="G24">
        <v>177.489</v>
      </c>
      <c r="H24" s="4">
        <v>44.942999999999998</v>
      </c>
      <c r="I24" s="4">
        <v>133.16999999999999</v>
      </c>
      <c r="J24" s="4">
        <v>74.963999999999999</v>
      </c>
      <c r="K24" s="4">
        <v>53.531999999999996</v>
      </c>
      <c r="L24" s="4">
        <v>46.61</v>
      </c>
      <c r="M24" s="4">
        <v>68.418999999999997</v>
      </c>
      <c r="N24" s="4">
        <v>29</v>
      </c>
      <c r="O24" s="4">
        <v>45.712000000000003</v>
      </c>
      <c r="P24" s="4">
        <v>98.850999999999999</v>
      </c>
      <c r="Q24" s="4">
        <v>114.43300000000001</v>
      </c>
      <c r="R24" s="4">
        <v>44.768999999999998</v>
      </c>
      <c r="S24" s="4">
        <v>126.339</v>
      </c>
      <c r="T24" s="4">
        <v>83.843000000000004</v>
      </c>
      <c r="U24" s="4">
        <v>74.311000000000007</v>
      </c>
      <c r="V24" s="4">
        <v>48.195</v>
      </c>
      <c r="W24" s="4">
        <v>56.433</v>
      </c>
      <c r="X24" s="4">
        <v>63.945</v>
      </c>
      <c r="Y24" s="4">
        <v>40.996000000000002</v>
      </c>
      <c r="Z24" s="4">
        <v>54.295000000000002</v>
      </c>
      <c r="AA24" s="4">
        <v>71.781000000000006</v>
      </c>
      <c r="AB24" s="4">
        <v>55.848999999999997</v>
      </c>
      <c r="AC24" s="4">
        <v>176.38200000000001</v>
      </c>
      <c r="AD24" s="4">
        <v>35.765000000000001</v>
      </c>
      <c r="AE24" s="4">
        <v>93.183000000000007</v>
      </c>
      <c r="AF24" s="4">
        <v>49.612000000000002</v>
      </c>
      <c r="AG24" s="4">
        <v>34.648000000000003</v>
      </c>
      <c r="AH24">
        <v>58.521000000000001</v>
      </c>
    </row>
    <row r="25" spans="1:34" ht="15" x14ac:dyDescent="0.25">
      <c r="A25" s="73">
        <v>45383</v>
      </c>
      <c r="B25" s="33">
        <v>185.82</v>
      </c>
      <c r="C25" s="8">
        <v>109.63</v>
      </c>
      <c r="D25" s="11">
        <v>147.16999999999999</v>
      </c>
      <c r="E25">
        <v>265.16800000000001</v>
      </c>
      <c r="F25">
        <v>174.91300000000001</v>
      </c>
      <c r="G25">
        <v>208.38800000000001</v>
      </c>
      <c r="H25" s="4">
        <v>87.628</v>
      </c>
      <c r="I25" s="4">
        <v>216.124</v>
      </c>
      <c r="J25" s="4">
        <v>147.02500000000001</v>
      </c>
      <c r="K25" s="4">
        <v>113.53400000000001</v>
      </c>
      <c r="L25" s="4">
        <v>119.181</v>
      </c>
      <c r="M25" s="4">
        <v>197.76400000000001</v>
      </c>
      <c r="N25" s="4">
        <v>59.927999999999997</v>
      </c>
      <c r="O25" s="4">
        <v>66.141999999999996</v>
      </c>
      <c r="P25" s="4">
        <v>204.57400000000001</v>
      </c>
      <c r="Q25" s="4">
        <v>312.24799999999999</v>
      </c>
      <c r="R25" s="4">
        <v>140.68899999999999</v>
      </c>
      <c r="S25" s="4">
        <v>147.196</v>
      </c>
      <c r="T25" s="4">
        <v>271.18900000000002</v>
      </c>
      <c r="U25" s="4">
        <v>122.741</v>
      </c>
      <c r="V25" s="4">
        <v>154.66399999999999</v>
      </c>
      <c r="W25" s="4">
        <v>110.73699999999999</v>
      </c>
      <c r="X25" s="4">
        <v>157.631</v>
      </c>
      <c r="Y25" s="4">
        <v>51.63</v>
      </c>
      <c r="Z25" s="4">
        <v>93.105999999999995</v>
      </c>
      <c r="AA25" s="4">
        <v>64.980999999999995</v>
      </c>
      <c r="AB25" s="4">
        <v>95.509</v>
      </c>
      <c r="AC25" s="4">
        <v>194.69</v>
      </c>
      <c r="AD25" s="4">
        <v>68.778999999999996</v>
      </c>
      <c r="AE25" s="4">
        <v>193.19200000000001</v>
      </c>
      <c r="AF25" s="4">
        <v>68.543000000000006</v>
      </c>
      <c r="AG25" s="4">
        <v>64.085999999999999</v>
      </c>
      <c r="AH25">
        <v>222.142</v>
      </c>
    </row>
    <row r="26" spans="1:34" ht="15" x14ac:dyDescent="0.25">
      <c r="A26" s="73">
        <v>45413</v>
      </c>
      <c r="B26" s="33">
        <v>307.5</v>
      </c>
      <c r="C26" s="8">
        <v>190.1</v>
      </c>
      <c r="D26" s="11">
        <v>251.55</v>
      </c>
      <c r="E26">
        <v>450.58499999999998</v>
      </c>
      <c r="F26">
        <v>304.70299999999997</v>
      </c>
      <c r="G26">
        <v>339.62</v>
      </c>
      <c r="H26" s="4">
        <v>208.95500000000001</v>
      </c>
      <c r="I26" s="4">
        <v>386.43200000000002</v>
      </c>
      <c r="J26" s="4">
        <v>265.11399999999998</v>
      </c>
      <c r="K26" s="4">
        <v>296.34100000000001</v>
      </c>
      <c r="L26" s="4">
        <v>187.68700000000001</v>
      </c>
      <c r="M26" s="4">
        <v>434.053</v>
      </c>
      <c r="N26" s="4">
        <v>63.252000000000002</v>
      </c>
      <c r="O26" s="4">
        <v>189.494</v>
      </c>
      <c r="P26" s="4">
        <v>296.12099999999998</v>
      </c>
      <c r="Q26" s="4">
        <v>536.875</v>
      </c>
      <c r="R26" s="4">
        <v>233.22499999999999</v>
      </c>
      <c r="S26" s="4">
        <v>284.72300000000001</v>
      </c>
      <c r="T26" s="4">
        <v>373.642</v>
      </c>
      <c r="U26" s="4">
        <v>383.56200000000001</v>
      </c>
      <c r="V26" s="4">
        <v>219.86</v>
      </c>
      <c r="W26" s="4">
        <v>195.636</v>
      </c>
      <c r="X26" s="4">
        <v>208.38800000000001</v>
      </c>
      <c r="Y26" s="4">
        <v>139.36099999999999</v>
      </c>
      <c r="Z26" s="4">
        <v>203.304</v>
      </c>
      <c r="AA26" s="4">
        <v>179.73699999999999</v>
      </c>
      <c r="AB26" s="4">
        <v>197.73500000000001</v>
      </c>
      <c r="AC26" s="4">
        <v>237.10400000000001</v>
      </c>
      <c r="AD26" s="4">
        <v>133.56100000000001</v>
      </c>
      <c r="AE26" s="4">
        <v>325.86099999999999</v>
      </c>
      <c r="AF26" s="4">
        <v>179.06100000000001</v>
      </c>
      <c r="AG26" s="4">
        <v>185.75899999999999</v>
      </c>
      <c r="AH26">
        <v>319.05900000000003</v>
      </c>
    </row>
    <row r="27" spans="1:34" ht="15" x14ac:dyDescent="0.25">
      <c r="A27" s="73">
        <v>45444</v>
      </c>
      <c r="B27" s="33">
        <v>272.56</v>
      </c>
      <c r="C27" s="8">
        <v>101.76</v>
      </c>
      <c r="D27" s="11">
        <v>187.12</v>
      </c>
      <c r="E27">
        <v>351.548</v>
      </c>
      <c r="F27">
        <v>211.55199999999999</v>
      </c>
      <c r="G27">
        <v>436.52699999999999</v>
      </c>
      <c r="H27" s="4">
        <v>70.162999999999997</v>
      </c>
      <c r="I27" s="4">
        <v>372.90800000000002</v>
      </c>
      <c r="J27" s="4">
        <v>168.83199999999999</v>
      </c>
      <c r="K27" s="4">
        <v>306.346</v>
      </c>
      <c r="L27" s="4">
        <v>51.186999999999998</v>
      </c>
      <c r="M27" s="4">
        <v>199.14500000000001</v>
      </c>
      <c r="N27" s="4">
        <v>16.225000000000001</v>
      </c>
      <c r="O27" s="4">
        <v>104.693</v>
      </c>
      <c r="P27" s="4">
        <v>134.86000000000001</v>
      </c>
      <c r="Q27" s="4">
        <v>363.56900000000002</v>
      </c>
      <c r="R27" s="4">
        <v>75.763000000000005</v>
      </c>
      <c r="S27" s="4">
        <v>161.36000000000001</v>
      </c>
      <c r="T27" s="4">
        <v>340.59899999999999</v>
      </c>
      <c r="U27" s="4">
        <v>163.541</v>
      </c>
      <c r="V27" s="4">
        <v>215.65199999999999</v>
      </c>
      <c r="W27" s="4">
        <v>242.44200000000001</v>
      </c>
      <c r="X27" s="4">
        <v>66.093000000000004</v>
      </c>
      <c r="Y27" s="4">
        <v>81.528999999999996</v>
      </c>
      <c r="Z27" s="4">
        <v>167.30799999999999</v>
      </c>
      <c r="AA27" s="4">
        <v>225.75</v>
      </c>
      <c r="AB27" s="4">
        <v>223.869</v>
      </c>
      <c r="AC27" s="4">
        <v>223.71299999999999</v>
      </c>
      <c r="AD27" s="4">
        <v>27.724</v>
      </c>
      <c r="AE27" s="4">
        <v>378.21600000000001</v>
      </c>
      <c r="AF27" s="4">
        <v>67.56</v>
      </c>
      <c r="AG27" s="4">
        <v>261.03399999999999</v>
      </c>
      <c r="AH27">
        <v>147.02600000000001</v>
      </c>
    </row>
    <row r="28" spans="1:34" ht="15" x14ac:dyDescent="0.25">
      <c r="A28" s="73">
        <v>45474</v>
      </c>
      <c r="B28" s="33">
        <v>70.14</v>
      </c>
      <c r="C28" s="8">
        <v>8.5</v>
      </c>
      <c r="D28" s="11">
        <v>32.06</v>
      </c>
      <c r="E28">
        <v>96.137</v>
      </c>
      <c r="F28">
        <v>20.423999999999999</v>
      </c>
      <c r="G28">
        <v>252.91800000000001</v>
      </c>
      <c r="H28" s="4">
        <v>11.317</v>
      </c>
      <c r="I28" s="4">
        <v>91.242999999999995</v>
      </c>
      <c r="J28" s="4">
        <v>72.875</v>
      </c>
      <c r="K28" s="4">
        <v>172.50800000000001</v>
      </c>
      <c r="L28" s="4">
        <v>-7.548</v>
      </c>
      <c r="M28" s="4">
        <v>30.062000000000001</v>
      </c>
      <c r="N28" s="4">
        <v>18.074999999999999</v>
      </c>
      <c r="O28" s="4">
        <v>-4.2439999999999998</v>
      </c>
      <c r="P28" s="4">
        <v>24.876000000000001</v>
      </c>
      <c r="Q28" s="4">
        <v>101.976</v>
      </c>
      <c r="R28" s="4">
        <v>28.094000000000001</v>
      </c>
      <c r="S28" s="4">
        <v>23.366</v>
      </c>
      <c r="T28" s="4">
        <v>88.632999999999996</v>
      </c>
      <c r="U28" s="4">
        <v>34.076999999999998</v>
      </c>
      <c r="V28" s="4">
        <v>31.192</v>
      </c>
      <c r="W28" s="4">
        <v>53.615000000000002</v>
      </c>
      <c r="X28" s="4">
        <v>6.94</v>
      </c>
      <c r="Y28" s="4">
        <v>23.690999999999999</v>
      </c>
      <c r="Z28" s="4">
        <v>14.669</v>
      </c>
      <c r="AA28" s="4">
        <v>33.5</v>
      </c>
      <c r="AB28" s="4">
        <v>23.352</v>
      </c>
      <c r="AC28" s="4">
        <v>34.698</v>
      </c>
      <c r="AD28" s="4">
        <v>20.481999999999999</v>
      </c>
      <c r="AE28" s="4">
        <v>128.76300000000001</v>
      </c>
      <c r="AF28" s="4">
        <v>1.532</v>
      </c>
      <c r="AG28" s="4">
        <v>97.272000000000006</v>
      </c>
      <c r="AH28">
        <v>51.953000000000003</v>
      </c>
    </row>
    <row r="29" spans="1:34" ht="15" x14ac:dyDescent="0.25">
      <c r="A29" s="73">
        <v>45505</v>
      </c>
      <c r="B29" s="33">
        <v>47.27</v>
      </c>
      <c r="C29" s="8">
        <v>0.8</v>
      </c>
      <c r="D29" s="11">
        <v>23.31</v>
      </c>
      <c r="E29">
        <v>84.302000000000007</v>
      </c>
      <c r="F29">
        <v>9.7590000000000003</v>
      </c>
      <c r="G29">
        <v>76.042000000000002</v>
      </c>
      <c r="H29" s="4">
        <v>-2.2410000000000001</v>
      </c>
      <c r="I29" s="4">
        <v>70.629000000000005</v>
      </c>
      <c r="J29" s="4">
        <v>22.869</v>
      </c>
      <c r="K29" s="4">
        <v>124.456</v>
      </c>
      <c r="L29" s="4">
        <v>-4.9260000000000002</v>
      </c>
      <c r="M29" s="4">
        <v>41.058999999999997</v>
      </c>
      <c r="N29" s="4">
        <v>17.850000000000001</v>
      </c>
      <c r="O29" s="4">
        <v>11.946</v>
      </c>
      <c r="P29" s="4">
        <v>-0.16900000000000001</v>
      </c>
      <c r="Q29" s="4">
        <v>35.28</v>
      </c>
      <c r="R29" s="4">
        <v>36.375</v>
      </c>
      <c r="S29" s="4">
        <v>41.77</v>
      </c>
      <c r="T29" s="4">
        <v>36.822000000000003</v>
      </c>
      <c r="U29" s="4">
        <v>-0.27400000000000002</v>
      </c>
      <c r="V29" s="4">
        <v>32.573999999999998</v>
      </c>
      <c r="W29" s="4">
        <v>10.372999999999999</v>
      </c>
      <c r="X29" s="4">
        <v>-7.5369999999999999</v>
      </c>
      <c r="Y29" s="4">
        <v>39.360999999999997</v>
      </c>
      <c r="Z29" s="4">
        <v>8.7560000000000002</v>
      </c>
      <c r="AA29" s="4">
        <v>5.0289999999999999</v>
      </c>
      <c r="AB29" s="4">
        <v>27.704000000000001</v>
      </c>
      <c r="AC29" s="4">
        <v>23.323</v>
      </c>
      <c r="AD29" s="4">
        <v>18.151</v>
      </c>
      <c r="AE29" s="4">
        <v>34.911999999999999</v>
      </c>
      <c r="AF29" s="4">
        <v>4.3150000000000004</v>
      </c>
      <c r="AG29" s="4">
        <v>37.313000000000002</v>
      </c>
      <c r="AH29">
        <v>60.244</v>
      </c>
    </row>
    <row r="30" spans="1:34" ht="15" x14ac:dyDescent="0.25">
      <c r="A30" s="73">
        <v>45536</v>
      </c>
      <c r="B30" s="33">
        <v>47.75</v>
      </c>
      <c r="C30" s="8">
        <v>12.5</v>
      </c>
      <c r="D30" s="11">
        <v>30.92</v>
      </c>
      <c r="E30">
        <v>84.334999999999994</v>
      </c>
      <c r="F30">
        <v>54.482999999999997</v>
      </c>
      <c r="G30">
        <v>40.125</v>
      </c>
      <c r="H30" s="4">
        <v>22.484999999999999</v>
      </c>
      <c r="I30" s="4">
        <v>85.305000000000007</v>
      </c>
      <c r="J30" s="4">
        <v>13.801</v>
      </c>
      <c r="K30" s="4">
        <v>77.753</v>
      </c>
      <c r="L30" s="4">
        <v>17.091999999999999</v>
      </c>
      <c r="M30" s="4">
        <v>8.875</v>
      </c>
      <c r="N30" s="4">
        <v>28.125</v>
      </c>
      <c r="O30" s="4">
        <v>50.356999999999999</v>
      </c>
      <c r="P30" s="4">
        <v>56.779000000000003</v>
      </c>
      <c r="Q30" s="4">
        <v>21.923999999999999</v>
      </c>
      <c r="R30" s="4">
        <v>43.793999999999997</v>
      </c>
      <c r="S30" s="4">
        <v>33.210999999999999</v>
      </c>
      <c r="T30" s="4">
        <v>37.348999999999997</v>
      </c>
      <c r="U30" s="4">
        <v>10.936999999999999</v>
      </c>
      <c r="V30" s="4">
        <v>42.540999999999997</v>
      </c>
      <c r="W30" s="4">
        <v>15.147</v>
      </c>
      <c r="X30" s="4">
        <v>15.46</v>
      </c>
      <c r="Y30" s="4">
        <v>98.911000000000001</v>
      </c>
      <c r="Z30" s="4">
        <v>20.044</v>
      </c>
      <c r="AA30" s="4">
        <v>9.0310000000000006</v>
      </c>
      <c r="AB30" s="4">
        <v>11.308999999999999</v>
      </c>
      <c r="AC30" s="4">
        <v>15.946</v>
      </c>
      <c r="AD30" s="4">
        <v>17.11</v>
      </c>
      <c r="AE30" s="4">
        <v>8.7620000000000005</v>
      </c>
      <c r="AF30" s="4">
        <v>21.63</v>
      </c>
      <c r="AG30" s="4">
        <v>66.355999999999995</v>
      </c>
      <c r="AH30">
        <v>39.356000000000002</v>
      </c>
    </row>
    <row r="31" spans="1:34" ht="15" x14ac:dyDescent="0.25">
      <c r="A31" s="73">
        <v>45566</v>
      </c>
      <c r="B31" s="33">
        <v>56.25</v>
      </c>
      <c r="C31" s="8">
        <v>7.82</v>
      </c>
      <c r="D31" s="11">
        <v>30.51</v>
      </c>
      <c r="E31">
        <v>36.69</v>
      </c>
      <c r="F31">
        <v>49.497</v>
      </c>
      <c r="G31">
        <v>35.005000000000003</v>
      </c>
      <c r="H31" s="4">
        <v>35.557000000000002</v>
      </c>
      <c r="I31" s="4">
        <v>102.13500000000001</v>
      </c>
      <c r="J31" s="4">
        <v>51.774999999999999</v>
      </c>
      <c r="K31" s="4">
        <v>27.422999999999998</v>
      </c>
      <c r="L31" s="4">
        <v>34.890999999999998</v>
      </c>
      <c r="M31" s="4">
        <v>13.926</v>
      </c>
      <c r="N31" s="4">
        <v>29.895</v>
      </c>
      <c r="O31" s="4">
        <v>22.209</v>
      </c>
      <c r="P31" s="4">
        <v>68.129000000000005</v>
      </c>
      <c r="Q31" s="4">
        <v>81.409000000000006</v>
      </c>
      <c r="R31" s="4">
        <v>130.71199999999999</v>
      </c>
      <c r="S31" s="4">
        <v>50.271999999999998</v>
      </c>
      <c r="T31" s="4">
        <v>31.805</v>
      </c>
      <c r="U31" s="4">
        <v>25.861000000000001</v>
      </c>
      <c r="V31" s="4">
        <v>34.756999999999998</v>
      </c>
      <c r="W31" s="4">
        <v>65.572000000000003</v>
      </c>
      <c r="X31" s="4">
        <v>15.811</v>
      </c>
      <c r="Y31" s="4">
        <v>55.213999999999999</v>
      </c>
      <c r="Z31" s="4">
        <v>52.430999999999997</v>
      </c>
      <c r="AA31" s="4">
        <v>25.68</v>
      </c>
      <c r="AB31" s="4">
        <v>20.361000000000001</v>
      </c>
      <c r="AC31" s="4">
        <v>47.341000000000001</v>
      </c>
      <c r="AD31" s="4">
        <v>25.286999999999999</v>
      </c>
      <c r="AE31" s="4">
        <v>15.256</v>
      </c>
      <c r="AF31" s="4">
        <v>22.373999999999999</v>
      </c>
      <c r="AG31" s="4">
        <v>22.495000000000001</v>
      </c>
      <c r="AH31">
        <v>20.413</v>
      </c>
    </row>
    <row r="32" spans="1:34" ht="15" x14ac:dyDescent="0.25">
      <c r="A32" s="73">
        <v>45597</v>
      </c>
      <c r="B32" s="33">
        <v>39.57</v>
      </c>
      <c r="C32" s="8">
        <v>18.57</v>
      </c>
      <c r="D32" s="11">
        <v>28.41</v>
      </c>
      <c r="E32">
        <v>33.148000000000003</v>
      </c>
      <c r="F32">
        <v>45.09</v>
      </c>
      <c r="G32">
        <v>31.626000000000001</v>
      </c>
      <c r="H32" s="4">
        <v>40.152000000000001</v>
      </c>
      <c r="I32" s="4">
        <v>47.137999999999998</v>
      </c>
      <c r="J32" s="4">
        <v>65.578000000000003</v>
      </c>
      <c r="K32" s="4">
        <v>23.187000000000001</v>
      </c>
      <c r="L32" s="4">
        <v>28.023</v>
      </c>
      <c r="M32" s="4">
        <v>20.928000000000001</v>
      </c>
      <c r="N32" s="4">
        <v>29.042000000000002</v>
      </c>
      <c r="O32" s="4">
        <v>25.417999999999999</v>
      </c>
      <c r="P32" s="4">
        <v>47.683</v>
      </c>
      <c r="Q32" s="4">
        <v>45.908999999999999</v>
      </c>
      <c r="R32" s="4">
        <v>50.253</v>
      </c>
      <c r="S32" s="4">
        <v>26.300999999999998</v>
      </c>
      <c r="T32" s="4">
        <v>38.290999999999997</v>
      </c>
      <c r="U32" s="4">
        <v>29.273</v>
      </c>
      <c r="V32" s="4">
        <v>30.265000000000001</v>
      </c>
      <c r="W32" s="4">
        <v>36.029000000000003</v>
      </c>
      <c r="X32" s="4">
        <v>16.652000000000001</v>
      </c>
      <c r="Y32" s="4">
        <v>32.664000000000001</v>
      </c>
      <c r="Z32" s="4">
        <v>30.492999999999999</v>
      </c>
      <c r="AA32" s="4">
        <v>30.117999999999999</v>
      </c>
      <c r="AB32" s="4">
        <v>23.298999999999999</v>
      </c>
      <c r="AC32" s="4">
        <v>30.673999999999999</v>
      </c>
      <c r="AD32" s="4">
        <v>19.378</v>
      </c>
      <c r="AE32" s="4">
        <v>23.298999999999999</v>
      </c>
      <c r="AF32" s="4">
        <v>28.221</v>
      </c>
      <c r="AG32" s="4">
        <v>28.021999999999998</v>
      </c>
      <c r="AH32">
        <v>25.79</v>
      </c>
    </row>
    <row r="33" spans="1:34" ht="15" x14ac:dyDescent="0.25">
      <c r="A33" s="73">
        <v>45627</v>
      </c>
      <c r="B33" s="34">
        <v>22.99</v>
      </c>
      <c r="C33" s="12">
        <v>24.46</v>
      </c>
      <c r="D33" s="11">
        <v>23.65</v>
      </c>
      <c r="E33">
        <v>28.716999999999999</v>
      </c>
      <c r="F33">
        <v>30.951000000000001</v>
      </c>
      <c r="G33">
        <v>27.477</v>
      </c>
      <c r="H33" s="4">
        <v>31.766999999999999</v>
      </c>
      <c r="I33" s="4">
        <v>33.420999999999999</v>
      </c>
      <c r="J33" s="4">
        <v>38.988</v>
      </c>
      <c r="K33" s="4">
        <v>20.498000000000001</v>
      </c>
      <c r="L33" s="4">
        <v>21.178999999999998</v>
      </c>
      <c r="M33" s="4">
        <v>20.178000000000001</v>
      </c>
      <c r="N33" s="4">
        <v>18.655000000000001</v>
      </c>
      <c r="O33" s="4">
        <v>23.433</v>
      </c>
      <c r="P33" s="4">
        <v>33.454999999999998</v>
      </c>
      <c r="Q33" s="4">
        <v>30.303000000000001</v>
      </c>
      <c r="R33" s="4">
        <v>30.096</v>
      </c>
      <c r="S33" s="4">
        <v>43.756</v>
      </c>
      <c r="T33" s="4">
        <v>29.82</v>
      </c>
      <c r="U33" s="4">
        <v>21.867000000000001</v>
      </c>
      <c r="V33" s="4">
        <v>26.919</v>
      </c>
      <c r="W33" s="4">
        <v>25.276</v>
      </c>
      <c r="X33" s="4">
        <v>16.157</v>
      </c>
      <c r="Y33" s="4">
        <v>25.055</v>
      </c>
      <c r="Z33" s="4">
        <v>22.88</v>
      </c>
      <c r="AA33" s="4">
        <v>22.666</v>
      </c>
      <c r="AB33" s="4">
        <v>26.306000000000001</v>
      </c>
      <c r="AC33" s="4">
        <v>27.483000000000001</v>
      </c>
      <c r="AD33" s="4">
        <v>15.981999999999999</v>
      </c>
      <c r="AE33" s="4">
        <v>25.803000000000001</v>
      </c>
      <c r="AF33" s="4">
        <v>21.992000000000001</v>
      </c>
      <c r="AG33" s="4">
        <v>24.561</v>
      </c>
      <c r="AH33">
        <v>22.265999999999998</v>
      </c>
    </row>
    <row r="34" spans="1:34" ht="15" x14ac:dyDescent="0.25">
      <c r="A34" s="73">
        <v>45658</v>
      </c>
      <c r="B34" s="33">
        <v>21.31</v>
      </c>
      <c r="C34" s="8">
        <v>23.56</v>
      </c>
      <c r="D34" s="11">
        <v>21.52</v>
      </c>
      <c r="E34">
        <v>27.898</v>
      </c>
      <c r="F34">
        <v>26.151</v>
      </c>
      <c r="G34">
        <v>24.815000000000001</v>
      </c>
      <c r="H34" s="4">
        <v>25.163</v>
      </c>
      <c r="I34" s="4">
        <v>30.553999999999998</v>
      </c>
      <c r="J34" s="4">
        <v>29.576000000000001</v>
      </c>
      <c r="K34" s="4">
        <v>22.93</v>
      </c>
      <c r="L34" s="4">
        <v>20.463000000000001</v>
      </c>
      <c r="M34" s="4">
        <v>19.259</v>
      </c>
      <c r="N34" s="4">
        <v>19.2</v>
      </c>
      <c r="O34" s="4">
        <v>19.408000000000001</v>
      </c>
      <c r="P34" s="4">
        <v>42.11</v>
      </c>
      <c r="Q34" s="4">
        <v>26.475000000000001</v>
      </c>
      <c r="R34" s="4">
        <v>25.986999999999998</v>
      </c>
      <c r="S34" s="4">
        <v>26.396000000000001</v>
      </c>
      <c r="T34" s="4">
        <v>27.114000000000001</v>
      </c>
      <c r="U34" s="4">
        <v>19.427</v>
      </c>
      <c r="V34" s="4">
        <v>22.687000000000001</v>
      </c>
      <c r="W34" s="4">
        <v>27</v>
      </c>
      <c r="X34" s="4">
        <v>18.803999999999998</v>
      </c>
      <c r="Y34" s="4">
        <v>22.056000000000001</v>
      </c>
      <c r="Z34" s="4">
        <v>24.460999999999999</v>
      </c>
      <c r="AA34" s="4">
        <v>18.446999999999999</v>
      </c>
      <c r="AB34" s="4">
        <v>30.177</v>
      </c>
      <c r="AC34" s="4">
        <v>23.544</v>
      </c>
      <c r="AD34" s="4">
        <v>15.208</v>
      </c>
      <c r="AE34" s="4">
        <v>24.318000000000001</v>
      </c>
      <c r="AF34" s="4">
        <v>17.295000000000002</v>
      </c>
      <c r="AG34" s="4">
        <v>19.789000000000001</v>
      </c>
      <c r="AH34">
        <v>24.992999999999999</v>
      </c>
    </row>
    <row r="35" spans="1:34" ht="15" x14ac:dyDescent="0.25">
      <c r="A35" s="73">
        <v>45689</v>
      </c>
      <c r="B35" s="33">
        <v>31.37</v>
      </c>
      <c r="C35" s="8">
        <v>26.8</v>
      </c>
      <c r="D35" s="11">
        <v>28.85</v>
      </c>
      <c r="E35">
        <v>26.361999999999998</v>
      </c>
      <c r="F35">
        <v>50.198</v>
      </c>
      <c r="G35">
        <v>35.853999999999999</v>
      </c>
      <c r="H35" s="4">
        <v>25.989000000000001</v>
      </c>
      <c r="I35" s="4">
        <v>27.716000000000001</v>
      </c>
      <c r="J35" s="4">
        <v>31.664000000000001</v>
      </c>
      <c r="K35" s="4">
        <v>25.475000000000001</v>
      </c>
      <c r="L35" s="4">
        <v>23.135999999999999</v>
      </c>
      <c r="M35" s="4">
        <v>18.343</v>
      </c>
      <c r="N35" s="4">
        <v>24.335000000000001</v>
      </c>
      <c r="O35" s="4">
        <v>22.594000000000001</v>
      </c>
      <c r="P35" s="4">
        <v>51.581000000000003</v>
      </c>
      <c r="Q35" s="4">
        <v>22.974</v>
      </c>
      <c r="R35" s="4">
        <v>38.451000000000001</v>
      </c>
      <c r="S35" s="4">
        <v>22.045000000000002</v>
      </c>
      <c r="T35" s="4">
        <v>35.012</v>
      </c>
      <c r="U35" s="4">
        <v>19.507999999999999</v>
      </c>
      <c r="V35" s="4">
        <v>24.459</v>
      </c>
      <c r="W35" s="4">
        <v>25.411000000000001</v>
      </c>
      <c r="X35" s="4">
        <v>21.545999999999999</v>
      </c>
      <c r="Y35" s="4">
        <v>27.684000000000001</v>
      </c>
      <c r="Z35" s="4">
        <v>34.173000000000002</v>
      </c>
      <c r="AA35" s="4">
        <v>35.237000000000002</v>
      </c>
      <c r="AB35" s="4">
        <v>70.930999999999997</v>
      </c>
      <c r="AC35" s="4">
        <v>23.321000000000002</v>
      </c>
      <c r="AD35" s="4">
        <v>18.934999999999999</v>
      </c>
      <c r="AE35" s="4">
        <v>24.998999999999999</v>
      </c>
      <c r="AF35" s="4">
        <v>24.788</v>
      </c>
      <c r="AG35" s="4">
        <v>25.050999999999998</v>
      </c>
      <c r="AH35">
        <v>25.087</v>
      </c>
    </row>
    <row r="36" spans="1:34" ht="15" x14ac:dyDescent="0.25">
      <c r="A36" s="73">
        <v>45717</v>
      </c>
      <c r="B36" s="33">
        <v>102.23</v>
      </c>
      <c r="C36" s="13">
        <v>74.86</v>
      </c>
      <c r="D36" s="14">
        <v>92.46</v>
      </c>
      <c r="E36" s="4">
        <v>75.84</v>
      </c>
      <c r="F36" s="4">
        <v>184.256</v>
      </c>
      <c r="G36" s="4">
        <v>45.298000000000002</v>
      </c>
      <c r="H36" s="4">
        <v>141.93600000000001</v>
      </c>
      <c r="I36" s="4">
        <v>73.427999999999997</v>
      </c>
      <c r="J36" s="4">
        <v>54.862000000000002</v>
      </c>
      <c r="K36" s="4">
        <v>47.683</v>
      </c>
      <c r="L36" s="4">
        <v>69.855999999999995</v>
      </c>
      <c r="M36" s="4">
        <v>28.143000000000001</v>
      </c>
      <c r="N36" s="4">
        <v>48.332999999999998</v>
      </c>
      <c r="O36" s="4">
        <v>95.953000000000003</v>
      </c>
      <c r="P36" s="4">
        <v>113.61</v>
      </c>
      <c r="Q36" s="4">
        <v>44.52</v>
      </c>
      <c r="R36" s="4">
        <v>131.09700000000001</v>
      </c>
      <c r="S36" s="4">
        <v>83.146000000000001</v>
      </c>
      <c r="T36" s="4">
        <v>75.087999999999994</v>
      </c>
      <c r="U36" s="4">
        <v>50.87</v>
      </c>
      <c r="V36" s="4">
        <v>57.305</v>
      </c>
      <c r="W36" s="4">
        <v>65.135000000000005</v>
      </c>
      <c r="X36" s="4">
        <v>41.709000000000003</v>
      </c>
      <c r="Y36" s="4">
        <v>54.398000000000003</v>
      </c>
      <c r="Z36" s="4">
        <v>70.866</v>
      </c>
      <c r="AA36" s="4">
        <v>55.734999999999999</v>
      </c>
      <c r="AB36" s="4">
        <v>176.809</v>
      </c>
      <c r="AC36" s="4">
        <v>35.622999999999998</v>
      </c>
      <c r="AD36" s="4">
        <v>102.21599999999999</v>
      </c>
      <c r="AE36">
        <v>49.125999999999998</v>
      </c>
      <c r="AF36" s="4">
        <v>39.384</v>
      </c>
      <c r="AG36" s="4">
        <v>56.404000000000003</v>
      </c>
      <c r="AH36" s="4">
        <v>100.946</v>
      </c>
    </row>
    <row r="37" spans="1:34" ht="15" x14ac:dyDescent="0.25">
      <c r="A37" s="73">
        <v>45748</v>
      </c>
      <c r="B37" s="15">
        <v>185.82</v>
      </c>
      <c r="C37" s="13">
        <v>109.63</v>
      </c>
      <c r="D37" s="14">
        <v>147.16999999999999</v>
      </c>
      <c r="E37" s="4">
        <v>170.89</v>
      </c>
      <c r="F37" s="4">
        <v>214.21299999999999</v>
      </c>
      <c r="G37" s="4">
        <v>87.763000000000005</v>
      </c>
      <c r="H37" s="4">
        <v>224.702</v>
      </c>
      <c r="I37" s="4">
        <v>143.68600000000001</v>
      </c>
      <c r="J37" s="4">
        <v>115.746</v>
      </c>
      <c r="K37" s="4">
        <v>119.708</v>
      </c>
      <c r="L37" s="4">
        <v>200.42099999999999</v>
      </c>
      <c r="M37" s="4">
        <v>60.09</v>
      </c>
      <c r="N37" s="4">
        <v>68.313999999999993</v>
      </c>
      <c r="O37" s="4">
        <v>201.303</v>
      </c>
      <c r="P37" s="4">
        <v>311.59699999999998</v>
      </c>
      <c r="Q37" s="4">
        <v>138.453</v>
      </c>
      <c r="R37" s="4">
        <v>150.607</v>
      </c>
      <c r="S37" s="4">
        <v>269.43799999999999</v>
      </c>
      <c r="T37" s="4">
        <v>123.504</v>
      </c>
      <c r="U37" s="4">
        <v>160.09</v>
      </c>
      <c r="V37" s="4">
        <v>111.456</v>
      </c>
      <c r="W37" s="4">
        <v>158.15700000000001</v>
      </c>
      <c r="X37" s="4">
        <v>52.347000000000001</v>
      </c>
      <c r="Y37" s="4">
        <v>93.01</v>
      </c>
      <c r="Z37" s="4">
        <v>64.867000000000004</v>
      </c>
      <c r="AA37" s="4">
        <v>95.483000000000004</v>
      </c>
      <c r="AB37" s="4">
        <v>195.22800000000001</v>
      </c>
      <c r="AC37" s="4">
        <v>66.120999999999995</v>
      </c>
      <c r="AD37" s="4">
        <v>201</v>
      </c>
      <c r="AE37">
        <v>68.266999999999996</v>
      </c>
      <c r="AF37" s="4">
        <v>68.238</v>
      </c>
      <c r="AG37" s="4">
        <v>214.96</v>
      </c>
      <c r="AH37" s="4">
        <v>264.77499999999998</v>
      </c>
    </row>
    <row r="38" spans="1:34" ht="15" x14ac:dyDescent="0.25">
      <c r="A38" s="73">
        <v>45778</v>
      </c>
      <c r="B38" s="15">
        <v>307.5</v>
      </c>
      <c r="C38" s="13">
        <v>190.1</v>
      </c>
      <c r="D38" s="14">
        <v>251.55</v>
      </c>
      <c r="E38" s="4">
        <v>300.637</v>
      </c>
      <c r="F38" s="4">
        <v>343.51</v>
      </c>
      <c r="G38" s="4">
        <v>209.65100000000001</v>
      </c>
      <c r="H38" s="4">
        <v>391.37799999999999</v>
      </c>
      <c r="I38" s="4">
        <v>259.851</v>
      </c>
      <c r="J38" s="4">
        <v>298.50900000000001</v>
      </c>
      <c r="K38" s="4">
        <v>188.30099999999999</v>
      </c>
      <c r="L38" s="4">
        <v>436.09500000000003</v>
      </c>
      <c r="M38" s="4">
        <v>63.506</v>
      </c>
      <c r="N38" s="4">
        <v>191.82599999999999</v>
      </c>
      <c r="O38" s="4">
        <v>295.00299999999999</v>
      </c>
      <c r="P38" s="4">
        <v>537.54499999999996</v>
      </c>
      <c r="Q38" s="4">
        <v>233.42699999999999</v>
      </c>
      <c r="R38" s="4">
        <v>287.96499999999997</v>
      </c>
      <c r="S38" s="4">
        <v>373.089</v>
      </c>
      <c r="T38" s="4">
        <v>384.42099999999999</v>
      </c>
      <c r="U38" s="4">
        <v>217.56</v>
      </c>
      <c r="V38" s="4">
        <v>196.619</v>
      </c>
      <c r="W38" s="4">
        <v>209.495</v>
      </c>
      <c r="X38" s="4">
        <v>139.96700000000001</v>
      </c>
      <c r="Y38" s="4">
        <v>193.464</v>
      </c>
      <c r="Z38" s="4">
        <v>179.887</v>
      </c>
      <c r="AA38" s="4">
        <v>198.41499999999999</v>
      </c>
      <c r="AB38" s="4">
        <v>237.78200000000001</v>
      </c>
      <c r="AC38" s="4">
        <v>135.69300000000001</v>
      </c>
      <c r="AD38" s="4">
        <v>330.92</v>
      </c>
      <c r="AE38">
        <v>178.96299999999999</v>
      </c>
      <c r="AF38" s="4">
        <v>188.61500000000001</v>
      </c>
      <c r="AG38" s="4">
        <v>319.45499999999998</v>
      </c>
      <c r="AH38" s="4">
        <v>450.55399999999997</v>
      </c>
    </row>
    <row r="39" spans="1:34" ht="15" x14ac:dyDescent="0.25">
      <c r="A39" s="73">
        <v>45809</v>
      </c>
      <c r="B39" s="15">
        <v>272.56</v>
      </c>
      <c r="C39" s="13">
        <v>101.76</v>
      </c>
      <c r="D39" s="14">
        <v>187.12</v>
      </c>
      <c r="E39" s="4">
        <v>217.48599999999999</v>
      </c>
      <c r="F39" s="4">
        <v>437.64299999999997</v>
      </c>
      <c r="G39" s="4">
        <v>70.385000000000005</v>
      </c>
      <c r="H39" s="4">
        <v>374.13099999999997</v>
      </c>
      <c r="I39" s="4">
        <v>173.911</v>
      </c>
      <c r="J39" s="4">
        <v>307.02699999999999</v>
      </c>
      <c r="K39" s="4">
        <v>51.606000000000002</v>
      </c>
      <c r="L39" s="4">
        <v>199.49799999999999</v>
      </c>
      <c r="M39" s="4">
        <v>15.28</v>
      </c>
      <c r="N39" s="4">
        <v>105.667</v>
      </c>
      <c r="O39" s="4">
        <v>134.45599999999999</v>
      </c>
      <c r="P39" s="4">
        <v>363.46</v>
      </c>
      <c r="Q39" s="4">
        <v>78.596000000000004</v>
      </c>
      <c r="R39" s="4">
        <v>162.49799999999999</v>
      </c>
      <c r="S39" s="4">
        <v>340.48899999999998</v>
      </c>
      <c r="T39" s="4">
        <v>163.809</v>
      </c>
      <c r="U39" s="4">
        <v>223.59800000000001</v>
      </c>
      <c r="V39" s="4">
        <v>242.68899999999999</v>
      </c>
      <c r="W39" s="4">
        <v>66.638000000000005</v>
      </c>
      <c r="X39" s="4">
        <v>81.703000000000003</v>
      </c>
      <c r="Y39" s="4">
        <v>176.38800000000001</v>
      </c>
      <c r="Z39" s="4">
        <v>225.607</v>
      </c>
      <c r="AA39" s="4">
        <v>223.18899999999999</v>
      </c>
      <c r="AB39" s="4">
        <v>223.80600000000001</v>
      </c>
      <c r="AC39" s="4">
        <v>27.916</v>
      </c>
      <c r="AD39" s="4">
        <v>379.58699999999999</v>
      </c>
      <c r="AE39">
        <v>67.387</v>
      </c>
      <c r="AF39" s="4">
        <v>263.01100000000002</v>
      </c>
      <c r="AG39" s="4">
        <v>151.428</v>
      </c>
      <c r="AH39" s="4">
        <v>351.50700000000001</v>
      </c>
    </row>
    <row r="40" spans="1:34" ht="15" x14ac:dyDescent="0.25">
      <c r="A40" s="73">
        <v>45839</v>
      </c>
      <c r="B40" s="15">
        <v>70.14</v>
      </c>
      <c r="C40" s="13">
        <v>8.5</v>
      </c>
      <c r="D40" s="14">
        <v>32.06</v>
      </c>
      <c r="E40" s="4">
        <v>22.565999999999999</v>
      </c>
      <c r="F40" s="4">
        <v>253.53700000000001</v>
      </c>
      <c r="G40" s="4">
        <v>11.315</v>
      </c>
      <c r="H40" s="4">
        <v>91.844999999999999</v>
      </c>
      <c r="I40" s="4">
        <v>73.981999999999999</v>
      </c>
      <c r="J40" s="4">
        <v>173.13200000000001</v>
      </c>
      <c r="K40" s="4">
        <v>-7.391</v>
      </c>
      <c r="L40" s="4">
        <v>30.186</v>
      </c>
      <c r="M40" s="4">
        <v>18.074999999999999</v>
      </c>
      <c r="N40" s="4">
        <v>-3.6339999999999999</v>
      </c>
      <c r="O40" s="4">
        <v>24.352</v>
      </c>
      <c r="P40" s="4">
        <v>101.739</v>
      </c>
      <c r="Q40" s="4">
        <v>27.239000000000001</v>
      </c>
      <c r="R40" s="4">
        <v>24.510999999999999</v>
      </c>
      <c r="S40" s="4">
        <v>88.381</v>
      </c>
      <c r="T40" s="4">
        <v>34.116999999999997</v>
      </c>
      <c r="U40" s="4">
        <v>33.049999999999997</v>
      </c>
      <c r="V40" s="4">
        <v>53.698</v>
      </c>
      <c r="W40" s="4">
        <v>7.375</v>
      </c>
      <c r="X40" s="4">
        <v>23.460999999999999</v>
      </c>
      <c r="Y40" s="4">
        <v>14.903</v>
      </c>
      <c r="Z40" s="4">
        <v>33.298000000000002</v>
      </c>
      <c r="AA40" s="4">
        <v>23.314</v>
      </c>
      <c r="AB40" s="4">
        <v>34.609000000000002</v>
      </c>
      <c r="AC40" s="4">
        <v>20.614999999999998</v>
      </c>
      <c r="AD40" s="4">
        <v>129.52099999999999</v>
      </c>
      <c r="AE40">
        <v>1.2</v>
      </c>
      <c r="AF40" s="4">
        <v>98.698999999999998</v>
      </c>
      <c r="AG40" s="4">
        <v>52.148000000000003</v>
      </c>
      <c r="AH40" s="4">
        <v>95.984999999999999</v>
      </c>
    </row>
    <row r="41" spans="1:34" ht="15" x14ac:dyDescent="0.25">
      <c r="A41" s="73">
        <v>45870</v>
      </c>
      <c r="B41" s="15">
        <v>47.27</v>
      </c>
      <c r="C41" s="13">
        <v>0.8</v>
      </c>
      <c r="D41" s="14">
        <v>23.31</v>
      </c>
      <c r="E41" s="4">
        <v>9.8510000000000009</v>
      </c>
      <c r="F41" s="4">
        <v>76.635999999999996</v>
      </c>
      <c r="G41" s="4">
        <v>-2.3119999999999998</v>
      </c>
      <c r="H41" s="4">
        <v>71.366</v>
      </c>
      <c r="I41" s="4">
        <v>24.384</v>
      </c>
      <c r="J41" s="4">
        <v>125.411</v>
      </c>
      <c r="K41" s="4">
        <v>-4.7329999999999997</v>
      </c>
      <c r="L41" s="4">
        <v>41.213999999999999</v>
      </c>
      <c r="M41" s="4">
        <v>17.911999999999999</v>
      </c>
      <c r="N41" s="4">
        <v>10.021000000000001</v>
      </c>
      <c r="O41" s="4">
        <v>-0.69699999999999995</v>
      </c>
      <c r="P41" s="4">
        <v>35.072000000000003</v>
      </c>
      <c r="Q41" s="4">
        <v>37.328000000000003</v>
      </c>
      <c r="R41" s="4">
        <v>42.932000000000002</v>
      </c>
      <c r="S41" s="4">
        <v>36.5</v>
      </c>
      <c r="T41" s="4">
        <v>-0.317</v>
      </c>
      <c r="U41" s="4">
        <v>31.629000000000001</v>
      </c>
      <c r="V41" s="4">
        <v>10.39</v>
      </c>
      <c r="W41" s="4">
        <v>-7.2290000000000001</v>
      </c>
      <c r="X41" s="4">
        <v>39.378</v>
      </c>
      <c r="Y41" s="4">
        <v>9.6199999999999992</v>
      </c>
      <c r="Z41" s="4">
        <v>4.7629999999999999</v>
      </c>
      <c r="AA41" s="4">
        <v>27.606000000000002</v>
      </c>
      <c r="AB41" s="4">
        <v>23.169</v>
      </c>
      <c r="AC41" s="4">
        <v>18.198</v>
      </c>
      <c r="AD41" s="4">
        <v>35.631999999999998</v>
      </c>
      <c r="AE41">
        <v>3.9359999999999999</v>
      </c>
      <c r="AF41" s="4">
        <v>38.970999999999997</v>
      </c>
      <c r="AG41" s="4">
        <v>59.325000000000003</v>
      </c>
      <c r="AH41" s="4">
        <v>84.106999999999999</v>
      </c>
    </row>
    <row r="42" spans="1:34" ht="15" x14ac:dyDescent="0.25">
      <c r="A42" s="73">
        <v>45901</v>
      </c>
      <c r="B42" s="15">
        <v>47.75</v>
      </c>
      <c r="C42" s="13">
        <v>12.5</v>
      </c>
      <c r="D42" s="14">
        <v>30.92</v>
      </c>
      <c r="E42" s="4">
        <v>53.734000000000002</v>
      </c>
      <c r="F42" s="4">
        <v>40.354999999999997</v>
      </c>
      <c r="G42" s="4">
        <v>22.596</v>
      </c>
      <c r="H42" s="4">
        <v>85.948999999999998</v>
      </c>
      <c r="I42" s="4">
        <v>13.422000000000001</v>
      </c>
      <c r="J42" s="4">
        <v>78.123000000000005</v>
      </c>
      <c r="K42" s="4">
        <v>17.308</v>
      </c>
      <c r="L42" s="4">
        <v>8.5329999999999995</v>
      </c>
      <c r="M42" s="4">
        <v>27.497</v>
      </c>
      <c r="N42" s="4">
        <v>51.466000000000001</v>
      </c>
      <c r="O42" s="4">
        <v>55.878</v>
      </c>
      <c r="P42" s="4">
        <v>21.459</v>
      </c>
      <c r="Q42" s="4">
        <v>42.540999999999997</v>
      </c>
      <c r="R42" s="4">
        <v>33.96</v>
      </c>
      <c r="S42" s="4">
        <v>36.752000000000002</v>
      </c>
      <c r="T42" s="4">
        <v>11.007999999999999</v>
      </c>
      <c r="U42" s="4">
        <v>45.402999999999999</v>
      </c>
      <c r="V42" s="4">
        <v>14.871</v>
      </c>
      <c r="W42" s="4">
        <v>15.095000000000001</v>
      </c>
      <c r="X42" s="4">
        <v>98.816999999999993</v>
      </c>
      <c r="Y42" s="4">
        <v>16.21</v>
      </c>
      <c r="Z42" s="4">
        <v>8.4</v>
      </c>
      <c r="AA42" s="4">
        <v>11.034000000000001</v>
      </c>
      <c r="AB42" s="4">
        <v>15.843</v>
      </c>
      <c r="AC42" s="4">
        <v>17.149000000000001</v>
      </c>
      <c r="AD42" s="4">
        <v>9.0419999999999998</v>
      </c>
      <c r="AE42">
        <v>21.486000000000001</v>
      </c>
      <c r="AF42" s="4">
        <v>68.299000000000007</v>
      </c>
      <c r="AG42" s="4">
        <v>40.598999999999997</v>
      </c>
      <c r="AH42" s="4">
        <v>83.894000000000005</v>
      </c>
    </row>
    <row r="43" spans="1:34" ht="15" x14ac:dyDescent="0.25">
      <c r="A43" s="73">
        <v>45931</v>
      </c>
      <c r="B43" s="15">
        <v>56.25</v>
      </c>
      <c r="C43" s="13">
        <v>7.82</v>
      </c>
      <c r="D43" s="14">
        <v>30.51</v>
      </c>
      <c r="E43" s="4">
        <v>49.939</v>
      </c>
      <c r="F43" s="4">
        <v>35.448999999999998</v>
      </c>
      <c r="G43" s="4">
        <v>35.408999999999999</v>
      </c>
      <c r="H43" s="4">
        <v>102.758</v>
      </c>
      <c r="I43" s="4">
        <v>48.082000000000001</v>
      </c>
      <c r="J43" s="4">
        <v>27.687999999999999</v>
      </c>
      <c r="K43" s="4">
        <v>35.085000000000001</v>
      </c>
      <c r="L43" s="4">
        <v>13.79</v>
      </c>
      <c r="M43" s="4">
        <v>30.178999999999998</v>
      </c>
      <c r="N43" s="4">
        <v>22.631</v>
      </c>
      <c r="O43" s="4">
        <v>67.733999999999995</v>
      </c>
      <c r="P43" s="4">
        <v>81.376999999999995</v>
      </c>
      <c r="Q43" s="4">
        <v>131.16800000000001</v>
      </c>
      <c r="R43" s="4">
        <v>51.027000000000001</v>
      </c>
      <c r="S43" s="4">
        <v>31.431000000000001</v>
      </c>
      <c r="T43" s="4">
        <v>25.919</v>
      </c>
      <c r="U43" s="4">
        <v>35.890999999999998</v>
      </c>
      <c r="V43" s="4">
        <v>65.570999999999998</v>
      </c>
      <c r="W43" s="4">
        <v>16.204999999999998</v>
      </c>
      <c r="X43" s="4">
        <v>55.290999999999997</v>
      </c>
      <c r="Y43" s="4">
        <v>55.661000000000001</v>
      </c>
      <c r="Z43" s="4">
        <v>25.297000000000001</v>
      </c>
      <c r="AA43" s="4">
        <v>20.606000000000002</v>
      </c>
      <c r="AB43" s="4">
        <v>47.249000000000002</v>
      </c>
      <c r="AC43" s="4">
        <v>24.739000000000001</v>
      </c>
      <c r="AD43" s="4">
        <v>15.81</v>
      </c>
      <c r="AE43">
        <v>22.119</v>
      </c>
      <c r="AF43" s="4">
        <v>23.641999999999999</v>
      </c>
      <c r="AG43" s="4">
        <v>20.46</v>
      </c>
      <c r="AH43" s="4">
        <v>36.569000000000003</v>
      </c>
    </row>
    <row r="44" spans="1:34" ht="15" x14ac:dyDescent="0.25">
      <c r="A44" s="73">
        <v>45962</v>
      </c>
      <c r="B44" s="15">
        <v>39.57</v>
      </c>
      <c r="C44" s="13">
        <v>18.57</v>
      </c>
      <c r="D44" s="14">
        <v>28.41</v>
      </c>
      <c r="E44" s="4">
        <v>46.298000000000002</v>
      </c>
      <c r="F44" s="4">
        <v>32.017000000000003</v>
      </c>
      <c r="G44" s="4">
        <v>40.204000000000001</v>
      </c>
      <c r="H44" s="4">
        <v>47.561999999999998</v>
      </c>
      <c r="I44" s="4">
        <v>68.58</v>
      </c>
      <c r="J44" s="4">
        <v>23.552</v>
      </c>
      <c r="K44" s="4">
        <v>28.265999999999998</v>
      </c>
      <c r="L44" s="4">
        <v>21.009</v>
      </c>
      <c r="M44" s="4">
        <v>29.594999999999999</v>
      </c>
      <c r="N44" s="4">
        <v>26.161000000000001</v>
      </c>
      <c r="O44" s="4">
        <v>47.313000000000002</v>
      </c>
      <c r="P44" s="4">
        <v>45.845999999999997</v>
      </c>
      <c r="Q44" s="4">
        <v>52.2</v>
      </c>
      <c r="R44" s="4">
        <v>27.123999999999999</v>
      </c>
      <c r="S44" s="4">
        <v>38.128999999999998</v>
      </c>
      <c r="T44" s="4">
        <v>29.38</v>
      </c>
      <c r="U44" s="4">
        <v>31.79</v>
      </c>
      <c r="V44" s="4">
        <v>36.075000000000003</v>
      </c>
      <c r="W44" s="4">
        <v>17.050999999999998</v>
      </c>
      <c r="X44" s="4">
        <v>32.738999999999997</v>
      </c>
      <c r="Y44" s="4">
        <v>31.065000000000001</v>
      </c>
      <c r="Z44" s="4">
        <v>29.942</v>
      </c>
      <c r="AA44" s="4">
        <v>23.280999999999999</v>
      </c>
      <c r="AB44" s="4">
        <v>30.64</v>
      </c>
      <c r="AC44" s="4">
        <v>20.074000000000002</v>
      </c>
      <c r="AD44" s="4">
        <v>23.882000000000001</v>
      </c>
      <c r="AE44">
        <v>28.013999999999999</v>
      </c>
      <c r="AF44" s="4">
        <v>29.210999999999999</v>
      </c>
      <c r="AG44" s="4">
        <v>25.978999999999999</v>
      </c>
      <c r="AH44" s="4">
        <v>33.061</v>
      </c>
    </row>
    <row r="45" spans="1:34" ht="15" x14ac:dyDescent="0.25">
      <c r="A45" s="73">
        <v>45992</v>
      </c>
      <c r="B45" s="15">
        <v>22.99</v>
      </c>
      <c r="C45" s="13">
        <v>24.46</v>
      </c>
      <c r="D45" s="14">
        <v>23.65</v>
      </c>
      <c r="E45" s="4">
        <v>31.45</v>
      </c>
      <c r="F45" s="4">
        <v>27.988</v>
      </c>
      <c r="G45" s="4">
        <v>31.922999999999998</v>
      </c>
      <c r="H45" s="4">
        <v>34.024999999999999</v>
      </c>
      <c r="I45" s="4">
        <v>40.232999999999997</v>
      </c>
      <c r="J45" s="4">
        <v>20.998000000000001</v>
      </c>
      <c r="K45" s="4">
        <v>21.481999999999999</v>
      </c>
      <c r="L45" s="4">
        <v>20.349</v>
      </c>
      <c r="M45" s="4">
        <v>19.11</v>
      </c>
      <c r="N45" s="4">
        <v>24.221</v>
      </c>
      <c r="O45" s="4">
        <v>33.183</v>
      </c>
      <c r="P45" s="4">
        <v>30.327000000000002</v>
      </c>
      <c r="Q45" s="4">
        <v>30.821999999999999</v>
      </c>
      <c r="R45" s="4">
        <v>45.067999999999998</v>
      </c>
      <c r="S45" s="4">
        <v>29.757000000000001</v>
      </c>
      <c r="T45" s="4">
        <v>22.024000000000001</v>
      </c>
      <c r="U45" s="4">
        <v>28.137</v>
      </c>
      <c r="V45" s="4">
        <v>25.414000000000001</v>
      </c>
      <c r="W45" s="4">
        <v>16.597999999999999</v>
      </c>
      <c r="X45" s="4">
        <v>25.202999999999999</v>
      </c>
      <c r="Y45" s="4">
        <v>23.334</v>
      </c>
      <c r="Z45" s="4">
        <v>22.582000000000001</v>
      </c>
      <c r="AA45" s="4">
        <v>26.366</v>
      </c>
      <c r="AB45" s="4">
        <v>27.515999999999998</v>
      </c>
      <c r="AC45" s="4">
        <v>16.195</v>
      </c>
      <c r="AD45" s="4">
        <v>26.565000000000001</v>
      </c>
      <c r="AE45">
        <v>21.838000000000001</v>
      </c>
      <c r="AF45" s="4">
        <v>25.802</v>
      </c>
      <c r="AG45" s="4">
        <v>22.321000000000002</v>
      </c>
      <c r="AH45" s="4">
        <v>28.738</v>
      </c>
    </row>
    <row r="46" spans="1:34" ht="15" x14ac:dyDescent="0.25">
      <c r="A46" s="73">
        <v>46023</v>
      </c>
      <c r="B46" s="15">
        <v>21.31</v>
      </c>
      <c r="C46" s="13">
        <v>23.56</v>
      </c>
      <c r="D46" s="14">
        <v>21.52</v>
      </c>
      <c r="E46" s="4">
        <v>26.725000000000001</v>
      </c>
      <c r="F46" s="4">
        <v>25.303000000000001</v>
      </c>
      <c r="G46" s="4">
        <v>25.302</v>
      </c>
      <c r="H46" s="4">
        <v>31.164000000000001</v>
      </c>
      <c r="I46" s="4">
        <v>29.791</v>
      </c>
      <c r="J46" s="4">
        <v>23.422999999999998</v>
      </c>
      <c r="K46" s="4">
        <v>20.762</v>
      </c>
      <c r="L46" s="4">
        <v>19.423999999999999</v>
      </c>
      <c r="M46" s="4">
        <v>19.169</v>
      </c>
      <c r="N46" s="4">
        <v>20.079000000000001</v>
      </c>
      <c r="O46" s="4">
        <v>41.77</v>
      </c>
      <c r="P46" s="4">
        <v>26.498000000000001</v>
      </c>
      <c r="Q46" s="4">
        <v>26.338999999999999</v>
      </c>
      <c r="R46" s="4">
        <v>27.434000000000001</v>
      </c>
      <c r="S46" s="4">
        <v>27.053000000000001</v>
      </c>
      <c r="T46" s="4">
        <v>19.579000000000001</v>
      </c>
      <c r="U46" s="4">
        <v>23.817</v>
      </c>
      <c r="V46" s="4">
        <v>27.173999999999999</v>
      </c>
      <c r="W46" s="4">
        <v>19.260999999999999</v>
      </c>
      <c r="X46" s="4">
        <v>22.198</v>
      </c>
      <c r="Y46" s="4">
        <v>23.433</v>
      </c>
      <c r="Z46" s="4">
        <v>18.378</v>
      </c>
      <c r="AA46" s="4">
        <v>30.245000000000001</v>
      </c>
      <c r="AB46" s="4">
        <v>23.574000000000002</v>
      </c>
      <c r="AC46" s="4">
        <v>15.298999999999999</v>
      </c>
      <c r="AD46" s="4">
        <v>25.041</v>
      </c>
      <c r="AE46">
        <v>17.154</v>
      </c>
      <c r="AF46" s="4">
        <v>20.859000000000002</v>
      </c>
      <c r="AG46" s="4">
        <v>25.033999999999999</v>
      </c>
      <c r="AH46" s="4">
        <v>27.92</v>
      </c>
    </row>
    <row r="47" spans="1:34" ht="15" x14ac:dyDescent="0.25">
      <c r="A47" s="73">
        <v>46054</v>
      </c>
      <c r="B47" s="15">
        <v>31.37</v>
      </c>
      <c r="C47" s="13">
        <v>26.8</v>
      </c>
      <c r="D47" s="14">
        <v>28.85</v>
      </c>
      <c r="E47" s="4">
        <v>48.65</v>
      </c>
      <c r="F47" s="4">
        <v>36.406999999999996</v>
      </c>
      <c r="G47" s="4">
        <v>26.128</v>
      </c>
      <c r="H47" s="4">
        <v>28.268999999999998</v>
      </c>
      <c r="I47" s="4">
        <v>31.521000000000001</v>
      </c>
      <c r="J47" s="4">
        <v>26.027999999999999</v>
      </c>
      <c r="K47" s="4">
        <v>23.431999999999999</v>
      </c>
      <c r="L47" s="4">
        <v>18.5</v>
      </c>
      <c r="M47" s="4">
        <v>24.402999999999999</v>
      </c>
      <c r="N47" s="4">
        <v>23.302</v>
      </c>
      <c r="O47" s="4">
        <v>51.237000000000002</v>
      </c>
      <c r="P47" s="4">
        <v>22.995000000000001</v>
      </c>
      <c r="Q47" s="4">
        <v>38.569000000000003</v>
      </c>
      <c r="R47" s="4">
        <v>22.925999999999998</v>
      </c>
      <c r="S47" s="4">
        <v>34.945</v>
      </c>
      <c r="T47" s="4">
        <v>19.661999999999999</v>
      </c>
      <c r="U47" s="4">
        <v>25.481000000000002</v>
      </c>
      <c r="V47" s="4">
        <v>25.584</v>
      </c>
      <c r="W47" s="4">
        <v>22.035</v>
      </c>
      <c r="X47" s="4">
        <v>27.841000000000001</v>
      </c>
      <c r="Y47" s="4">
        <v>35.405000000000001</v>
      </c>
      <c r="Z47" s="4">
        <v>35.176000000000002</v>
      </c>
      <c r="AA47" s="4">
        <v>71.013000000000005</v>
      </c>
      <c r="AB47" s="4">
        <v>23.35</v>
      </c>
      <c r="AC47" s="4">
        <v>18.831</v>
      </c>
      <c r="AD47" s="4">
        <v>25.718</v>
      </c>
      <c r="AE47">
        <v>24.641999999999999</v>
      </c>
      <c r="AF47" s="4">
        <v>26.2</v>
      </c>
      <c r="AG47" s="4">
        <v>25.132000000000001</v>
      </c>
      <c r="AH47" s="4">
        <v>26.381</v>
      </c>
    </row>
    <row r="48" spans="1:34" ht="15" x14ac:dyDescent="0.25">
      <c r="A48" s="73">
        <v>46082</v>
      </c>
      <c r="B48" s="15">
        <v>102.23</v>
      </c>
      <c r="C48" s="13">
        <v>74.86</v>
      </c>
      <c r="D48" s="14">
        <v>92.46</v>
      </c>
      <c r="E48" s="4">
        <v>188.70699999999999</v>
      </c>
      <c r="F48" s="4">
        <v>45.923000000000002</v>
      </c>
      <c r="G48" s="4">
        <v>142.38300000000001</v>
      </c>
      <c r="H48" s="4">
        <v>74.551000000000002</v>
      </c>
      <c r="I48" s="4">
        <v>54.128</v>
      </c>
      <c r="J48" s="4">
        <v>48.5</v>
      </c>
      <c r="K48" s="4">
        <v>70.540000000000006</v>
      </c>
      <c r="L48" s="4">
        <v>28.337</v>
      </c>
      <c r="M48" s="4">
        <v>48.58</v>
      </c>
      <c r="N48" s="4">
        <v>97.823999999999998</v>
      </c>
      <c r="O48" s="4">
        <v>112.982</v>
      </c>
      <c r="P48" s="4">
        <v>44.56</v>
      </c>
      <c r="Q48" s="4">
        <v>130.13399999999999</v>
      </c>
      <c r="R48" s="4">
        <v>86.24</v>
      </c>
      <c r="S48" s="4">
        <v>74.986999999999995</v>
      </c>
      <c r="T48" s="4">
        <v>51.265000000000001</v>
      </c>
      <c r="U48" s="4">
        <v>58.212000000000003</v>
      </c>
      <c r="V48" s="4">
        <v>65.387</v>
      </c>
      <c r="W48" s="4">
        <v>42.447000000000003</v>
      </c>
      <c r="X48" s="4">
        <v>54.66</v>
      </c>
      <c r="Y48" s="4">
        <v>68.983000000000004</v>
      </c>
      <c r="Z48" s="4">
        <v>55.606999999999999</v>
      </c>
      <c r="AA48" s="4">
        <v>177.035</v>
      </c>
      <c r="AB48" s="4">
        <v>35.658999999999999</v>
      </c>
      <c r="AC48" s="4">
        <v>100.21299999999999</v>
      </c>
      <c r="AD48" s="4">
        <v>50.112000000000002</v>
      </c>
      <c r="AE48">
        <v>39.18</v>
      </c>
      <c r="AF48" s="4">
        <v>58.573</v>
      </c>
      <c r="AG48" s="4">
        <v>96.165999999999997</v>
      </c>
      <c r="AH48" s="4">
        <v>75.876000000000005</v>
      </c>
    </row>
    <row r="49" spans="1:1005" ht="15" x14ac:dyDescent="0.25">
      <c r="A49" s="73">
        <v>46113</v>
      </c>
      <c r="B49" s="15">
        <v>185.82</v>
      </c>
      <c r="C49" s="13">
        <v>109.63</v>
      </c>
      <c r="D49" s="14">
        <v>147.16999999999999</v>
      </c>
      <c r="E49" s="4">
        <v>207.96100000000001</v>
      </c>
      <c r="F49" s="4">
        <v>88.218999999999994</v>
      </c>
      <c r="G49" s="4">
        <v>225.029</v>
      </c>
      <c r="H49" s="4">
        <v>144.71899999999999</v>
      </c>
      <c r="I49" s="4">
        <v>110.71</v>
      </c>
      <c r="J49" s="4">
        <v>120.44799999999999</v>
      </c>
      <c r="K49" s="4">
        <v>201.44499999999999</v>
      </c>
      <c r="L49" s="4">
        <v>60.253</v>
      </c>
      <c r="M49" s="4">
        <v>66.664000000000001</v>
      </c>
      <c r="N49" s="4">
        <v>203.226</v>
      </c>
      <c r="O49" s="4">
        <v>310.661</v>
      </c>
      <c r="P49" s="4">
        <v>138.48500000000001</v>
      </c>
      <c r="Q49" s="4">
        <v>146.15700000000001</v>
      </c>
      <c r="R49" s="4">
        <v>274.93400000000003</v>
      </c>
      <c r="S49" s="4">
        <v>123.419</v>
      </c>
      <c r="T49" s="4">
        <v>160.84200000000001</v>
      </c>
      <c r="U49" s="4">
        <v>111.562</v>
      </c>
      <c r="V49" s="4">
        <v>158.34200000000001</v>
      </c>
      <c r="W49" s="4">
        <v>52.838999999999999</v>
      </c>
      <c r="X49" s="4">
        <v>93.254999999999995</v>
      </c>
      <c r="Y49" s="4">
        <v>65.896000000000001</v>
      </c>
      <c r="Z49" s="4">
        <v>95.349000000000004</v>
      </c>
      <c r="AA49" s="4">
        <v>195.38300000000001</v>
      </c>
      <c r="AB49" s="4">
        <v>66.150000000000006</v>
      </c>
      <c r="AC49" s="4">
        <v>191.38</v>
      </c>
      <c r="AD49" s="4">
        <v>68.983000000000004</v>
      </c>
      <c r="AE49">
        <v>68.024000000000001</v>
      </c>
      <c r="AF49" s="4">
        <v>218.52099999999999</v>
      </c>
      <c r="AG49" s="4">
        <v>258.89499999999998</v>
      </c>
      <c r="AH49" s="4">
        <v>170.91200000000001</v>
      </c>
    </row>
    <row r="50" spans="1:1005" ht="15" x14ac:dyDescent="0.25">
      <c r="A50" s="73">
        <v>46143</v>
      </c>
      <c r="B50" s="15">
        <v>307.5</v>
      </c>
      <c r="C50" s="13">
        <v>190.1</v>
      </c>
      <c r="D50" s="14">
        <v>251.55</v>
      </c>
      <c r="E50" s="4">
        <v>341.68400000000003</v>
      </c>
      <c r="F50" s="4">
        <v>210.036</v>
      </c>
      <c r="G50" s="4">
        <v>391.512</v>
      </c>
      <c r="H50" s="4">
        <v>260.36500000000001</v>
      </c>
      <c r="I50" s="4">
        <v>292.66899999999998</v>
      </c>
      <c r="J50" s="4">
        <v>188.68199999999999</v>
      </c>
      <c r="K50" s="4">
        <v>436.49099999999999</v>
      </c>
      <c r="L50" s="4">
        <v>63.636000000000003</v>
      </c>
      <c r="M50" s="4">
        <v>183.92400000000001</v>
      </c>
      <c r="N50" s="4">
        <v>295.62099999999998</v>
      </c>
      <c r="O50" s="4">
        <v>537.13199999999995</v>
      </c>
      <c r="P50" s="4">
        <v>233.42599999999999</v>
      </c>
      <c r="Q50" s="4">
        <v>286.35500000000002</v>
      </c>
      <c r="R50" s="4">
        <v>374.62700000000001</v>
      </c>
      <c r="S50" s="4">
        <v>384.36200000000002</v>
      </c>
      <c r="T50" s="4">
        <v>217.755</v>
      </c>
      <c r="U50" s="4">
        <v>190.85</v>
      </c>
      <c r="V50" s="4">
        <v>209.59700000000001</v>
      </c>
      <c r="W50" s="4">
        <v>140.29599999999999</v>
      </c>
      <c r="X50" s="4">
        <v>193.6</v>
      </c>
      <c r="Y50" s="4">
        <v>174.14599999999999</v>
      </c>
      <c r="Z50" s="4">
        <v>198.32900000000001</v>
      </c>
      <c r="AA50" s="4">
        <v>237.83699999999999</v>
      </c>
      <c r="AB50" s="4">
        <v>135.71799999999999</v>
      </c>
      <c r="AC50" s="4">
        <v>336.649</v>
      </c>
      <c r="AD50" s="4">
        <v>179.477</v>
      </c>
      <c r="AE50">
        <v>188.59</v>
      </c>
      <c r="AF50" s="4">
        <v>320.80900000000003</v>
      </c>
      <c r="AG50" s="4">
        <v>444.09899999999999</v>
      </c>
      <c r="AH50" s="4">
        <v>300.65600000000001</v>
      </c>
    </row>
    <row r="51" spans="1:1005" ht="15" x14ac:dyDescent="0.25">
      <c r="A51" s="73">
        <v>46174</v>
      </c>
      <c r="B51" s="15">
        <v>272.56</v>
      </c>
      <c r="C51" s="13">
        <v>101.76</v>
      </c>
      <c r="D51" s="14">
        <v>187.12</v>
      </c>
      <c r="E51" s="4">
        <v>433.36399999999998</v>
      </c>
      <c r="F51" s="4">
        <v>70.724000000000004</v>
      </c>
      <c r="G51" s="4">
        <v>374.19400000000002</v>
      </c>
      <c r="H51" s="4">
        <v>174.19800000000001</v>
      </c>
      <c r="I51" s="4">
        <v>308.31099999999998</v>
      </c>
      <c r="J51" s="4">
        <v>51.918999999999997</v>
      </c>
      <c r="K51" s="4">
        <v>199.63200000000001</v>
      </c>
      <c r="L51" s="4">
        <v>16.254000000000001</v>
      </c>
      <c r="M51" s="4">
        <v>114.33199999999999</v>
      </c>
      <c r="N51" s="4">
        <v>134.755</v>
      </c>
      <c r="O51" s="4">
        <v>363.37299999999999</v>
      </c>
      <c r="P51" s="4">
        <v>78.635999999999996</v>
      </c>
      <c r="Q51" s="4">
        <v>166.999</v>
      </c>
      <c r="R51" s="4">
        <v>340.892</v>
      </c>
      <c r="S51" s="4">
        <v>163.76900000000001</v>
      </c>
      <c r="T51" s="4">
        <v>223.69200000000001</v>
      </c>
      <c r="U51" s="4">
        <v>246.96799999999999</v>
      </c>
      <c r="V51" s="4">
        <v>66.721999999999994</v>
      </c>
      <c r="W51" s="4">
        <v>81.984999999999999</v>
      </c>
      <c r="X51" s="4">
        <v>176.46799999999999</v>
      </c>
      <c r="Y51" s="4">
        <v>229.25299999999999</v>
      </c>
      <c r="Z51" s="4">
        <v>223.51499999999999</v>
      </c>
      <c r="AA51" s="4">
        <v>223.834</v>
      </c>
      <c r="AB51" s="4">
        <v>27.960999999999999</v>
      </c>
      <c r="AC51" s="4">
        <v>373.00299999999999</v>
      </c>
      <c r="AD51" s="4">
        <v>67.813000000000002</v>
      </c>
      <c r="AE51">
        <v>262.90199999999999</v>
      </c>
      <c r="AF51" s="4">
        <v>152.03800000000001</v>
      </c>
      <c r="AG51" s="4">
        <v>359.05099999999999</v>
      </c>
      <c r="AH51" s="4">
        <v>217.495</v>
      </c>
    </row>
    <row r="52" spans="1:1005" ht="15" x14ac:dyDescent="0.25">
      <c r="A52" s="73">
        <v>46204</v>
      </c>
      <c r="B52" s="15">
        <v>70.14</v>
      </c>
      <c r="C52" s="13">
        <v>8.5</v>
      </c>
      <c r="D52" s="14">
        <v>32.06</v>
      </c>
      <c r="E52" s="4">
        <v>262.04700000000003</v>
      </c>
      <c r="F52" s="4">
        <v>11.66</v>
      </c>
      <c r="G52" s="4">
        <v>91.899000000000001</v>
      </c>
      <c r="H52" s="4">
        <v>74.260999999999996</v>
      </c>
      <c r="I52" s="4">
        <v>178.65600000000001</v>
      </c>
      <c r="J52" s="4">
        <v>-7.1449999999999996</v>
      </c>
      <c r="K52" s="4">
        <v>30.300999999999998</v>
      </c>
      <c r="L52" s="4">
        <v>18.141999999999999</v>
      </c>
      <c r="M52" s="4">
        <v>-3.294</v>
      </c>
      <c r="N52" s="4">
        <v>24.645</v>
      </c>
      <c r="O52" s="4">
        <v>101.691</v>
      </c>
      <c r="P52" s="4">
        <v>27.259</v>
      </c>
      <c r="Q52" s="4">
        <v>25.241</v>
      </c>
      <c r="R52" s="4">
        <v>88.736000000000004</v>
      </c>
      <c r="S52" s="4">
        <v>34.079000000000001</v>
      </c>
      <c r="T52" s="4">
        <v>33.140999999999998</v>
      </c>
      <c r="U52" s="4">
        <v>57.122</v>
      </c>
      <c r="V52" s="4">
        <v>7.4640000000000004</v>
      </c>
      <c r="W52" s="4">
        <v>23.742000000000001</v>
      </c>
      <c r="X52" s="4">
        <v>14.976000000000001</v>
      </c>
      <c r="Y52" s="4">
        <v>34.533999999999999</v>
      </c>
      <c r="Z52" s="4">
        <v>23.274000000000001</v>
      </c>
      <c r="AA52" s="4">
        <v>34.636000000000003</v>
      </c>
      <c r="AB52" s="4">
        <v>20.625</v>
      </c>
      <c r="AC52" s="4">
        <v>138.30799999999999</v>
      </c>
      <c r="AD52" s="4">
        <v>1.6180000000000001</v>
      </c>
      <c r="AE52">
        <v>98.613</v>
      </c>
      <c r="AF52" s="4">
        <v>52.741</v>
      </c>
      <c r="AG52" s="4">
        <v>103.206</v>
      </c>
      <c r="AH52" s="4">
        <v>22.577000000000002</v>
      </c>
    </row>
    <row r="53" spans="1:1005" ht="15" x14ac:dyDescent="0.25">
      <c r="A53" s="73">
        <v>46235</v>
      </c>
      <c r="B53" s="15">
        <v>47.27</v>
      </c>
      <c r="C53" s="13">
        <v>0.8</v>
      </c>
      <c r="D53" s="14">
        <v>23.31</v>
      </c>
      <c r="E53" s="4">
        <v>77.731999999999999</v>
      </c>
      <c r="F53" s="4">
        <v>-2.0150000000000001</v>
      </c>
      <c r="G53" s="4">
        <v>71.430000000000007</v>
      </c>
      <c r="H53" s="4">
        <v>24.643000000000001</v>
      </c>
      <c r="I53" s="4">
        <v>126.46599999999999</v>
      </c>
      <c r="J53" s="4">
        <v>-4.4080000000000004</v>
      </c>
      <c r="K53" s="4">
        <v>41.363999999999997</v>
      </c>
      <c r="L53" s="4">
        <v>18.001999999999999</v>
      </c>
      <c r="M53" s="4">
        <v>9.9670000000000005</v>
      </c>
      <c r="N53" s="4">
        <v>-0.443</v>
      </c>
      <c r="O53" s="4">
        <v>35.023000000000003</v>
      </c>
      <c r="P53" s="4">
        <v>37.369</v>
      </c>
      <c r="Q53" s="4">
        <v>43.807000000000002</v>
      </c>
      <c r="R53" s="4">
        <v>36.860999999999997</v>
      </c>
      <c r="S53" s="4">
        <v>-0.34699999999999998</v>
      </c>
      <c r="T53" s="4">
        <v>31.742000000000001</v>
      </c>
      <c r="U53" s="4">
        <v>12.169</v>
      </c>
      <c r="V53" s="4">
        <v>-7.1459999999999999</v>
      </c>
      <c r="W53" s="4">
        <v>39.654000000000003</v>
      </c>
      <c r="X53" s="4">
        <v>9.6920000000000002</v>
      </c>
      <c r="Y53" s="4">
        <v>5.1120000000000001</v>
      </c>
      <c r="Z53" s="4">
        <v>27.576000000000001</v>
      </c>
      <c r="AA53" s="4">
        <v>23.193999999999999</v>
      </c>
      <c r="AB53" s="4">
        <v>18.207999999999998</v>
      </c>
      <c r="AC53" s="4">
        <v>36.945</v>
      </c>
      <c r="AD53" s="4">
        <v>5.0839999999999996</v>
      </c>
      <c r="AE53">
        <v>38.883000000000003</v>
      </c>
      <c r="AF53" s="4">
        <v>59.996000000000002</v>
      </c>
      <c r="AG53" s="4">
        <v>72.897999999999996</v>
      </c>
      <c r="AH53" s="4">
        <v>9.8629999999999995</v>
      </c>
    </row>
    <row r="54" spans="1:1005" ht="15" x14ac:dyDescent="0.25">
      <c r="A54" s="73">
        <v>46266</v>
      </c>
      <c r="B54" s="15">
        <v>47.75</v>
      </c>
      <c r="C54" s="13">
        <v>12.5</v>
      </c>
      <c r="D54" s="14">
        <v>30.92</v>
      </c>
      <c r="E54" s="4">
        <v>39.896999999999998</v>
      </c>
      <c r="F54" s="4">
        <v>22.858000000000001</v>
      </c>
      <c r="G54" s="4">
        <v>86.031999999999996</v>
      </c>
      <c r="H54" s="4">
        <v>13.65</v>
      </c>
      <c r="I54" s="4">
        <v>79.784000000000006</v>
      </c>
      <c r="J54" s="4">
        <v>17.451000000000001</v>
      </c>
      <c r="K54" s="4">
        <v>8.6259999999999994</v>
      </c>
      <c r="L54" s="4">
        <v>27.587</v>
      </c>
      <c r="M54" s="4">
        <v>51.963000000000001</v>
      </c>
      <c r="N54" s="4">
        <v>56.26</v>
      </c>
      <c r="O54" s="4">
        <v>21.414999999999999</v>
      </c>
      <c r="P54" s="4">
        <v>42.563000000000002</v>
      </c>
      <c r="Q54" s="4">
        <v>33.517000000000003</v>
      </c>
      <c r="R54" s="4">
        <v>37.024999999999999</v>
      </c>
      <c r="S54" s="4">
        <v>10.983000000000001</v>
      </c>
      <c r="T54" s="4">
        <v>45.482999999999997</v>
      </c>
      <c r="U54" s="4">
        <v>15.516</v>
      </c>
      <c r="V54" s="4">
        <v>16.149999999999999</v>
      </c>
      <c r="W54" s="4">
        <v>99.215000000000003</v>
      </c>
      <c r="X54" s="4">
        <v>16.286000000000001</v>
      </c>
      <c r="Y54" s="4">
        <v>8.5150000000000006</v>
      </c>
      <c r="Z54" s="4">
        <v>11.032999999999999</v>
      </c>
      <c r="AA54" s="4">
        <v>15.875999999999999</v>
      </c>
      <c r="AB54" s="4">
        <v>17.158000000000001</v>
      </c>
      <c r="AC54" s="4">
        <v>9.2100000000000009</v>
      </c>
      <c r="AD54" s="4">
        <v>21.794</v>
      </c>
      <c r="AE54">
        <v>68.197999999999993</v>
      </c>
      <c r="AF54" s="4">
        <v>41.148000000000003</v>
      </c>
      <c r="AG54" s="4">
        <v>95.489000000000004</v>
      </c>
      <c r="AH54" s="4">
        <v>53.744999999999997</v>
      </c>
    </row>
    <row r="55" spans="1:1005" ht="15" x14ac:dyDescent="0.25">
      <c r="A55" s="73">
        <v>46296</v>
      </c>
      <c r="B55" s="15">
        <v>56.25</v>
      </c>
      <c r="C55" s="13">
        <v>7.82</v>
      </c>
      <c r="D55" s="14">
        <v>30.51</v>
      </c>
      <c r="E55" s="4">
        <v>38.003999999999998</v>
      </c>
      <c r="F55" s="4">
        <v>35.69</v>
      </c>
      <c r="G55" s="4">
        <v>102.815</v>
      </c>
      <c r="H55" s="4">
        <v>48.465000000000003</v>
      </c>
      <c r="I55" s="4">
        <v>28.771000000000001</v>
      </c>
      <c r="J55" s="4">
        <v>35.348999999999997</v>
      </c>
      <c r="K55" s="4">
        <v>13.872999999999999</v>
      </c>
      <c r="L55" s="4">
        <v>30.268000000000001</v>
      </c>
      <c r="M55" s="4">
        <v>23.148</v>
      </c>
      <c r="N55" s="4">
        <v>68.051000000000002</v>
      </c>
      <c r="O55" s="4">
        <v>81.331000000000003</v>
      </c>
      <c r="P55" s="4">
        <v>131.20599999999999</v>
      </c>
      <c r="Q55" s="4">
        <v>52.298999999999999</v>
      </c>
      <c r="R55" s="4">
        <v>31.667999999999999</v>
      </c>
      <c r="S55" s="4">
        <v>25.898</v>
      </c>
      <c r="T55" s="4">
        <v>35.968000000000004</v>
      </c>
      <c r="U55" s="4">
        <v>65.822000000000003</v>
      </c>
      <c r="V55" s="4">
        <v>16.276</v>
      </c>
      <c r="W55" s="4">
        <v>55.585000000000001</v>
      </c>
      <c r="X55" s="4">
        <v>55.735999999999997</v>
      </c>
      <c r="Y55" s="4">
        <v>25.14</v>
      </c>
      <c r="Z55" s="4">
        <v>20.582999999999998</v>
      </c>
      <c r="AA55" s="4">
        <v>47.268000000000001</v>
      </c>
      <c r="AB55" s="4">
        <v>24.748000000000001</v>
      </c>
      <c r="AC55" s="4">
        <v>15.803000000000001</v>
      </c>
      <c r="AD55" s="4">
        <v>22.46</v>
      </c>
      <c r="AE55">
        <v>23.576000000000001</v>
      </c>
      <c r="AF55" s="4">
        <v>20.864000000000001</v>
      </c>
      <c r="AG55" s="4">
        <v>37.198999999999998</v>
      </c>
      <c r="AH55" s="4">
        <v>49.94</v>
      </c>
    </row>
    <row r="56" spans="1:1005" ht="15" x14ac:dyDescent="0.25">
      <c r="A56" s="73">
        <v>46327</v>
      </c>
      <c r="B56" s="15">
        <v>39.57</v>
      </c>
      <c r="C56" s="13">
        <v>18.57</v>
      </c>
      <c r="D56" s="14">
        <v>28.41</v>
      </c>
      <c r="E56" s="4">
        <v>32.494</v>
      </c>
      <c r="F56" s="4">
        <v>40.524000000000001</v>
      </c>
      <c r="G56" s="4">
        <v>47.601999999999997</v>
      </c>
      <c r="H56" s="4">
        <v>69.069000000000003</v>
      </c>
      <c r="I56" s="4">
        <v>23.780999999999999</v>
      </c>
      <c r="J56" s="4">
        <v>28.550999999999998</v>
      </c>
      <c r="K56" s="4">
        <v>21.085999999999999</v>
      </c>
      <c r="L56" s="4">
        <v>29.702000000000002</v>
      </c>
      <c r="M56" s="4">
        <v>26.248000000000001</v>
      </c>
      <c r="N56" s="4">
        <v>47.542000000000002</v>
      </c>
      <c r="O56" s="4">
        <v>45.81</v>
      </c>
      <c r="P56" s="4">
        <v>52.216999999999999</v>
      </c>
      <c r="Q56" s="4">
        <v>27.399000000000001</v>
      </c>
      <c r="R56" s="4">
        <v>38.348999999999997</v>
      </c>
      <c r="S56" s="4">
        <v>29.353999999999999</v>
      </c>
      <c r="T56" s="4">
        <v>31.861999999999998</v>
      </c>
      <c r="U56" s="4">
        <v>37.335999999999999</v>
      </c>
      <c r="V56" s="4">
        <v>17.12</v>
      </c>
      <c r="W56" s="4">
        <v>32.975999999999999</v>
      </c>
      <c r="X56" s="4">
        <v>31.119</v>
      </c>
      <c r="Y56" s="4">
        <v>30.673999999999999</v>
      </c>
      <c r="Z56" s="4">
        <v>23.263999999999999</v>
      </c>
      <c r="AA56" s="4">
        <v>30.655999999999999</v>
      </c>
      <c r="AB56" s="4">
        <v>20.088999999999999</v>
      </c>
      <c r="AC56" s="4">
        <v>23.952000000000002</v>
      </c>
      <c r="AD56" s="4">
        <v>28.349</v>
      </c>
      <c r="AE56">
        <v>29.141999999999999</v>
      </c>
      <c r="AF56" s="4">
        <v>26.376000000000001</v>
      </c>
      <c r="AG56" s="4">
        <v>33.588000000000001</v>
      </c>
      <c r="AH56" s="4">
        <v>46.314999999999998</v>
      </c>
    </row>
    <row r="57" spans="1:1005" ht="15" x14ac:dyDescent="0.25">
      <c r="A57" s="73">
        <v>46357</v>
      </c>
      <c r="B57" s="15">
        <v>22.99</v>
      </c>
      <c r="C57" s="13">
        <v>24.46</v>
      </c>
      <c r="D57" s="14">
        <v>23.65</v>
      </c>
      <c r="E57" s="4">
        <v>28.337</v>
      </c>
      <c r="F57" s="4">
        <v>32.235999999999997</v>
      </c>
      <c r="G57" s="4">
        <v>34.070999999999998</v>
      </c>
      <c r="H57" s="4">
        <v>40.496000000000002</v>
      </c>
      <c r="I57" s="4">
        <v>21.058</v>
      </c>
      <c r="J57" s="4">
        <v>21.744</v>
      </c>
      <c r="K57" s="4">
        <v>20.428000000000001</v>
      </c>
      <c r="L57" s="4">
        <v>19.206</v>
      </c>
      <c r="M57" s="4">
        <v>24.411999999999999</v>
      </c>
      <c r="N57" s="4">
        <v>33.418999999999997</v>
      </c>
      <c r="O57" s="4">
        <v>30.29</v>
      </c>
      <c r="P57" s="4">
        <v>30.835999999999999</v>
      </c>
      <c r="Q57" s="4">
        <v>45.567</v>
      </c>
      <c r="R57" s="4">
        <v>29.983000000000001</v>
      </c>
      <c r="S57" s="4">
        <v>21.997</v>
      </c>
      <c r="T57" s="4">
        <v>28.219000000000001</v>
      </c>
      <c r="U57" s="4">
        <v>26.268000000000001</v>
      </c>
      <c r="V57" s="4">
        <v>16.667999999999999</v>
      </c>
      <c r="W57" s="4">
        <v>25.457999999999998</v>
      </c>
      <c r="X57" s="4">
        <v>23.388000000000002</v>
      </c>
      <c r="Y57" s="4">
        <v>23.01</v>
      </c>
      <c r="Z57" s="4">
        <v>26.353999999999999</v>
      </c>
      <c r="AA57" s="4">
        <v>27.533000000000001</v>
      </c>
      <c r="AB57" s="4">
        <v>16.210999999999999</v>
      </c>
      <c r="AC57" s="4">
        <v>26.631</v>
      </c>
      <c r="AD57" s="4">
        <v>22.164000000000001</v>
      </c>
      <c r="AE57">
        <v>25.725999999999999</v>
      </c>
      <c r="AF57" s="4">
        <v>22.696999999999999</v>
      </c>
      <c r="AG57" s="4">
        <v>28.972000000000001</v>
      </c>
      <c r="AH57" s="4">
        <v>31.462</v>
      </c>
    </row>
    <row r="58" spans="1:1005" ht="15" x14ac:dyDescent="0.25">
      <c r="A58" s="73">
        <v>46388</v>
      </c>
      <c r="B58" s="15">
        <v>21.31</v>
      </c>
      <c r="C58" s="13">
        <v>23.56</v>
      </c>
      <c r="D58" s="14">
        <v>21.52</v>
      </c>
      <c r="E58" s="4">
        <v>25.45</v>
      </c>
      <c r="F58" s="4">
        <v>25.585999999999999</v>
      </c>
      <c r="G58" s="4">
        <v>31.215</v>
      </c>
      <c r="H58" s="4">
        <v>30.027000000000001</v>
      </c>
      <c r="I58" s="4">
        <v>23.361999999999998</v>
      </c>
      <c r="J58" s="4">
        <v>21.029</v>
      </c>
      <c r="K58" s="4">
        <v>19.501000000000001</v>
      </c>
      <c r="L58" s="4">
        <v>19.271000000000001</v>
      </c>
      <c r="M58" s="4">
        <v>20.224</v>
      </c>
      <c r="N58" s="4">
        <v>42.107999999999997</v>
      </c>
      <c r="O58" s="4">
        <v>26.463000000000001</v>
      </c>
      <c r="P58" s="4">
        <v>26.353999999999999</v>
      </c>
      <c r="Q58" s="4">
        <v>27.681999999999999</v>
      </c>
      <c r="R58" s="4">
        <v>27.282</v>
      </c>
      <c r="S58" s="4">
        <v>19.553000000000001</v>
      </c>
      <c r="T58" s="4">
        <v>23.902999999999999</v>
      </c>
      <c r="U58" s="4">
        <v>27.824999999999999</v>
      </c>
      <c r="V58" s="4">
        <v>19.335999999999999</v>
      </c>
      <c r="W58" s="4">
        <v>22.446000000000002</v>
      </c>
      <c r="X58" s="4">
        <v>23.498000000000001</v>
      </c>
      <c r="Y58" s="4">
        <v>18.248999999999999</v>
      </c>
      <c r="Z58" s="4">
        <v>30.225000000000001</v>
      </c>
      <c r="AA58" s="4">
        <v>23.591000000000001</v>
      </c>
      <c r="AB58" s="4">
        <v>15.314</v>
      </c>
      <c r="AC58" s="4">
        <v>25.106999999999999</v>
      </c>
      <c r="AD58" s="4">
        <v>17.46</v>
      </c>
      <c r="AE58">
        <v>20.795000000000002</v>
      </c>
      <c r="AF58" s="4">
        <v>25.413</v>
      </c>
      <c r="AG58" s="4">
        <v>27.954000000000001</v>
      </c>
      <c r="AH58" s="4">
        <v>26.736000000000001</v>
      </c>
    </row>
    <row r="59" spans="1:1005" ht="15" x14ac:dyDescent="0.25">
      <c r="A59" s="73">
        <v>46419</v>
      </c>
      <c r="B59" s="15">
        <v>31.37</v>
      </c>
      <c r="C59" s="13">
        <v>26.8</v>
      </c>
      <c r="D59" s="14">
        <v>28.85</v>
      </c>
      <c r="E59" s="4">
        <v>36.311999999999998</v>
      </c>
      <c r="F59" s="4">
        <v>26.399000000000001</v>
      </c>
      <c r="G59" s="4">
        <v>28.315000000000001</v>
      </c>
      <c r="H59" s="4">
        <v>31.777999999999999</v>
      </c>
      <c r="I59" s="4">
        <v>25.913</v>
      </c>
      <c r="J59" s="4">
        <v>23.71</v>
      </c>
      <c r="K59" s="4">
        <v>18.574000000000002</v>
      </c>
      <c r="L59" s="4">
        <v>24.52</v>
      </c>
      <c r="M59" s="4">
        <v>21.65</v>
      </c>
      <c r="N59" s="4">
        <v>51.558</v>
      </c>
      <c r="O59" s="4">
        <v>22.963999999999999</v>
      </c>
      <c r="P59" s="4">
        <v>38.598999999999997</v>
      </c>
      <c r="Q59" s="4">
        <v>22.568000000000001</v>
      </c>
      <c r="R59" s="4">
        <v>35.283999999999999</v>
      </c>
      <c r="S59" s="4">
        <v>19.638000000000002</v>
      </c>
      <c r="T59" s="4">
        <v>25.577999999999999</v>
      </c>
      <c r="U59" s="4">
        <v>26.041</v>
      </c>
      <c r="V59" s="4">
        <v>22.126999999999999</v>
      </c>
      <c r="W59" s="4">
        <v>28.113</v>
      </c>
      <c r="X59" s="4">
        <v>35.485999999999997</v>
      </c>
      <c r="Y59" s="4">
        <v>34.604999999999997</v>
      </c>
      <c r="Z59" s="4">
        <v>71.027000000000001</v>
      </c>
      <c r="AA59" s="4">
        <v>23.366</v>
      </c>
      <c r="AB59" s="4">
        <v>18.847999999999999</v>
      </c>
      <c r="AC59" s="4">
        <v>25.603999999999999</v>
      </c>
      <c r="AD59" s="4">
        <v>24.977</v>
      </c>
      <c r="AE59">
        <v>26.129000000000001</v>
      </c>
      <c r="AF59" s="4">
        <v>25.503</v>
      </c>
      <c r="AG59" s="4">
        <v>26.126000000000001</v>
      </c>
      <c r="AH59" s="4">
        <v>48.667999999999999</v>
      </c>
    </row>
    <row r="60" spans="1:1005" ht="15" x14ac:dyDescent="0.25">
      <c r="A60" s="73">
        <v>46447</v>
      </c>
      <c r="B60" s="15">
        <v>102.23</v>
      </c>
      <c r="C60" s="13">
        <v>74.86</v>
      </c>
      <c r="D60" s="14">
        <v>92.46</v>
      </c>
      <c r="E60" s="4">
        <v>46.048000000000002</v>
      </c>
      <c r="F60" s="4">
        <v>143.136</v>
      </c>
      <c r="G60" s="4">
        <v>74.623000000000005</v>
      </c>
      <c r="H60" s="4">
        <v>54.311</v>
      </c>
      <c r="I60" s="4">
        <v>47.124000000000002</v>
      </c>
      <c r="J60" s="4">
        <v>71.159000000000006</v>
      </c>
      <c r="K60" s="4">
        <v>28.425000000000001</v>
      </c>
      <c r="L60" s="4">
        <v>48.759</v>
      </c>
      <c r="M60" s="4">
        <v>97.983999999999995</v>
      </c>
      <c r="N60" s="4">
        <v>113.66800000000001</v>
      </c>
      <c r="O60" s="4">
        <v>44.514000000000003</v>
      </c>
      <c r="P60" s="4">
        <v>130.17400000000001</v>
      </c>
      <c r="Q60" s="4">
        <v>81.536000000000001</v>
      </c>
      <c r="R60" s="4">
        <v>75.576999999999998</v>
      </c>
      <c r="S60" s="4">
        <v>51.220999999999997</v>
      </c>
      <c r="T60" s="4">
        <v>58.363999999999997</v>
      </c>
      <c r="U60" s="4">
        <v>63.811999999999998</v>
      </c>
      <c r="V60" s="4">
        <v>42.585999999999999</v>
      </c>
      <c r="W60" s="4">
        <v>54.984999999999999</v>
      </c>
      <c r="X60" s="4">
        <v>69.093999999999994</v>
      </c>
      <c r="Y60" s="4">
        <v>56.369</v>
      </c>
      <c r="Z60" s="4">
        <v>177.02799999999999</v>
      </c>
      <c r="AA60" s="4">
        <v>35.68</v>
      </c>
      <c r="AB60" s="4">
        <v>100.273</v>
      </c>
      <c r="AC60" s="4">
        <v>49.802</v>
      </c>
      <c r="AD60" s="4">
        <v>39.725000000000001</v>
      </c>
      <c r="AE60">
        <v>58.433</v>
      </c>
      <c r="AF60" s="4">
        <v>97.307000000000002</v>
      </c>
      <c r="AG60" s="4">
        <v>76.096999999999994</v>
      </c>
      <c r="AH60" s="4">
        <v>188.773</v>
      </c>
    </row>
    <row r="61" spans="1:1005" ht="15" x14ac:dyDescent="0.25">
      <c r="A61" s="73">
        <v>46478</v>
      </c>
      <c r="B61" s="15">
        <v>185.82</v>
      </c>
      <c r="C61" s="13">
        <v>109.63</v>
      </c>
      <c r="D61" s="14">
        <v>147.16999999999999</v>
      </c>
      <c r="E61" s="4">
        <v>86.379000000000005</v>
      </c>
      <c r="F61" s="4">
        <v>225.512</v>
      </c>
      <c r="G61" s="4">
        <v>144.77500000000001</v>
      </c>
      <c r="H61" s="4">
        <v>110.98099999999999</v>
      </c>
      <c r="I61" s="4">
        <v>116.202</v>
      </c>
      <c r="J61" s="4">
        <v>202.08199999999999</v>
      </c>
      <c r="K61" s="4">
        <v>60.320999999999998</v>
      </c>
      <c r="L61" s="4">
        <v>66.769000000000005</v>
      </c>
      <c r="M61" s="4">
        <v>200.61</v>
      </c>
      <c r="N61" s="4">
        <v>311.70499999999998</v>
      </c>
      <c r="O61" s="4">
        <v>138.43600000000001</v>
      </c>
      <c r="P61" s="4">
        <v>146.17400000000001</v>
      </c>
      <c r="Q61" s="4">
        <v>273.52800000000002</v>
      </c>
      <c r="R61" s="4">
        <v>123.762</v>
      </c>
      <c r="S61" s="4">
        <v>160.738</v>
      </c>
      <c r="T61" s="4">
        <v>111.649</v>
      </c>
      <c r="U61" s="4">
        <v>157.82499999999999</v>
      </c>
      <c r="V61" s="4">
        <v>52.936</v>
      </c>
      <c r="W61" s="4">
        <v>93.474000000000004</v>
      </c>
      <c r="X61" s="4">
        <v>65.947999999999993</v>
      </c>
      <c r="Y61" s="4">
        <v>94.337999999999994</v>
      </c>
      <c r="Z61" s="4">
        <v>195.304</v>
      </c>
      <c r="AA61" s="4">
        <v>66.165999999999997</v>
      </c>
      <c r="AB61" s="4">
        <v>191.43100000000001</v>
      </c>
      <c r="AC61" s="4">
        <v>65.513999999999996</v>
      </c>
      <c r="AD61" s="4">
        <v>68.405000000000001</v>
      </c>
      <c r="AE61">
        <v>218.34100000000001</v>
      </c>
      <c r="AF61" s="4">
        <v>260.41300000000001</v>
      </c>
      <c r="AG61" s="4">
        <v>167.16200000000001</v>
      </c>
      <c r="AH61" s="4">
        <v>207.971</v>
      </c>
    </row>
    <row r="62" spans="1:1005" ht="15" x14ac:dyDescent="0.25">
      <c r="A62" s="73">
        <v>46508</v>
      </c>
      <c r="B62" s="15">
        <v>307.5</v>
      </c>
      <c r="C62" s="13">
        <v>190.1</v>
      </c>
      <c r="D62" s="14">
        <v>251.55</v>
      </c>
      <c r="E62" s="4">
        <v>209.43</v>
      </c>
      <c r="F62" s="4">
        <v>391.75200000000001</v>
      </c>
      <c r="G62" s="4">
        <v>260.39999999999998</v>
      </c>
      <c r="H62" s="4">
        <v>292.89499999999998</v>
      </c>
      <c r="I62" s="4">
        <v>189.76</v>
      </c>
      <c r="J62" s="4">
        <v>436.75799999999998</v>
      </c>
      <c r="K62" s="4">
        <v>63.697000000000003</v>
      </c>
      <c r="L62" s="4">
        <v>183.99600000000001</v>
      </c>
      <c r="M62" s="4">
        <v>294.697</v>
      </c>
      <c r="N62" s="4">
        <v>537.56100000000004</v>
      </c>
      <c r="O62" s="4">
        <v>233.39599999999999</v>
      </c>
      <c r="P62" s="4">
        <v>286.37099999999998</v>
      </c>
      <c r="Q62" s="4">
        <v>367.762</v>
      </c>
      <c r="R62" s="4">
        <v>384.57299999999998</v>
      </c>
      <c r="S62" s="4">
        <v>217.739</v>
      </c>
      <c r="T62" s="4">
        <v>190.91399999999999</v>
      </c>
      <c r="U62" s="4">
        <v>210.61099999999999</v>
      </c>
      <c r="V62" s="4">
        <v>140.352</v>
      </c>
      <c r="W62" s="4">
        <v>193.76599999999999</v>
      </c>
      <c r="X62" s="4">
        <v>174.22300000000001</v>
      </c>
      <c r="Y62" s="4">
        <v>193.733</v>
      </c>
      <c r="Z62" s="4">
        <v>237.822</v>
      </c>
      <c r="AA62" s="4">
        <v>135.732</v>
      </c>
      <c r="AB62" s="4">
        <v>336.67899999999997</v>
      </c>
      <c r="AC62" s="4">
        <v>177.84700000000001</v>
      </c>
      <c r="AD62" s="4">
        <v>188.822</v>
      </c>
      <c r="AE62">
        <v>320.74400000000003</v>
      </c>
      <c r="AF62" s="4">
        <v>444.73</v>
      </c>
      <c r="AG62" s="4">
        <v>296.49900000000002</v>
      </c>
      <c r="AH62" s="4">
        <v>341.69099999999997</v>
      </c>
    </row>
    <row r="63" spans="1:1005" ht="15" x14ac:dyDescent="0.25">
      <c r="A63" s="73">
        <v>46539</v>
      </c>
      <c r="B63" s="15">
        <v>272.56</v>
      </c>
      <c r="C63" s="13">
        <v>101.76</v>
      </c>
      <c r="D63" s="14">
        <v>187.12</v>
      </c>
      <c r="E63" s="4">
        <v>69.878</v>
      </c>
      <c r="F63" s="4">
        <v>374.34500000000003</v>
      </c>
      <c r="G63" s="4">
        <v>174.22399999999999</v>
      </c>
      <c r="H63" s="4">
        <v>308.44600000000003</v>
      </c>
      <c r="I63" s="4">
        <v>56.055999999999997</v>
      </c>
      <c r="J63" s="4">
        <v>199.767</v>
      </c>
      <c r="K63" s="4">
        <v>16.265000000000001</v>
      </c>
      <c r="L63" s="4">
        <v>114.39</v>
      </c>
      <c r="M63" s="4">
        <v>135.34200000000001</v>
      </c>
      <c r="N63" s="4">
        <v>363.43900000000002</v>
      </c>
      <c r="O63" s="4">
        <v>78.611999999999995</v>
      </c>
      <c r="P63" s="4">
        <v>167.011</v>
      </c>
      <c r="Q63" s="4">
        <v>346.029</v>
      </c>
      <c r="R63" s="4">
        <v>163.92</v>
      </c>
      <c r="S63" s="4">
        <v>223.679</v>
      </c>
      <c r="T63" s="4">
        <v>247.018</v>
      </c>
      <c r="U63" s="4">
        <v>69.245000000000005</v>
      </c>
      <c r="V63" s="4">
        <v>82.034000000000006</v>
      </c>
      <c r="W63" s="4">
        <v>176.62</v>
      </c>
      <c r="X63" s="4">
        <v>229.29300000000001</v>
      </c>
      <c r="Y63" s="4">
        <v>225.876</v>
      </c>
      <c r="Z63" s="4">
        <v>223.83199999999999</v>
      </c>
      <c r="AA63" s="4">
        <v>27.943000000000001</v>
      </c>
      <c r="AB63" s="4">
        <v>373.01499999999999</v>
      </c>
      <c r="AC63" s="4">
        <v>71.533000000000001</v>
      </c>
      <c r="AD63" s="4">
        <v>263.12099999999998</v>
      </c>
      <c r="AE63">
        <v>152</v>
      </c>
      <c r="AF63" s="4">
        <v>359.21899999999999</v>
      </c>
      <c r="AG63" s="4">
        <v>221.73699999999999</v>
      </c>
      <c r="AH63" s="4">
        <v>433.36900000000003</v>
      </c>
    </row>
    <row r="64" spans="1:1005" ht="15" x14ac:dyDescent="0.25">
      <c r="A64" s="73">
        <v>46569</v>
      </c>
      <c r="B64" s="15">
        <v>70.14</v>
      </c>
      <c r="C64" s="13">
        <v>8.5</v>
      </c>
      <c r="D64" s="14">
        <v>32.06</v>
      </c>
      <c r="E64" s="4">
        <v>11.66</v>
      </c>
      <c r="F64" s="4">
        <v>91.899000000000001</v>
      </c>
      <c r="G64" s="4">
        <v>74.260999999999996</v>
      </c>
      <c r="H64" s="4">
        <v>178.65600000000001</v>
      </c>
      <c r="I64" s="4">
        <v>-7.1449999999999996</v>
      </c>
      <c r="J64" s="4">
        <v>30.300999999999998</v>
      </c>
      <c r="K64" s="4">
        <v>18.141999999999999</v>
      </c>
      <c r="L64" s="4">
        <v>-3.294</v>
      </c>
      <c r="M64" s="4">
        <v>24.645</v>
      </c>
      <c r="N64" s="4">
        <v>101.691</v>
      </c>
      <c r="O64" s="4">
        <v>27.259</v>
      </c>
      <c r="P64" s="4">
        <v>25.241</v>
      </c>
      <c r="Q64" s="4">
        <v>88.736000000000004</v>
      </c>
      <c r="R64" s="4">
        <v>34.079000000000001</v>
      </c>
      <c r="S64" s="4">
        <v>33.140999999999998</v>
      </c>
      <c r="T64" s="4">
        <v>57.122</v>
      </c>
      <c r="U64" s="4">
        <v>7.4640000000000004</v>
      </c>
      <c r="V64" s="4">
        <v>23.742000000000001</v>
      </c>
      <c r="W64" s="4">
        <v>14.976000000000001</v>
      </c>
      <c r="X64" s="4">
        <v>34.533999999999999</v>
      </c>
      <c r="Y64" s="4">
        <v>23.274000000000001</v>
      </c>
      <c r="Z64" s="4">
        <v>34.636000000000003</v>
      </c>
      <c r="AA64" s="4">
        <v>20.625</v>
      </c>
      <c r="AB64" s="4">
        <v>138.30799999999999</v>
      </c>
      <c r="AC64" s="4">
        <v>1.6180000000000001</v>
      </c>
      <c r="AD64" s="4">
        <v>98.613</v>
      </c>
      <c r="AE64">
        <v>52.741</v>
      </c>
      <c r="AF64" s="4">
        <v>103.206</v>
      </c>
      <c r="AG64" s="4">
        <v>22.577000000000002</v>
      </c>
      <c r="AH64" s="4">
        <v>22.577000000000002</v>
      </c>
      <c r="ALQ64" s="4" t="e">
        <v>#N/A</v>
      </c>
    </row>
    <row r="65" spans="1:1005" ht="15" x14ac:dyDescent="0.25">
      <c r="A65" s="73">
        <v>46600</v>
      </c>
      <c r="B65" s="15">
        <v>47.27</v>
      </c>
      <c r="C65" s="13">
        <v>0.8</v>
      </c>
      <c r="D65" s="14">
        <v>23.31</v>
      </c>
      <c r="E65" s="4">
        <v>-2.0150000000000001</v>
      </c>
      <c r="F65" s="4">
        <v>71.430000000000007</v>
      </c>
      <c r="G65" s="4">
        <v>24.643000000000001</v>
      </c>
      <c r="H65" s="4">
        <v>126.46599999999999</v>
      </c>
      <c r="I65" s="4">
        <v>-4.4080000000000004</v>
      </c>
      <c r="J65" s="4">
        <v>41.363999999999997</v>
      </c>
      <c r="K65" s="4">
        <v>18.001999999999999</v>
      </c>
      <c r="L65" s="4">
        <v>9.9670000000000005</v>
      </c>
      <c r="M65" s="4">
        <v>-0.443</v>
      </c>
      <c r="N65" s="4">
        <v>35.023000000000003</v>
      </c>
      <c r="O65" s="4">
        <v>37.369</v>
      </c>
      <c r="P65" s="4">
        <v>43.807000000000002</v>
      </c>
      <c r="Q65" s="4">
        <v>36.860999999999997</v>
      </c>
      <c r="R65" s="4">
        <v>-0.34699999999999998</v>
      </c>
      <c r="S65" s="4">
        <v>31.742000000000001</v>
      </c>
      <c r="T65" s="4">
        <v>12.169</v>
      </c>
      <c r="U65" s="4">
        <v>-7.1459999999999999</v>
      </c>
      <c r="V65" s="4">
        <v>39.654000000000003</v>
      </c>
      <c r="W65" s="4">
        <v>9.6920000000000002</v>
      </c>
      <c r="X65" s="4">
        <v>5.1120000000000001</v>
      </c>
      <c r="Y65" s="4">
        <v>27.576000000000001</v>
      </c>
      <c r="Z65" s="4">
        <v>23.193999999999999</v>
      </c>
      <c r="AA65" s="4">
        <v>18.207999999999998</v>
      </c>
      <c r="AB65" s="4">
        <v>36.945</v>
      </c>
      <c r="AC65" s="4">
        <v>5.0839999999999996</v>
      </c>
      <c r="AD65" s="4">
        <v>38.883000000000003</v>
      </c>
      <c r="AE65">
        <v>59.996000000000002</v>
      </c>
      <c r="AF65" s="4">
        <v>72.897999999999996</v>
      </c>
      <c r="AG65" s="4">
        <v>9.8629999999999995</v>
      </c>
      <c r="AH65" s="4">
        <v>9.8629999999999995</v>
      </c>
      <c r="ALQ65" s="4" t="e">
        <v>#N/A</v>
      </c>
    </row>
    <row r="66" spans="1:1005" ht="15" x14ac:dyDescent="0.25">
      <c r="A66" s="73">
        <v>46631</v>
      </c>
      <c r="B66" s="15">
        <v>47.75</v>
      </c>
      <c r="C66" s="13">
        <v>12.5</v>
      </c>
      <c r="D66" s="14">
        <v>30.92</v>
      </c>
      <c r="E66" s="4">
        <v>22.858000000000001</v>
      </c>
      <c r="F66" s="4">
        <v>86.031999999999996</v>
      </c>
      <c r="G66" s="4">
        <v>13.65</v>
      </c>
      <c r="H66" s="4">
        <v>79.784000000000006</v>
      </c>
      <c r="I66" s="4">
        <v>17.451000000000001</v>
      </c>
      <c r="J66" s="4">
        <v>8.6259999999999994</v>
      </c>
      <c r="K66" s="4">
        <v>27.587</v>
      </c>
      <c r="L66" s="4">
        <v>51.963000000000001</v>
      </c>
      <c r="M66" s="4">
        <v>56.26</v>
      </c>
      <c r="N66" s="4">
        <v>21.414999999999999</v>
      </c>
      <c r="O66" s="4">
        <v>42.563000000000002</v>
      </c>
      <c r="P66" s="4">
        <v>33.517000000000003</v>
      </c>
      <c r="Q66" s="4">
        <v>37.024999999999999</v>
      </c>
      <c r="R66" s="4">
        <v>10.983000000000001</v>
      </c>
      <c r="S66" s="4">
        <v>45.482999999999997</v>
      </c>
      <c r="T66" s="4">
        <v>15.516</v>
      </c>
      <c r="U66" s="4">
        <v>16.149999999999999</v>
      </c>
      <c r="V66" s="4">
        <v>99.215000000000003</v>
      </c>
      <c r="W66" s="4">
        <v>16.286000000000001</v>
      </c>
      <c r="X66" s="4">
        <v>8.5150000000000006</v>
      </c>
      <c r="Y66" s="4">
        <v>11.032999999999999</v>
      </c>
      <c r="Z66" s="4">
        <v>15.875999999999999</v>
      </c>
      <c r="AA66" s="4">
        <v>17.158000000000001</v>
      </c>
      <c r="AB66" s="4">
        <v>9.2100000000000009</v>
      </c>
      <c r="AC66" s="4">
        <v>21.794</v>
      </c>
      <c r="AD66" s="4">
        <v>68.197999999999993</v>
      </c>
      <c r="AE66">
        <v>41.148000000000003</v>
      </c>
      <c r="AF66" s="4">
        <v>95.489000000000004</v>
      </c>
      <c r="AG66" s="4">
        <v>53.744999999999997</v>
      </c>
      <c r="AH66" s="4">
        <v>53.744999999999997</v>
      </c>
      <c r="ALQ66" s="4" t="e">
        <v>#N/A</v>
      </c>
    </row>
    <row r="67" spans="1:1005" ht="15" x14ac:dyDescent="0.25">
      <c r="A67" s="73"/>
      <c r="B67" s="15"/>
      <c r="C67" s="13"/>
      <c r="D67" s="14"/>
      <c r="ALQ67" s="4" t="e">
        <v>#N/A</v>
      </c>
    </row>
    <row r="68" spans="1:1005" ht="15" x14ac:dyDescent="0.25">
      <c r="A68" s="73"/>
      <c r="B68" s="15"/>
      <c r="C68" s="13"/>
      <c r="D68" s="14"/>
      <c r="ALQ68" s="4" t="e">
        <v>#N/A</v>
      </c>
    </row>
    <row r="69" spans="1:1005" ht="15" x14ac:dyDescent="0.25">
      <c r="A69" s="73"/>
      <c r="B69" s="15"/>
      <c r="C69" s="13"/>
      <c r="D69" s="14"/>
      <c r="ALQ69" s="4" t="e">
        <v>#N/A</v>
      </c>
    </row>
    <row r="70" spans="1:1005" ht="15" x14ac:dyDescent="0.25">
      <c r="A70" s="73"/>
      <c r="B70" s="15"/>
      <c r="C70" s="13"/>
      <c r="D70" s="14"/>
      <c r="ALQ70" s="4" t="e">
        <v>#N/A</v>
      </c>
    </row>
    <row r="71" spans="1:1005" ht="15" x14ac:dyDescent="0.25">
      <c r="A71" s="73"/>
      <c r="B71" s="15"/>
      <c r="C71" s="13"/>
      <c r="D71" s="14"/>
      <c r="ALQ71" s="4" t="e">
        <v>#N/A</v>
      </c>
    </row>
    <row r="72" spans="1:1005" ht="15" x14ac:dyDescent="0.25">
      <c r="A72" s="73"/>
      <c r="B72" s="15"/>
      <c r="C72" s="13"/>
      <c r="D72" s="14"/>
      <c r="ALQ72" s="4" t="e">
        <v>#N/A</v>
      </c>
    </row>
    <row r="73" spans="1:1005" ht="15" x14ac:dyDescent="0.25">
      <c r="A73" s="73"/>
      <c r="B73" s="15"/>
      <c r="C73" s="13"/>
      <c r="D73" s="14"/>
    </row>
    <row r="74" spans="1:1005" ht="15" x14ac:dyDescent="0.25">
      <c r="A74" s="73"/>
      <c r="B74" s="15"/>
      <c r="C74" s="13"/>
      <c r="D74" s="14"/>
    </row>
    <row r="75" spans="1:1005" ht="15" x14ac:dyDescent="0.25">
      <c r="A75" s="73"/>
      <c r="B75" s="15"/>
      <c r="C75" s="13"/>
      <c r="D75" s="14"/>
    </row>
    <row r="76" spans="1:1005" ht="15" x14ac:dyDescent="0.25">
      <c r="A76" s="73"/>
      <c r="B76" s="15"/>
      <c r="C76" s="13"/>
      <c r="D76" s="14"/>
    </row>
    <row r="77" spans="1:1005" ht="15" x14ac:dyDescent="0.25">
      <c r="A77" s="73"/>
      <c r="B77" s="15"/>
      <c r="C77" s="13"/>
      <c r="D77" s="14"/>
    </row>
    <row r="78" spans="1:1005" ht="15" x14ac:dyDescent="0.25">
      <c r="A78" s="73"/>
      <c r="B78" s="15"/>
      <c r="C78" s="13"/>
      <c r="D78" s="14"/>
    </row>
    <row r="79" spans="1:1005" ht="15" x14ac:dyDescent="0.25">
      <c r="A79" s="73"/>
      <c r="B79" s="15"/>
      <c r="C79" s="13"/>
      <c r="D79" s="14"/>
    </row>
    <row r="80" spans="1:1005" ht="15" x14ac:dyDescent="0.25">
      <c r="A80" s="73"/>
      <c r="B80" s="15"/>
      <c r="C80" s="13"/>
      <c r="D80" s="14"/>
    </row>
    <row r="81" spans="1:4" ht="12.75" customHeight="1" x14ac:dyDescent="0.25">
      <c r="A81" s="73"/>
      <c r="B81" s="18"/>
      <c r="C81" s="19"/>
      <c r="D81" s="20"/>
    </row>
    <row r="82" spans="1:4" ht="12.75" customHeight="1" x14ac:dyDescent="0.25">
      <c r="A82" s="73"/>
      <c r="B82" s="18"/>
      <c r="C82" s="19"/>
      <c r="D82" s="20"/>
    </row>
    <row r="83" spans="1:4" ht="12.75" customHeight="1" x14ac:dyDescent="0.25">
      <c r="A83" s="73"/>
      <c r="B83" s="18"/>
      <c r="C83" s="19"/>
      <c r="D83" s="20"/>
    </row>
    <row r="84" spans="1:4" ht="12.75" customHeight="1" x14ac:dyDescent="0.25">
      <c r="A84" s="73"/>
      <c r="B84" s="18"/>
      <c r="C84" s="19"/>
      <c r="D84" s="20"/>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2AEF9-593B-4D70-98D1-1B1AFB3FBE17}">
  <sheetPr codeName="Sheet12">
    <tabColor rgb="FFBC80BD"/>
  </sheetPr>
  <dimension ref="A1:ALQ84"/>
  <sheetViews>
    <sheetView workbookViewId="0">
      <selection activeCell="D4" sqref="D4"/>
    </sheetView>
  </sheetViews>
  <sheetFormatPr defaultColWidth="18.7109375" defaultRowHeight="12.75" customHeight="1" x14ac:dyDescent="0.25"/>
  <cols>
    <col min="1" max="4" width="7.5703125" style="3"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39" ht="15" x14ac:dyDescent="0.25">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5" x14ac:dyDescent="0.25">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5" x14ac:dyDescent="0.25">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5" x14ac:dyDescent="0.25">
      <c r="A4" s="80">
        <v>44743</v>
      </c>
      <c r="B4" s="81">
        <v>12.2</v>
      </c>
      <c r="C4" s="82">
        <v>12.2</v>
      </c>
      <c r="D4" s="9">
        <v>12.2</v>
      </c>
      <c r="E4">
        <v>11.945</v>
      </c>
      <c r="F4">
        <v>13.96</v>
      </c>
      <c r="G4">
        <v>12.646000000000001</v>
      </c>
      <c r="H4" s="4">
        <v>11.94</v>
      </c>
      <c r="I4" s="4">
        <v>14.461</v>
      </c>
      <c r="J4" s="4">
        <v>11.94</v>
      </c>
      <c r="K4" s="4">
        <v>11.94</v>
      </c>
      <c r="L4" s="4">
        <v>12.794</v>
      </c>
      <c r="M4" s="4">
        <v>12.388</v>
      </c>
      <c r="N4" s="4">
        <v>13.074</v>
      </c>
      <c r="O4" s="4">
        <v>11.992000000000001</v>
      </c>
      <c r="P4" s="4">
        <v>12.968999999999999</v>
      </c>
      <c r="Q4" s="4">
        <v>11.94</v>
      </c>
      <c r="R4" s="4">
        <v>12.137</v>
      </c>
      <c r="S4" s="4">
        <v>12.147</v>
      </c>
      <c r="T4" s="4">
        <v>12.779</v>
      </c>
      <c r="U4" s="4">
        <v>12.385</v>
      </c>
      <c r="V4" s="4">
        <v>11.941000000000001</v>
      </c>
      <c r="W4" s="4">
        <v>12.253</v>
      </c>
      <c r="X4" s="4">
        <v>11.944000000000001</v>
      </c>
      <c r="Y4" s="4">
        <v>13.361000000000001</v>
      </c>
      <c r="Z4" s="4">
        <v>13.321999999999999</v>
      </c>
      <c r="AA4" s="4">
        <v>12.734999999999999</v>
      </c>
      <c r="AB4" s="4">
        <v>11.978</v>
      </c>
      <c r="AC4" s="4">
        <v>12.103999999999999</v>
      </c>
      <c r="AD4" s="4">
        <v>12.491</v>
      </c>
      <c r="AE4" s="4">
        <v>12.714</v>
      </c>
      <c r="AF4" s="4">
        <v>11.94</v>
      </c>
      <c r="AG4" s="4">
        <v>11.94</v>
      </c>
      <c r="AH4">
        <v>12.122</v>
      </c>
    </row>
    <row r="5" spans="1:39" ht="15" x14ac:dyDescent="0.25">
      <c r="A5" s="80">
        <v>44774</v>
      </c>
      <c r="B5" s="34">
        <v>7.5</v>
      </c>
      <c r="C5" s="12">
        <v>7.5</v>
      </c>
      <c r="D5" s="11">
        <v>7.5</v>
      </c>
      <c r="E5">
        <v>6.96</v>
      </c>
      <c r="F5">
        <v>9.1669999999999998</v>
      </c>
      <c r="G5">
        <v>7.242</v>
      </c>
      <c r="H5" s="4">
        <v>6.8869999999999996</v>
      </c>
      <c r="I5" s="4">
        <v>8.0359999999999996</v>
      </c>
      <c r="J5" s="4">
        <v>6.9390000000000001</v>
      </c>
      <c r="K5" s="4">
        <v>8.0350000000000001</v>
      </c>
      <c r="L5" s="4">
        <v>7.3440000000000003</v>
      </c>
      <c r="M5" s="4">
        <v>7.6710000000000003</v>
      </c>
      <c r="N5" s="4">
        <v>7.6210000000000004</v>
      </c>
      <c r="O5" s="4">
        <v>7.843</v>
      </c>
      <c r="P5" s="4">
        <v>7.149</v>
      </c>
      <c r="Q5" s="4">
        <v>6.95</v>
      </c>
      <c r="R5" s="4">
        <v>7.1079999999999997</v>
      </c>
      <c r="S5" s="4">
        <v>8.2330000000000005</v>
      </c>
      <c r="T5" s="4">
        <v>7.9210000000000003</v>
      </c>
      <c r="U5" s="4">
        <v>7.8230000000000004</v>
      </c>
      <c r="V5" s="4">
        <v>6.92</v>
      </c>
      <c r="W5" s="4">
        <v>6.9969999999999999</v>
      </c>
      <c r="X5" s="4">
        <v>8.3870000000000005</v>
      </c>
      <c r="Y5" s="4">
        <v>7.8170000000000002</v>
      </c>
      <c r="Z5" s="4">
        <v>7.3920000000000003</v>
      </c>
      <c r="AA5" s="4">
        <v>8.2170000000000005</v>
      </c>
      <c r="AB5" s="4">
        <v>7.6079999999999997</v>
      </c>
      <c r="AC5" s="4">
        <v>6.94</v>
      </c>
      <c r="AD5" s="4">
        <v>7.7220000000000004</v>
      </c>
      <c r="AE5" s="4">
        <v>8.7319999999999993</v>
      </c>
      <c r="AF5" s="4">
        <v>6.9009999999999998</v>
      </c>
      <c r="AG5" s="4">
        <v>7.14</v>
      </c>
      <c r="AH5">
        <v>7.3179999999999996</v>
      </c>
    </row>
    <row r="6" spans="1:39" ht="15" x14ac:dyDescent="0.25">
      <c r="A6" s="80">
        <v>44805</v>
      </c>
      <c r="B6" s="34">
        <v>5.5</v>
      </c>
      <c r="C6" s="12">
        <v>5.5</v>
      </c>
      <c r="D6" s="11">
        <v>5.5</v>
      </c>
      <c r="E6">
        <v>5.125</v>
      </c>
      <c r="F6">
        <v>6.7279999999999998</v>
      </c>
      <c r="G6">
        <v>5.8289999999999997</v>
      </c>
      <c r="H6" s="4">
        <v>5.1669999999999998</v>
      </c>
      <c r="I6" s="4">
        <v>6.6769999999999996</v>
      </c>
      <c r="J6" s="4">
        <v>5.4139999999999997</v>
      </c>
      <c r="K6" s="4">
        <v>5.8079999999999998</v>
      </c>
      <c r="L6" s="4">
        <v>5.1989999999999998</v>
      </c>
      <c r="M6" s="4">
        <v>5.5110000000000001</v>
      </c>
      <c r="N6" s="4">
        <v>5.4059999999999997</v>
      </c>
      <c r="O6" s="4">
        <v>5.4980000000000002</v>
      </c>
      <c r="P6" s="4">
        <v>5.306</v>
      </c>
      <c r="Q6" s="4">
        <v>7.226</v>
      </c>
      <c r="R6" s="4">
        <v>5.3070000000000004</v>
      </c>
      <c r="S6" s="4">
        <v>5.5019999999999998</v>
      </c>
      <c r="T6" s="4">
        <v>6.1909999999999998</v>
      </c>
      <c r="U6" s="4">
        <v>6.3730000000000002</v>
      </c>
      <c r="V6" s="4">
        <v>5.125</v>
      </c>
      <c r="W6" s="4">
        <v>5.1459999999999999</v>
      </c>
      <c r="X6" s="4">
        <v>5.444</v>
      </c>
      <c r="Y6" s="4">
        <v>5.3140000000000001</v>
      </c>
      <c r="Z6" s="4">
        <v>5.6020000000000003</v>
      </c>
      <c r="AA6" s="4">
        <v>6.7220000000000004</v>
      </c>
      <c r="AB6" s="4">
        <v>7.2640000000000002</v>
      </c>
      <c r="AC6" s="4">
        <v>5.4020000000000001</v>
      </c>
      <c r="AD6" s="4">
        <v>5.5860000000000003</v>
      </c>
      <c r="AE6" s="4">
        <v>5.5460000000000003</v>
      </c>
      <c r="AF6" s="4">
        <v>5.0529999999999999</v>
      </c>
      <c r="AG6" s="4">
        <v>5.1479999999999997</v>
      </c>
      <c r="AH6">
        <v>6.87</v>
      </c>
    </row>
    <row r="7" spans="1:39" ht="15" x14ac:dyDescent="0.25">
      <c r="A7" s="80">
        <v>44835</v>
      </c>
      <c r="B7" s="34">
        <v>7.42</v>
      </c>
      <c r="C7" s="12">
        <v>6.25</v>
      </c>
      <c r="D7" s="11">
        <v>6</v>
      </c>
      <c r="E7">
        <v>5.0979999999999999</v>
      </c>
      <c r="F7">
        <v>5.6459999999999999</v>
      </c>
      <c r="G7">
        <v>6.319</v>
      </c>
      <c r="H7" s="4">
        <v>6.6710000000000003</v>
      </c>
      <c r="I7" s="4">
        <v>7.0270000000000001</v>
      </c>
      <c r="J7" s="4">
        <v>5.9219999999999997</v>
      </c>
      <c r="K7" s="4">
        <v>6.17</v>
      </c>
      <c r="L7" s="4">
        <v>6.55</v>
      </c>
      <c r="M7" s="4">
        <v>5.5190000000000001</v>
      </c>
      <c r="N7" s="4">
        <v>5.3959999999999999</v>
      </c>
      <c r="O7" s="4">
        <v>5.2709999999999999</v>
      </c>
      <c r="P7" s="4">
        <v>6.6920000000000002</v>
      </c>
      <c r="Q7" s="4">
        <v>6.0780000000000003</v>
      </c>
      <c r="R7" s="4">
        <v>5.8890000000000002</v>
      </c>
      <c r="S7" s="4">
        <v>6.8330000000000002</v>
      </c>
      <c r="T7" s="4">
        <v>8.9559999999999995</v>
      </c>
      <c r="U7" s="4">
        <v>6.8360000000000003</v>
      </c>
      <c r="V7" s="4">
        <v>5.7320000000000002</v>
      </c>
      <c r="W7" s="4">
        <v>6.359</v>
      </c>
      <c r="X7" s="4">
        <v>5.5380000000000003</v>
      </c>
      <c r="Y7" s="4">
        <v>5.8380000000000001</v>
      </c>
      <c r="Z7" s="4">
        <v>5.4889999999999999</v>
      </c>
      <c r="AA7" s="4">
        <v>7.7869999999999999</v>
      </c>
      <c r="AB7" s="4">
        <v>9.5030000000000001</v>
      </c>
      <c r="AC7" s="4">
        <v>5.181</v>
      </c>
      <c r="AD7" s="4">
        <v>5.343</v>
      </c>
      <c r="AE7" s="4">
        <v>6.6319999999999997</v>
      </c>
      <c r="AF7" s="4">
        <v>5.4279999999999999</v>
      </c>
      <c r="AG7" s="4">
        <v>5.093</v>
      </c>
      <c r="AH7">
        <v>6.806</v>
      </c>
    </row>
    <row r="8" spans="1:39" ht="15" x14ac:dyDescent="0.25">
      <c r="A8" s="80">
        <v>44866</v>
      </c>
      <c r="B8" s="34">
        <v>5.39</v>
      </c>
      <c r="C8" s="12">
        <v>4.3600000000000003</v>
      </c>
      <c r="D8" s="11">
        <v>5</v>
      </c>
      <c r="E8">
        <v>4.3499999999999996</v>
      </c>
      <c r="F8">
        <v>4.6050000000000004</v>
      </c>
      <c r="G8">
        <v>5.1050000000000004</v>
      </c>
      <c r="H8" s="4">
        <v>5.2119999999999997</v>
      </c>
      <c r="I8" s="4">
        <v>5.3250000000000002</v>
      </c>
      <c r="J8" s="4">
        <v>5.5369999999999999</v>
      </c>
      <c r="K8" s="4">
        <v>4.97</v>
      </c>
      <c r="L8" s="4">
        <v>5.03</v>
      </c>
      <c r="M8" s="4">
        <v>4.5979999999999999</v>
      </c>
      <c r="N8" s="4">
        <v>4.4169999999999998</v>
      </c>
      <c r="O8" s="4">
        <v>5.1829999999999998</v>
      </c>
      <c r="P8" s="4">
        <v>4.7320000000000002</v>
      </c>
      <c r="Q8" s="4">
        <v>4.6150000000000002</v>
      </c>
      <c r="R8" s="4">
        <v>4.9210000000000003</v>
      </c>
      <c r="S8" s="4">
        <v>5.8209999999999997</v>
      </c>
      <c r="T8" s="4">
        <v>6.5010000000000003</v>
      </c>
      <c r="U8" s="4">
        <v>5.5410000000000004</v>
      </c>
      <c r="V8" s="4">
        <v>4.7649999999999997</v>
      </c>
      <c r="W8" s="4">
        <v>5.3239999999999998</v>
      </c>
      <c r="X8" s="4">
        <v>5.4859999999999998</v>
      </c>
      <c r="Y8" s="4">
        <v>4.7939999999999996</v>
      </c>
      <c r="Z8" s="4">
        <v>4.5289999999999999</v>
      </c>
      <c r="AA8" s="4">
        <v>5.2309999999999999</v>
      </c>
      <c r="AB8" s="4">
        <v>6.0659999999999998</v>
      </c>
      <c r="AC8" s="4">
        <v>4.3600000000000003</v>
      </c>
      <c r="AD8" s="4">
        <v>4.415</v>
      </c>
      <c r="AE8" s="4">
        <v>5.3769999999999998</v>
      </c>
      <c r="AF8" s="4">
        <v>4.8840000000000003</v>
      </c>
      <c r="AG8" s="4">
        <v>4.4009999999999998</v>
      </c>
      <c r="AH8">
        <v>6.806</v>
      </c>
    </row>
    <row r="9" spans="1:39" ht="15" x14ac:dyDescent="0.25">
      <c r="A9" s="80">
        <v>44896</v>
      </c>
      <c r="B9" s="34">
        <v>5.1100000000000003</v>
      </c>
      <c r="C9" s="12">
        <v>4.62</v>
      </c>
      <c r="D9" s="11">
        <v>4.5</v>
      </c>
      <c r="E9">
        <v>4.2880000000000003</v>
      </c>
      <c r="F9">
        <v>4.4180000000000001</v>
      </c>
      <c r="G9">
        <v>4.4660000000000002</v>
      </c>
      <c r="H9" s="4">
        <v>4.6319999999999997</v>
      </c>
      <c r="I9" s="4">
        <v>5.1109999999999998</v>
      </c>
      <c r="J9" s="4">
        <v>5.0140000000000002</v>
      </c>
      <c r="K9" s="4">
        <v>4.5570000000000004</v>
      </c>
      <c r="L9" s="4">
        <v>5.0469999999999997</v>
      </c>
      <c r="M9" s="4">
        <v>4.3099999999999996</v>
      </c>
      <c r="N9" s="4">
        <v>4.2560000000000002</v>
      </c>
      <c r="O9" s="4">
        <v>4.5510000000000002</v>
      </c>
      <c r="P9" s="4">
        <v>4.3849999999999998</v>
      </c>
      <c r="Q9" s="4">
        <v>4.3680000000000003</v>
      </c>
      <c r="R9" s="4">
        <v>4.423</v>
      </c>
      <c r="S9" s="4">
        <v>4.8460000000000001</v>
      </c>
      <c r="T9" s="4">
        <v>5.24</v>
      </c>
      <c r="U9" s="4">
        <v>4.6470000000000002</v>
      </c>
      <c r="V9" s="4">
        <v>4.343</v>
      </c>
      <c r="W9" s="4">
        <v>4.5339999999999998</v>
      </c>
      <c r="X9" s="4">
        <v>4.7469999999999999</v>
      </c>
      <c r="Y9" s="4">
        <v>4.4109999999999996</v>
      </c>
      <c r="Z9" s="4">
        <v>4.2750000000000004</v>
      </c>
      <c r="AA9" s="4">
        <v>4.665</v>
      </c>
      <c r="AB9" s="4">
        <v>4.915</v>
      </c>
      <c r="AC9" s="4">
        <v>4.2990000000000004</v>
      </c>
      <c r="AD9" s="4">
        <v>4.2169999999999996</v>
      </c>
      <c r="AE9" s="4">
        <v>5.1890000000000001</v>
      </c>
      <c r="AF9" s="4">
        <v>4.3179999999999996</v>
      </c>
      <c r="AG9" s="4">
        <v>4.3179999999999996</v>
      </c>
      <c r="AH9">
        <v>5.532</v>
      </c>
    </row>
    <row r="10" spans="1:39" ht="15" x14ac:dyDescent="0.25">
      <c r="A10" s="80">
        <v>44927</v>
      </c>
      <c r="B10" s="34">
        <v>4.6900000000000004</v>
      </c>
      <c r="C10" s="12">
        <v>4.18</v>
      </c>
      <c r="D10" s="11">
        <v>4</v>
      </c>
      <c r="E10">
        <v>3.871</v>
      </c>
      <c r="F10">
        <v>4.0049999999999999</v>
      </c>
      <c r="G10">
        <v>3.98</v>
      </c>
      <c r="H10" s="4">
        <v>4.0709999999999997</v>
      </c>
      <c r="I10" s="4">
        <v>4.3150000000000004</v>
      </c>
      <c r="J10" s="4">
        <v>4.173</v>
      </c>
      <c r="K10" s="4">
        <v>4.0540000000000003</v>
      </c>
      <c r="L10" s="4">
        <v>4.1950000000000003</v>
      </c>
      <c r="M10" s="4">
        <v>3.9209999999999998</v>
      </c>
      <c r="N10" s="4">
        <v>3.86</v>
      </c>
      <c r="O10" s="4">
        <v>3.9950000000000001</v>
      </c>
      <c r="P10" s="4">
        <v>3.9510000000000001</v>
      </c>
      <c r="Q10" s="4">
        <v>3.8690000000000002</v>
      </c>
      <c r="R10" s="4">
        <v>3.9460000000000002</v>
      </c>
      <c r="S10" s="4">
        <v>4.1900000000000004</v>
      </c>
      <c r="T10" s="4">
        <v>4.4340000000000002</v>
      </c>
      <c r="U10" s="4">
        <v>3.9689999999999999</v>
      </c>
      <c r="V10" s="4">
        <v>3.8439999999999999</v>
      </c>
      <c r="W10" s="4">
        <v>4.0069999999999997</v>
      </c>
      <c r="X10" s="4">
        <v>4.1159999999999997</v>
      </c>
      <c r="Y10" s="4">
        <v>4.016</v>
      </c>
      <c r="Z10" s="4">
        <v>3.8340000000000001</v>
      </c>
      <c r="AA10" s="4">
        <v>4.1870000000000003</v>
      </c>
      <c r="AB10" s="4">
        <v>4.3159999999999998</v>
      </c>
      <c r="AC10" s="4">
        <v>3.8980000000000001</v>
      </c>
      <c r="AD10" s="4">
        <v>3.74</v>
      </c>
      <c r="AE10" s="4">
        <v>4.2990000000000004</v>
      </c>
      <c r="AF10" s="4">
        <v>3.86</v>
      </c>
      <c r="AG10" s="4">
        <v>3.8839999999999999</v>
      </c>
      <c r="AH10">
        <v>4.4640000000000004</v>
      </c>
    </row>
    <row r="11" spans="1:39" ht="15" x14ac:dyDescent="0.25">
      <c r="A11" s="80">
        <v>44958</v>
      </c>
      <c r="B11" s="34">
        <v>3.92</v>
      </c>
      <c r="C11" s="12">
        <v>4.17</v>
      </c>
      <c r="D11" s="11">
        <v>3.5</v>
      </c>
      <c r="E11">
        <v>3.4910000000000001</v>
      </c>
      <c r="F11">
        <v>3.536</v>
      </c>
      <c r="G11">
        <v>3.49</v>
      </c>
      <c r="H11" s="4">
        <v>3.6589999999999998</v>
      </c>
      <c r="I11" s="4">
        <v>3.6949999999999998</v>
      </c>
      <c r="J11" s="4">
        <v>3.5779999999999998</v>
      </c>
      <c r="K11" s="4">
        <v>3.5089999999999999</v>
      </c>
      <c r="L11" s="4">
        <v>3.681</v>
      </c>
      <c r="M11" s="4">
        <v>3.4649999999999999</v>
      </c>
      <c r="N11" s="4">
        <v>3.3940000000000001</v>
      </c>
      <c r="O11" s="4">
        <v>3.4540000000000002</v>
      </c>
      <c r="P11" s="4">
        <v>3.61</v>
      </c>
      <c r="Q11" s="4">
        <v>3.3639999999999999</v>
      </c>
      <c r="R11" s="4">
        <v>3.43</v>
      </c>
      <c r="S11" s="4">
        <v>3.6040000000000001</v>
      </c>
      <c r="T11" s="4">
        <v>3.88</v>
      </c>
      <c r="U11" s="4">
        <v>3.3959999999999999</v>
      </c>
      <c r="V11" s="4">
        <v>3.3570000000000002</v>
      </c>
      <c r="W11" s="4">
        <v>3.4689999999999999</v>
      </c>
      <c r="X11" s="4">
        <v>3.5489999999999999</v>
      </c>
      <c r="Y11" s="4">
        <v>3.472</v>
      </c>
      <c r="Z11" s="4">
        <v>3.3969999999999998</v>
      </c>
      <c r="AA11" s="4">
        <v>3.6280000000000001</v>
      </c>
      <c r="AB11" s="4">
        <v>4.37</v>
      </c>
      <c r="AC11" s="4">
        <v>3.5720000000000001</v>
      </c>
      <c r="AD11" s="4">
        <v>3.286</v>
      </c>
      <c r="AE11" s="4">
        <v>3.8090000000000002</v>
      </c>
      <c r="AF11" s="4">
        <v>3.383</v>
      </c>
      <c r="AG11" s="4">
        <v>3.3679999999999999</v>
      </c>
      <c r="AH11">
        <v>3.8650000000000002</v>
      </c>
    </row>
    <row r="12" spans="1:39" ht="15" x14ac:dyDescent="0.25">
      <c r="A12" s="80">
        <v>44986</v>
      </c>
      <c r="B12" s="34">
        <v>4.97</v>
      </c>
      <c r="C12" s="12">
        <v>4.9000000000000004</v>
      </c>
      <c r="D12" s="11">
        <v>4</v>
      </c>
      <c r="E12">
        <v>4.0010000000000003</v>
      </c>
      <c r="F12">
        <v>4.0030000000000001</v>
      </c>
      <c r="G12">
        <v>4.2560000000000002</v>
      </c>
      <c r="H12" s="4">
        <v>5.0650000000000004</v>
      </c>
      <c r="I12" s="4">
        <v>3.94</v>
      </c>
      <c r="J12" s="4">
        <v>4.6529999999999996</v>
      </c>
      <c r="K12" s="4">
        <v>4.0439999999999996</v>
      </c>
      <c r="L12" s="4">
        <v>4.798</v>
      </c>
      <c r="M12" s="4">
        <v>3.78</v>
      </c>
      <c r="N12" s="4">
        <v>3.847</v>
      </c>
      <c r="O12" s="4">
        <v>3.5760000000000001</v>
      </c>
      <c r="P12" s="4">
        <v>4.2510000000000003</v>
      </c>
      <c r="Q12" s="4">
        <v>5.4020000000000001</v>
      </c>
      <c r="R12" s="4">
        <v>3.6120000000000001</v>
      </c>
      <c r="S12" s="4">
        <v>3.7829999999999999</v>
      </c>
      <c r="T12" s="4">
        <v>6.5460000000000003</v>
      </c>
      <c r="U12" s="4">
        <v>3.3860000000000001</v>
      </c>
      <c r="V12" s="4">
        <v>4.2370000000000001</v>
      </c>
      <c r="W12" s="4">
        <v>3.4540000000000002</v>
      </c>
      <c r="X12" s="4">
        <v>3.855</v>
      </c>
      <c r="Y12" s="4">
        <v>4.4630000000000001</v>
      </c>
      <c r="Z12" s="4">
        <v>3.5630000000000002</v>
      </c>
      <c r="AA12" s="4">
        <v>3.5720000000000001</v>
      </c>
      <c r="AB12" s="4">
        <v>5.5430000000000001</v>
      </c>
      <c r="AC12" s="4">
        <v>4.3579999999999997</v>
      </c>
      <c r="AD12" s="4">
        <v>5.2690000000000001</v>
      </c>
      <c r="AE12" s="4">
        <v>3.9910000000000001</v>
      </c>
      <c r="AF12" s="4">
        <v>3.363</v>
      </c>
      <c r="AG12" s="4">
        <v>3.6909999999999998</v>
      </c>
      <c r="AH12">
        <v>3.9990000000000001</v>
      </c>
    </row>
    <row r="13" spans="1:39" ht="15" x14ac:dyDescent="0.25">
      <c r="A13" s="80">
        <v>45017</v>
      </c>
      <c r="B13" s="34">
        <v>10.58</v>
      </c>
      <c r="C13" s="12">
        <v>7.78</v>
      </c>
      <c r="D13" s="11">
        <v>7</v>
      </c>
      <c r="E13">
        <v>8.4339999999999993</v>
      </c>
      <c r="F13">
        <v>6.9989999999999997</v>
      </c>
      <c r="G13">
        <v>7.5609999999999999</v>
      </c>
      <c r="H13" s="4">
        <v>6.1219999999999999</v>
      </c>
      <c r="I13" s="4">
        <v>7.6079999999999997</v>
      </c>
      <c r="J13" s="4">
        <v>6.75</v>
      </c>
      <c r="K13" s="4">
        <v>5.6020000000000003</v>
      </c>
      <c r="L13" s="4">
        <v>6.5220000000000002</v>
      </c>
      <c r="M13" s="4">
        <v>8.3529999999999998</v>
      </c>
      <c r="N13" s="4">
        <v>7.3810000000000002</v>
      </c>
      <c r="O13" s="4">
        <v>7.992</v>
      </c>
      <c r="P13" s="4">
        <v>7.0460000000000003</v>
      </c>
      <c r="Q13" s="4">
        <v>10.396000000000001</v>
      </c>
      <c r="R13" s="4">
        <v>6.9989999999999997</v>
      </c>
      <c r="S13" s="4">
        <v>9.3469999999999995</v>
      </c>
      <c r="T13" s="4">
        <v>9.8339999999999996</v>
      </c>
      <c r="U13" s="4">
        <v>3.8820000000000001</v>
      </c>
      <c r="V13" s="4">
        <v>5.7190000000000003</v>
      </c>
      <c r="W13" s="4">
        <v>6.5049999999999999</v>
      </c>
      <c r="X13" s="4">
        <v>6.7270000000000003</v>
      </c>
      <c r="Y13" s="4">
        <v>11.029</v>
      </c>
      <c r="Z13" s="4">
        <v>5.484</v>
      </c>
      <c r="AA13" s="4">
        <v>5.8890000000000002</v>
      </c>
      <c r="AB13" s="4">
        <v>8.875</v>
      </c>
      <c r="AC13" s="4">
        <v>6.8769999999999998</v>
      </c>
      <c r="AD13" s="4">
        <v>10.026</v>
      </c>
      <c r="AE13" s="4">
        <v>6.54</v>
      </c>
      <c r="AF13" s="4">
        <v>7.0049999999999999</v>
      </c>
      <c r="AG13" s="4">
        <v>5.8380000000000001</v>
      </c>
      <c r="AH13">
        <v>7.0010000000000003</v>
      </c>
    </row>
    <row r="14" spans="1:39" ht="15" x14ac:dyDescent="0.25">
      <c r="A14" s="80">
        <v>45047</v>
      </c>
      <c r="B14" s="34">
        <v>32.97</v>
      </c>
      <c r="C14" s="12">
        <v>23.24</v>
      </c>
      <c r="D14" s="11">
        <v>25</v>
      </c>
      <c r="E14">
        <v>24.992000000000001</v>
      </c>
      <c r="F14">
        <v>31.562999999999999</v>
      </c>
      <c r="G14">
        <v>25.173999999999999</v>
      </c>
      <c r="H14" s="4">
        <v>28.303999999999998</v>
      </c>
      <c r="I14" s="4">
        <v>43.738999999999997</v>
      </c>
      <c r="J14" s="4">
        <v>33.719000000000001</v>
      </c>
      <c r="K14" s="4">
        <v>18.808</v>
      </c>
      <c r="L14" s="4">
        <v>22.097999999999999</v>
      </c>
      <c r="M14" s="4">
        <v>29.504999999999999</v>
      </c>
      <c r="N14" s="4">
        <v>26.015000000000001</v>
      </c>
      <c r="O14" s="4">
        <v>17.754999999999999</v>
      </c>
      <c r="P14" s="4">
        <v>22.361000000000001</v>
      </c>
      <c r="Q14" s="4">
        <v>27.071999999999999</v>
      </c>
      <c r="R14" s="4">
        <v>25.007999999999999</v>
      </c>
      <c r="S14" s="4">
        <v>30.802</v>
      </c>
      <c r="T14" s="4">
        <v>28.908000000000001</v>
      </c>
      <c r="U14" s="4">
        <v>24.268000000000001</v>
      </c>
      <c r="V14" s="4">
        <v>32.338999999999999</v>
      </c>
      <c r="W14" s="4">
        <v>14.657</v>
      </c>
      <c r="X14" s="4">
        <v>20.544</v>
      </c>
      <c r="Y14" s="4">
        <v>21.632000000000001</v>
      </c>
      <c r="Z14" s="4">
        <v>18.12</v>
      </c>
      <c r="AA14" s="4">
        <v>27.9</v>
      </c>
      <c r="AB14" s="4">
        <v>18.227</v>
      </c>
      <c r="AC14" s="4">
        <v>15.727</v>
      </c>
      <c r="AD14" s="4">
        <v>31.228999999999999</v>
      </c>
      <c r="AE14" s="4">
        <v>27.998000000000001</v>
      </c>
      <c r="AF14" s="4">
        <v>22.157</v>
      </c>
      <c r="AG14" s="4">
        <v>21.646999999999998</v>
      </c>
      <c r="AH14">
        <v>20.742999999999999</v>
      </c>
    </row>
    <row r="15" spans="1:39" ht="15" x14ac:dyDescent="0.25">
      <c r="A15" s="80">
        <v>45078</v>
      </c>
      <c r="B15" s="34">
        <v>59.51</v>
      </c>
      <c r="C15" s="12">
        <v>20.28</v>
      </c>
      <c r="D15" s="11">
        <v>38</v>
      </c>
      <c r="E15">
        <v>25.687999999999999</v>
      </c>
      <c r="F15">
        <v>63.16</v>
      </c>
      <c r="G15">
        <v>38.244999999999997</v>
      </c>
      <c r="H15" s="4">
        <v>79.305999999999997</v>
      </c>
      <c r="I15" s="4">
        <v>55.555999999999997</v>
      </c>
      <c r="J15" s="4">
        <v>67.718999999999994</v>
      </c>
      <c r="K15" s="4">
        <v>29.106999999999999</v>
      </c>
      <c r="L15" s="4">
        <v>46.652999999999999</v>
      </c>
      <c r="M15" s="4">
        <v>25.152000000000001</v>
      </c>
      <c r="N15" s="4">
        <v>25.893999999999998</v>
      </c>
      <c r="O15" s="4">
        <v>13.432</v>
      </c>
      <c r="P15" s="4">
        <v>36.968000000000004</v>
      </c>
      <c r="Q15" s="4">
        <v>22.068999999999999</v>
      </c>
      <c r="R15" s="4">
        <v>35.546999999999997</v>
      </c>
      <c r="S15" s="4">
        <v>35.488999999999997</v>
      </c>
      <c r="T15" s="4">
        <v>27.478000000000002</v>
      </c>
      <c r="U15" s="4">
        <v>73.876000000000005</v>
      </c>
      <c r="V15" s="4">
        <v>37.755000000000003</v>
      </c>
      <c r="W15" s="4">
        <v>39.177999999999997</v>
      </c>
      <c r="X15" s="4">
        <v>63.563000000000002</v>
      </c>
      <c r="Y15" s="4">
        <v>10.646000000000001</v>
      </c>
      <c r="Z15" s="4">
        <v>31.106999999999999</v>
      </c>
      <c r="AA15" s="4">
        <v>51.286000000000001</v>
      </c>
      <c r="AB15" s="4">
        <v>48.902999999999999</v>
      </c>
      <c r="AC15" s="4">
        <v>40.026000000000003</v>
      </c>
      <c r="AD15" s="4">
        <v>51.787999999999997</v>
      </c>
      <c r="AE15" s="4">
        <v>17.594999999999999</v>
      </c>
      <c r="AF15" s="4">
        <v>56.255000000000003</v>
      </c>
      <c r="AG15" s="4">
        <v>31.254000000000001</v>
      </c>
      <c r="AH15">
        <v>42.09</v>
      </c>
    </row>
    <row r="16" spans="1:39" ht="15" x14ac:dyDescent="0.25">
      <c r="A16" s="80">
        <v>45108</v>
      </c>
      <c r="B16" s="34">
        <v>33.6</v>
      </c>
      <c r="C16" s="12">
        <v>7.42</v>
      </c>
      <c r="D16" s="11">
        <v>15</v>
      </c>
      <c r="E16">
        <v>12.923999999999999</v>
      </c>
      <c r="F16">
        <v>32.21</v>
      </c>
      <c r="G16">
        <v>14.595000000000001</v>
      </c>
      <c r="H16" s="4">
        <v>73.165000000000006</v>
      </c>
      <c r="I16" s="4">
        <v>22.85</v>
      </c>
      <c r="J16" s="4">
        <v>26.477</v>
      </c>
      <c r="K16" s="4">
        <v>14.773</v>
      </c>
      <c r="L16" s="4">
        <v>29.765999999999998</v>
      </c>
      <c r="M16" s="4">
        <v>10.288</v>
      </c>
      <c r="N16" s="4">
        <v>10.195</v>
      </c>
      <c r="O16" s="4">
        <v>6.4109999999999996</v>
      </c>
      <c r="P16" s="4">
        <v>13.013</v>
      </c>
      <c r="Q16" s="4">
        <v>9.31</v>
      </c>
      <c r="R16" s="4">
        <v>15.227</v>
      </c>
      <c r="S16" s="4">
        <v>12.808999999999999</v>
      </c>
      <c r="T16" s="4">
        <v>11.867000000000001</v>
      </c>
      <c r="U16" s="4">
        <v>38.658999999999999</v>
      </c>
      <c r="V16" s="4">
        <v>20.52</v>
      </c>
      <c r="W16" s="4">
        <v>13.581</v>
      </c>
      <c r="X16" s="4">
        <v>41.75</v>
      </c>
      <c r="Y16" s="4">
        <v>6.4409999999999998</v>
      </c>
      <c r="Z16" s="4">
        <v>12.603</v>
      </c>
      <c r="AA16" s="4">
        <v>18.754000000000001</v>
      </c>
      <c r="AB16" s="4">
        <v>17.925000000000001</v>
      </c>
      <c r="AC16" s="4">
        <v>15.260999999999999</v>
      </c>
      <c r="AD16" s="4">
        <v>20.146999999999998</v>
      </c>
      <c r="AE16" s="4">
        <v>7.7329999999999997</v>
      </c>
      <c r="AF16" s="4">
        <v>39.031999999999996</v>
      </c>
      <c r="AG16" s="4">
        <v>11.586</v>
      </c>
      <c r="AH16">
        <v>17.556000000000001</v>
      </c>
    </row>
    <row r="17" spans="1:34" ht="15" x14ac:dyDescent="0.25">
      <c r="A17" s="80">
        <v>45139</v>
      </c>
      <c r="B17" s="34">
        <v>13.44</v>
      </c>
      <c r="C17" s="12">
        <v>6.84</v>
      </c>
      <c r="D17" s="11">
        <v>8.5</v>
      </c>
      <c r="E17">
        <v>8.6430000000000007</v>
      </c>
      <c r="F17">
        <v>12.701000000000001</v>
      </c>
      <c r="G17">
        <v>7.4429999999999996</v>
      </c>
      <c r="H17" s="4">
        <v>23.981999999999999</v>
      </c>
      <c r="I17" s="4">
        <v>10.317</v>
      </c>
      <c r="J17" s="4">
        <v>13.086</v>
      </c>
      <c r="K17" s="4">
        <v>7.6159999999999997</v>
      </c>
      <c r="L17" s="4">
        <v>12.744999999999999</v>
      </c>
      <c r="M17" s="4">
        <v>6.8650000000000002</v>
      </c>
      <c r="N17" s="4">
        <v>7.1790000000000003</v>
      </c>
      <c r="O17" s="4">
        <v>4.5780000000000003</v>
      </c>
      <c r="P17" s="4">
        <v>7.2359999999999998</v>
      </c>
      <c r="Q17" s="4">
        <v>6.2409999999999997</v>
      </c>
      <c r="R17" s="4">
        <v>9.16</v>
      </c>
      <c r="S17" s="4">
        <v>8.1880000000000006</v>
      </c>
      <c r="T17" s="4">
        <v>7.6189999999999998</v>
      </c>
      <c r="U17" s="4">
        <v>13.78</v>
      </c>
      <c r="V17" s="4">
        <v>9.1170000000000009</v>
      </c>
      <c r="W17" s="4">
        <v>8.8079999999999998</v>
      </c>
      <c r="X17" s="4">
        <v>15.077</v>
      </c>
      <c r="Y17" s="4">
        <v>4.8719999999999999</v>
      </c>
      <c r="Z17" s="4">
        <v>8.0210000000000008</v>
      </c>
      <c r="AA17" s="4">
        <v>10.071999999999999</v>
      </c>
      <c r="AB17" s="4">
        <v>8.5030000000000001</v>
      </c>
      <c r="AC17" s="4">
        <v>8.4280000000000008</v>
      </c>
      <c r="AD17" s="4">
        <v>12.157</v>
      </c>
      <c r="AE17" s="4">
        <v>5.3979999999999997</v>
      </c>
      <c r="AF17" s="4">
        <v>13.933</v>
      </c>
      <c r="AG17" s="4">
        <v>7.0449999999999999</v>
      </c>
      <c r="AH17">
        <v>8.4969999999999999</v>
      </c>
    </row>
    <row r="18" spans="1:34" ht="15" x14ac:dyDescent="0.25">
      <c r="A18" s="80">
        <v>45170</v>
      </c>
      <c r="B18" s="34">
        <v>8.39</v>
      </c>
      <c r="C18" s="12">
        <v>5.98</v>
      </c>
      <c r="D18" s="11">
        <v>6.5</v>
      </c>
      <c r="E18">
        <v>6.6440000000000001</v>
      </c>
      <c r="F18">
        <v>8.89</v>
      </c>
      <c r="G18">
        <v>5.7409999999999997</v>
      </c>
      <c r="H18" s="4">
        <v>13.52</v>
      </c>
      <c r="I18" s="4">
        <v>7.44</v>
      </c>
      <c r="J18" s="4">
        <v>8.6319999999999997</v>
      </c>
      <c r="K18" s="4">
        <v>5.194</v>
      </c>
      <c r="L18" s="4">
        <v>7.726</v>
      </c>
      <c r="M18" s="4">
        <v>5.1440000000000001</v>
      </c>
      <c r="N18" s="4">
        <v>5.258</v>
      </c>
      <c r="O18" s="4">
        <v>3.7639999999999998</v>
      </c>
      <c r="P18" s="4">
        <v>7.5839999999999996</v>
      </c>
      <c r="Q18" s="4">
        <v>4.9390000000000001</v>
      </c>
      <c r="R18" s="4">
        <v>5.9989999999999997</v>
      </c>
      <c r="S18" s="4">
        <v>6.62</v>
      </c>
      <c r="T18" s="4">
        <v>6.38</v>
      </c>
      <c r="U18" s="4">
        <v>8.468</v>
      </c>
      <c r="V18" s="4">
        <v>6.202</v>
      </c>
      <c r="W18" s="4">
        <v>5.6829999999999998</v>
      </c>
      <c r="X18" s="4">
        <v>8.4359999999999999</v>
      </c>
      <c r="Y18" s="4">
        <v>4.1959999999999997</v>
      </c>
      <c r="Z18" s="4">
        <v>6.6879999999999997</v>
      </c>
      <c r="AA18" s="4">
        <v>9.1280000000000001</v>
      </c>
      <c r="AB18" s="4">
        <v>6.2679999999999998</v>
      </c>
      <c r="AC18" s="4">
        <v>6.0359999999999996</v>
      </c>
      <c r="AD18" s="4">
        <v>7.4660000000000002</v>
      </c>
      <c r="AE18" s="4">
        <v>4.3600000000000003</v>
      </c>
      <c r="AF18" s="4">
        <v>8.0609999999999999</v>
      </c>
      <c r="AG18" s="4">
        <v>6.7539999999999996</v>
      </c>
      <c r="AH18">
        <v>5.952</v>
      </c>
    </row>
    <row r="19" spans="1:34" ht="15" x14ac:dyDescent="0.25">
      <c r="A19" s="80">
        <v>45200</v>
      </c>
      <c r="B19" s="34">
        <v>7.54</v>
      </c>
      <c r="C19" s="12">
        <v>6</v>
      </c>
      <c r="D19" s="11">
        <v>6.33</v>
      </c>
      <c r="E19">
        <v>5.069</v>
      </c>
      <c r="F19">
        <v>8.4589999999999996</v>
      </c>
      <c r="G19">
        <v>6.8049999999999997</v>
      </c>
      <c r="H19" s="4">
        <v>11.15</v>
      </c>
      <c r="I19" s="4">
        <v>7.4249999999999998</v>
      </c>
      <c r="J19" s="4">
        <v>8.1969999999999992</v>
      </c>
      <c r="K19" s="4">
        <v>6.0359999999999996</v>
      </c>
      <c r="L19" s="4">
        <v>6.7850000000000001</v>
      </c>
      <c r="M19" s="4">
        <v>4.8209999999999997</v>
      </c>
      <c r="N19" s="4">
        <v>4.6719999999999997</v>
      </c>
      <c r="O19" s="4">
        <v>4.7670000000000003</v>
      </c>
      <c r="P19" s="4">
        <v>5.9290000000000003</v>
      </c>
      <c r="Q19" s="4">
        <v>5.2110000000000003</v>
      </c>
      <c r="R19" s="4">
        <v>6.8150000000000004</v>
      </c>
      <c r="S19" s="4">
        <v>8.7059999999999995</v>
      </c>
      <c r="T19" s="4">
        <v>6.3630000000000004</v>
      </c>
      <c r="U19" s="4">
        <v>8.1649999999999991</v>
      </c>
      <c r="V19" s="4">
        <v>6.8769999999999998</v>
      </c>
      <c r="W19" s="4">
        <v>5.3170000000000002</v>
      </c>
      <c r="X19" s="4">
        <v>7.9249999999999998</v>
      </c>
      <c r="Y19" s="4">
        <v>3.8879999999999999</v>
      </c>
      <c r="Z19" s="4">
        <v>7.2350000000000003</v>
      </c>
      <c r="AA19" s="4">
        <v>11.211</v>
      </c>
      <c r="AB19" s="4">
        <v>5.4619999999999997</v>
      </c>
      <c r="AC19" s="4">
        <v>5.3029999999999999</v>
      </c>
      <c r="AD19" s="4">
        <v>7.9059999999999997</v>
      </c>
      <c r="AE19" s="4">
        <v>4.431</v>
      </c>
      <c r="AF19" s="4">
        <v>6.9470000000000001</v>
      </c>
      <c r="AG19" s="4">
        <v>6.1970000000000001</v>
      </c>
      <c r="AH19">
        <v>5.3929999999999998</v>
      </c>
    </row>
    <row r="20" spans="1:34" ht="15" x14ac:dyDescent="0.25">
      <c r="A20" s="80">
        <v>45231</v>
      </c>
      <c r="B20" s="34">
        <v>5.14</v>
      </c>
      <c r="C20" s="12">
        <v>4.58</v>
      </c>
      <c r="D20" s="11">
        <v>4.7</v>
      </c>
      <c r="E20">
        <v>4.2290000000000001</v>
      </c>
      <c r="F20">
        <v>6.9809999999999999</v>
      </c>
      <c r="G20">
        <v>5.4710000000000001</v>
      </c>
      <c r="H20" s="4">
        <v>8.3170000000000002</v>
      </c>
      <c r="I20" s="4">
        <v>6.9829999999999997</v>
      </c>
      <c r="J20" s="4">
        <v>6.7590000000000003</v>
      </c>
      <c r="K20" s="4">
        <v>4.718</v>
      </c>
      <c r="L20" s="4">
        <v>5.7549999999999999</v>
      </c>
      <c r="M20" s="4">
        <v>4.0380000000000003</v>
      </c>
      <c r="N20" s="4">
        <v>4.7690000000000001</v>
      </c>
      <c r="O20" s="4">
        <v>3.3639999999999999</v>
      </c>
      <c r="P20" s="4">
        <v>4.6210000000000004</v>
      </c>
      <c r="Q20" s="4">
        <v>4.4909999999999997</v>
      </c>
      <c r="R20" s="4">
        <v>5.9530000000000003</v>
      </c>
      <c r="S20" s="4">
        <v>6.2709999999999999</v>
      </c>
      <c r="T20" s="4">
        <v>5.28</v>
      </c>
      <c r="U20" s="4">
        <v>6.9139999999999997</v>
      </c>
      <c r="V20" s="4">
        <v>5.8529999999999998</v>
      </c>
      <c r="W20" s="4">
        <v>5.39</v>
      </c>
      <c r="X20" s="4">
        <v>6.6159999999999997</v>
      </c>
      <c r="Y20" s="4">
        <v>3.31</v>
      </c>
      <c r="Z20" s="4">
        <v>4.9589999999999996</v>
      </c>
      <c r="AA20" s="4">
        <v>7.1989999999999998</v>
      </c>
      <c r="AB20" s="4">
        <v>4.6959999999999997</v>
      </c>
      <c r="AC20" s="4">
        <v>4.49</v>
      </c>
      <c r="AD20" s="4">
        <v>6.5609999999999999</v>
      </c>
      <c r="AE20" s="4">
        <v>4.1539999999999999</v>
      </c>
      <c r="AF20" s="4">
        <v>6.0609999999999999</v>
      </c>
      <c r="AG20" s="4">
        <v>6.5220000000000002</v>
      </c>
      <c r="AH20">
        <v>4.7069999999999999</v>
      </c>
    </row>
    <row r="21" spans="1:34" ht="15" x14ac:dyDescent="0.25">
      <c r="A21" s="80">
        <v>45261</v>
      </c>
      <c r="B21" s="34">
        <v>4.84</v>
      </c>
      <c r="C21" s="12">
        <v>4.17</v>
      </c>
      <c r="D21" s="11">
        <v>4.4400000000000004</v>
      </c>
      <c r="E21">
        <v>3.9089999999999998</v>
      </c>
      <c r="F21">
        <v>5.9820000000000002</v>
      </c>
      <c r="G21">
        <v>4.6959999999999997</v>
      </c>
      <c r="H21" s="4">
        <v>7.6440000000000001</v>
      </c>
      <c r="I21" s="4">
        <v>6.1669999999999998</v>
      </c>
      <c r="J21" s="4">
        <v>6.024</v>
      </c>
      <c r="K21" s="4">
        <v>4.5609999999999999</v>
      </c>
      <c r="L21" s="4">
        <v>5.2050000000000001</v>
      </c>
      <c r="M21" s="4">
        <v>3.75</v>
      </c>
      <c r="N21" s="4">
        <v>4.0170000000000003</v>
      </c>
      <c r="O21" s="4">
        <v>2.98</v>
      </c>
      <c r="P21" s="4">
        <v>4.2140000000000004</v>
      </c>
      <c r="Q21" s="4">
        <v>3.8690000000000002</v>
      </c>
      <c r="R21" s="4">
        <v>4.7619999999999996</v>
      </c>
      <c r="S21" s="4">
        <v>4.9969999999999999</v>
      </c>
      <c r="T21" s="4">
        <v>4.2270000000000003</v>
      </c>
      <c r="U21" s="4">
        <v>6.117</v>
      </c>
      <c r="V21" s="4">
        <v>4.8109999999999999</v>
      </c>
      <c r="W21" s="4">
        <v>4.4930000000000003</v>
      </c>
      <c r="X21" s="4">
        <v>5.9050000000000002</v>
      </c>
      <c r="Y21" s="4">
        <v>2.9950000000000001</v>
      </c>
      <c r="Z21" s="4">
        <v>4.2510000000000003</v>
      </c>
      <c r="AA21" s="4">
        <v>5.5880000000000001</v>
      </c>
      <c r="AB21" s="4">
        <v>4.45</v>
      </c>
      <c r="AC21" s="4">
        <v>4.1269999999999998</v>
      </c>
      <c r="AD21" s="4">
        <v>6.0970000000000004</v>
      </c>
      <c r="AE21" s="4">
        <v>3.5089999999999999</v>
      </c>
      <c r="AF21" s="4">
        <v>5.702</v>
      </c>
      <c r="AG21" s="4">
        <v>5.0819999999999999</v>
      </c>
      <c r="AH21">
        <v>4.4649999999999999</v>
      </c>
    </row>
    <row r="22" spans="1:34" ht="15" x14ac:dyDescent="0.25">
      <c r="A22" s="80">
        <v>45292</v>
      </c>
      <c r="B22" s="34">
        <v>4.8099999999999996</v>
      </c>
      <c r="C22" s="12">
        <v>4.25</v>
      </c>
      <c r="D22" s="11">
        <v>4.66</v>
      </c>
      <c r="E22">
        <v>3.59</v>
      </c>
      <c r="F22">
        <v>5.399</v>
      </c>
      <c r="G22">
        <v>4.1790000000000003</v>
      </c>
      <c r="H22" s="4">
        <v>6.5860000000000003</v>
      </c>
      <c r="I22" s="4">
        <v>5.2149999999999999</v>
      </c>
      <c r="J22" s="4">
        <v>5.4279999999999999</v>
      </c>
      <c r="K22" s="4">
        <v>3.831</v>
      </c>
      <c r="L22" s="4">
        <v>4.7770000000000001</v>
      </c>
      <c r="M22" s="4">
        <v>3.4460000000000002</v>
      </c>
      <c r="N22" s="4">
        <v>3.5649999999999999</v>
      </c>
      <c r="O22" s="4">
        <v>2.7320000000000002</v>
      </c>
      <c r="P22" s="4">
        <v>3.778</v>
      </c>
      <c r="Q22" s="4">
        <v>3.49</v>
      </c>
      <c r="R22" s="4">
        <v>4.1619999999999999</v>
      </c>
      <c r="S22" s="4">
        <v>4.3440000000000003</v>
      </c>
      <c r="T22" s="4">
        <v>3.6560000000000001</v>
      </c>
      <c r="U22" s="4">
        <v>5.484</v>
      </c>
      <c r="V22" s="4">
        <v>4.2969999999999997</v>
      </c>
      <c r="W22" s="4">
        <v>3.9420000000000002</v>
      </c>
      <c r="X22" s="4">
        <v>5.4169999999999998</v>
      </c>
      <c r="Y22" s="4">
        <v>2.7280000000000002</v>
      </c>
      <c r="Z22" s="4">
        <v>3.8639999999999999</v>
      </c>
      <c r="AA22" s="4">
        <v>4.9489999999999998</v>
      </c>
      <c r="AB22" s="4">
        <v>4.0759999999999996</v>
      </c>
      <c r="AC22" s="4">
        <v>3.7029999999999998</v>
      </c>
      <c r="AD22" s="4">
        <v>5.1509999999999998</v>
      </c>
      <c r="AE22" s="4">
        <v>3.1779999999999999</v>
      </c>
      <c r="AF22" s="4">
        <v>5.1790000000000003</v>
      </c>
      <c r="AG22" s="4">
        <v>4.1150000000000002</v>
      </c>
      <c r="AH22">
        <v>4.0759999999999996</v>
      </c>
    </row>
    <row r="23" spans="1:34" ht="15" x14ac:dyDescent="0.25">
      <c r="A23" s="80">
        <v>45323</v>
      </c>
      <c r="B23" s="34">
        <v>4.01</v>
      </c>
      <c r="C23" s="12">
        <v>3.81</v>
      </c>
      <c r="D23" s="11">
        <v>3.95</v>
      </c>
      <c r="E23">
        <v>3.1150000000000002</v>
      </c>
      <c r="F23">
        <v>4.6349999999999998</v>
      </c>
      <c r="G23">
        <v>3.7</v>
      </c>
      <c r="H23" s="4">
        <v>5.54</v>
      </c>
      <c r="I23" s="4">
        <v>4.3869999999999996</v>
      </c>
      <c r="J23" s="4">
        <v>4.6079999999999997</v>
      </c>
      <c r="K23" s="4">
        <v>3.302</v>
      </c>
      <c r="L23" s="4">
        <v>4.1280000000000001</v>
      </c>
      <c r="M23" s="4">
        <v>2.9780000000000002</v>
      </c>
      <c r="N23" s="4">
        <v>3.0249999999999999</v>
      </c>
      <c r="O23" s="4">
        <v>2.496</v>
      </c>
      <c r="P23" s="4">
        <v>3.2229999999999999</v>
      </c>
      <c r="Q23" s="4">
        <v>2.9780000000000002</v>
      </c>
      <c r="R23" s="4">
        <v>3.512</v>
      </c>
      <c r="S23" s="4">
        <v>3.742</v>
      </c>
      <c r="T23" s="4">
        <v>3.07</v>
      </c>
      <c r="U23" s="4">
        <v>4.6920000000000002</v>
      </c>
      <c r="V23" s="4">
        <v>3.6480000000000001</v>
      </c>
      <c r="W23" s="4">
        <v>3.335</v>
      </c>
      <c r="X23" s="4">
        <v>4.593</v>
      </c>
      <c r="Y23" s="4">
        <v>2.3940000000000001</v>
      </c>
      <c r="Z23" s="4">
        <v>3.2890000000000001</v>
      </c>
      <c r="AA23" s="4">
        <v>4.827</v>
      </c>
      <c r="AB23" s="4">
        <v>3.66</v>
      </c>
      <c r="AC23" s="4">
        <v>3.1930000000000001</v>
      </c>
      <c r="AD23" s="4">
        <v>4.4589999999999996</v>
      </c>
      <c r="AE23" s="4">
        <v>2.742</v>
      </c>
      <c r="AF23" s="4">
        <v>4.4029999999999996</v>
      </c>
      <c r="AG23" s="4">
        <v>3.4940000000000002</v>
      </c>
      <c r="AH23">
        <v>3.5950000000000002</v>
      </c>
    </row>
    <row r="24" spans="1:34" ht="15" x14ac:dyDescent="0.25">
      <c r="A24" s="80">
        <v>45352</v>
      </c>
      <c r="B24" s="34">
        <v>4.8600000000000003</v>
      </c>
      <c r="C24" s="12">
        <v>4.4000000000000004</v>
      </c>
      <c r="D24" s="11">
        <v>4.5999999999999996</v>
      </c>
      <c r="E24">
        <v>3.4729999999999999</v>
      </c>
      <c r="F24">
        <v>5.3440000000000003</v>
      </c>
      <c r="G24">
        <v>4.9329999999999998</v>
      </c>
      <c r="H24" s="4">
        <v>5.7039999999999997</v>
      </c>
      <c r="I24" s="4">
        <v>5.3609999999999998</v>
      </c>
      <c r="J24" s="4">
        <v>5.1120000000000001</v>
      </c>
      <c r="K24" s="4">
        <v>4.32</v>
      </c>
      <c r="L24" s="4">
        <v>4.3849999999999998</v>
      </c>
      <c r="M24" s="4">
        <v>3.3340000000000001</v>
      </c>
      <c r="N24" s="4">
        <v>3.109</v>
      </c>
      <c r="O24" s="4">
        <v>3.0390000000000001</v>
      </c>
      <c r="P24" s="4">
        <v>5.1769999999999996</v>
      </c>
      <c r="Q24" s="4">
        <v>3.081</v>
      </c>
      <c r="R24" s="4">
        <v>3.61</v>
      </c>
      <c r="S24" s="4">
        <v>6.202</v>
      </c>
      <c r="T24" s="4">
        <v>2.9929999999999999</v>
      </c>
      <c r="U24" s="4">
        <v>5.4820000000000002</v>
      </c>
      <c r="V24" s="4">
        <v>3.5619999999999998</v>
      </c>
      <c r="W24" s="4">
        <v>3.552</v>
      </c>
      <c r="X24" s="4">
        <v>5.641</v>
      </c>
      <c r="Y24" s="4">
        <v>2.4969999999999999</v>
      </c>
      <c r="Z24" s="4">
        <v>3.1659999999999999</v>
      </c>
      <c r="AA24" s="4">
        <v>5.9829999999999997</v>
      </c>
      <c r="AB24" s="4">
        <v>4.2949999999999999</v>
      </c>
      <c r="AC24" s="4">
        <v>4.9480000000000004</v>
      </c>
      <c r="AD24" s="4">
        <v>4.5529999999999999</v>
      </c>
      <c r="AE24" s="4">
        <v>2.6779999999999999</v>
      </c>
      <c r="AF24" s="4">
        <v>4.6429999999999998</v>
      </c>
      <c r="AG24" s="4">
        <v>3.54</v>
      </c>
      <c r="AH24">
        <v>4.0460000000000003</v>
      </c>
    </row>
    <row r="25" spans="1:34" ht="15" x14ac:dyDescent="0.25">
      <c r="A25" s="80">
        <v>45383</v>
      </c>
      <c r="B25" s="34">
        <v>10.08</v>
      </c>
      <c r="C25" s="12">
        <v>7.94</v>
      </c>
      <c r="D25" s="11">
        <v>9.09</v>
      </c>
      <c r="E25">
        <v>6.5659999999999998</v>
      </c>
      <c r="F25">
        <v>9.2080000000000002</v>
      </c>
      <c r="G25">
        <v>6.3419999999999996</v>
      </c>
      <c r="H25" s="4">
        <v>10.119999999999999</v>
      </c>
      <c r="I25" s="4">
        <v>7.6790000000000003</v>
      </c>
      <c r="J25" s="4">
        <v>6.9470000000000001</v>
      </c>
      <c r="K25" s="4">
        <v>6.2919999999999998</v>
      </c>
      <c r="L25" s="4">
        <v>9.8010000000000002</v>
      </c>
      <c r="M25" s="4">
        <v>6.89</v>
      </c>
      <c r="N25" s="4">
        <v>7.6529999999999996</v>
      </c>
      <c r="O25" s="4">
        <v>6.0339999999999998</v>
      </c>
      <c r="P25" s="4">
        <v>10.294</v>
      </c>
      <c r="Q25" s="4">
        <v>6.53</v>
      </c>
      <c r="R25" s="4">
        <v>9.6129999999999995</v>
      </c>
      <c r="S25" s="4">
        <v>9.8800000000000008</v>
      </c>
      <c r="T25" s="4">
        <v>3.766</v>
      </c>
      <c r="U25" s="4">
        <v>7.1609999999999996</v>
      </c>
      <c r="V25" s="4">
        <v>6.8869999999999996</v>
      </c>
      <c r="W25" s="4">
        <v>6.5759999999999996</v>
      </c>
      <c r="X25" s="4">
        <v>12.984999999999999</v>
      </c>
      <c r="Y25" s="4">
        <v>4.5259999999999998</v>
      </c>
      <c r="Z25" s="4">
        <v>5.625</v>
      </c>
      <c r="AA25" s="4">
        <v>9.9130000000000003</v>
      </c>
      <c r="AB25" s="4">
        <v>7.085</v>
      </c>
      <c r="AC25" s="4">
        <v>9.7929999999999993</v>
      </c>
      <c r="AD25" s="4">
        <v>7.5510000000000002</v>
      </c>
      <c r="AE25" s="4">
        <v>6.5380000000000003</v>
      </c>
      <c r="AF25" s="4">
        <v>7.1849999999999996</v>
      </c>
      <c r="AG25" s="4">
        <v>6.6260000000000003</v>
      </c>
      <c r="AH25">
        <v>8.9380000000000006</v>
      </c>
    </row>
    <row r="26" spans="1:34" ht="15" x14ac:dyDescent="0.25">
      <c r="A26" s="80">
        <v>45413</v>
      </c>
      <c r="B26" s="34">
        <v>29.99</v>
      </c>
      <c r="C26" s="12">
        <v>22.79</v>
      </c>
      <c r="D26" s="11">
        <v>26.11</v>
      </c>
      <c r="E26">
        <v>30.905000000000001</v>
      </c>
      <c r="F26">
        <v>30.911999999999999</v>
      </c>
      <c r="G26">
        <v>29.518000000000001</v>
      </c>
      <c r="H26" s="4">
        <v>56.347999999999999</v>
      </c>
      <c r="I26" s="4">
        <v>37.572000000000003</v>
      </c>
      <c r="J26" s="4">
        <v>23.76</v>
      </c>
      <c r="K26" s="4">
        <v>22.597000000000001</v>
      </c>
      <c r="L26" s="4">
        <v>34.067</v>
      </c>
      <c r="M26" s="4">
        <v>25.542000000000002</v>
      </c>
      <c r="N26" s="4">
        <v>17.945</v>
      </c>
      <c r="O26" s="4">
        <v>21.402999999999999</v>
      </c>
      <c r="P26" s="4">
        <v>28.135000000000002</v>
      </c>
      <c r="Q26" s="4">
        <v>24.483000000000001</v>
      </c>
      <c r="R26" s="4">
        <v>32.639000000000003</v>
      </c>
      <c r="S26" s="4">
        <v>29.821000000000002</v>
      </c>
      <c r="T26" s="4">
        <v>24.736999999999998</v>
      </c>
      <c r="U26" s="4">
        <v>38.335999999999999</v>
      </c>
      <c r="V26" s="4">
        <v>16.885000000000002</v>
      </c>
      <c r="W26" s="4">
        <v>21.036000000000001</v>
      </c>
      <c r="X26" s="4">
        <v>24.706</v>
      </c>
      <c r="Y26" s="4">
        <v>15.981</v>
      </c>
      <c r="Z26" s="4">
        <v>28.727</v>
      </c>
      <c r="AA26" s="4">
        <v>20.390999999999998</v>
      </c>
      <c r="AB26" s="4">
        <v>17.198</v>
      </c>
      <c r="AC26" s="4">
        <v>31.548999999999999</v>
      </c>
      <c r="AD26" s="4">
        <v>30.988</v>
      </c>
      <c r="AE26" s="4">
        <v>20.725000000000001</v>
      </c>
      <c r="AF26" s="4">
        <v>26.532</v>
      </c>
      <c r="AG26" s="4">
        <v>20.007999999999999</v>
      </c>
      <c r="AH26">
        <v>26.942</v>
      </c>
    </row>
    <row r="27" spans="1:34" ht="15" x14ac:dyDescent="0.25">
      <c r="A27" s="80">
        <v>45444</v>
      </c>
      <c r="B27" s="34">
        <v>51.48</v>
      </c>
      <c r="C27" s="12">
        <v>28.25</v>
      </c>
      <c r="D27" s="11">
        <v>40.090000000000003</v>
      </c>
      <c r="E27">
        <v>64.150999999999996</v>
      </c>
      <c r="F27">
        <v>41.625999999999998</v>
      </c>
      <c r="G27">
        <v>84.003</v>
      </c>
      <c r="H27" s="4">
        <v>61.92</v>
      </c>
      <c r="I27" s="4">
        <v>72.652000000000001</v>
      </c>
      <c r="J27" s="4">
        <v>32.014000000000003</v>
      </c>
      <c r="K27" s="4">
        <v>48.04</v>
      </c>
      <c r="L27" s="4">
        <v>26.2</v>
      </c>
      <c r="M27" s="4">
        <v>26.05</v>
      </c>
      <c r="N27" s="4">
        <v>13.019</v>
      </c>
      <c r="O27" s="4">
        <v>34.204999999999998</v>
      </c>
      <c r="P27" s="4">
        <v>22.443000000000001</v>
      </c>
      <c r="Q27" s="4">
        <v>35.792999999999999</v>
      </c>
      <c r="R27" s="4">
        <v>36.423999999999999</v>
      </c>
      <c r="S27" s="4">
        <v>28.167000000000002</v>
      </c>
      <c r="T27" s="4">
        <v>75.421000000000006</v>
      </c>
      <c r="U27" s="4">
        <v>41.953000000000003</v>
      </c>
      <c r="V27" s="4">
        <v>41.618000000000002</v>
      </c>
      <c r="W27" s="4">
        <v>66.545000000000002</v>
      </c>
      <c r="X27" s="4">
        <v>11.824</v>
      </c>
      <c r="Y27" s="4">
        <v>29.312000000000001</v>
      </c>
      <c r="Z27" s="4">
        <v>51.45</v>
      </c>
      <c r="AA27" s="4">
        <v>51.996000000000002</v>
      </c>
      <c r="AB27" s="4">
        <v>42.256</v>
      </c>
      <c r="AC27" s="4">
        <v>53.469000000000001</v>
      </c>
      <c r="AD27" s="4">
        <v>18.408000000000001</v>
      </c>
      <c r="AE27" s="4">
        <v>57.411000000000001</v>
      </c>
      <c r="AF27" s="4">
        <v>33.802</v>
      </c>
      <c r="AG27" s="4">
        <v>42.627000000000002</v>
      </c>
      <c r="AH27">
        <v>26.846</v>
      </c>
    </row>
    <row r="28" spans="1:34" ht="15" x14ac:dyDescent="0.25">
      <c r="A28" s="80">
        <v>45474</v>
      </c>
      <c r="B28" s="34">
        <v>24</v>
      </c>
      <c r="C28" s="12">
        <v>9.2200000000000006</v>
      </c>
      <c r="D28" s="11">
        <v>14.86</v>
      </c>
      <c r="E28">
        <v>32.731000000000002</v>
      </c>
      <c r="F28">
        <v>15.420999999999999</v>
      </c>
      <c r="G28">
        <v>73.159000000000006</v>
      </c>
      <c r="H28" s="4">
        <v>23.916</v>
      </c>
      <c r="I28" s="4">
        <v>27.748999999999999</v>
      </c>
      <c r="J28" s="4">
        <v>15.936999999999999</v>
      </c>
      <c r="K28" s="4">
        <v>29.436</v>
      </c>
      <c r="L28" s="4">
        <v>10.952</v>
      </c>
      <c r="M28" s="4">
        <v>10.193</v>
      </c>
      <c r="N28" s="4">
        <v>6.2809999999999997</v>
      </c>
      <c r="O28" s="4">
        <v>12.237</v>
      </c>
      <c r="P28" s="4">
        <v>9.3409999999999993</v>
      </c>
      <c r="Q28" s="4">
        <v>15.32</v>
      </c>
      <c r="R28" s="4">
        <v>12.856</v>
      </c>
      <c r="S28" s="4">
        <v>11.895</v>
      </c>
      <c r="T28" s="4">
        <v>37.557000000000002</v>
      </c>
      <c r="U28" s="4">
        <v>22.172000000000001</v>
      </c>
      <c r="V28" s="4">
        <v>13.84</v>
      </c>
      <c r="W28" s="4">
        <v>41.262999999999998</v>
      </c>
      <c r="X28" s="4">
        <v>7.3540000000000001</v>
      </c>
      <c r="Y28" s="4">
        <v>12.045</v>
      </c>
      <c r="Z28" s="4">
        <v>18.466000000000001</v>
      </c>
      <c r="AA28" s="4">
        <v>18.183</v>
      </c>
      <c r="AB28" s="4">
        <v>15.349</v>
      </c>
      <c r="AC28" s="4">
        <v>20.582999999999998</v>
      </c>
      <c r="AD28" s="4">
        <v>8.2579999999999991</v>
      </c>
      <c r="AE28" s="4">
        <v>37.591999999999999</v>
      </c>
      <c r="AF28" s="4">
        <v>12.436999999999999</v>
      </c>
      <c r="AG28" s="4">
        <v>17.734999999999999</v>
      </c>
      <c r="AH28">
        <v>13.298999999999999</v>
      </c>
    </row>
    <row r="29" spans="1:34" ht="15" x14ac:dyDescent="0.25">
      <c r="A29" s="80">
        <v>45505</v>
      </c>
      <c r="B29" s="34">
        <v>10.84</v>
      </c>
      <c r="C29" s="12">
        <v>6.66</v>
      </c>
      <c r="D29" s="11">
        <v>8.24</v>
      </c>
      <c r="E29">
        <v>12.529</v>
      </c>
      <c r="F29">
        <v>7.8289999999999997</v>
      </c>
      <c r="G29">
        <v>23.367000000000001</v>
      </c>
      <c r="H29" s="4">
        <v>10.869</v>
      </c>
      <c r="I29" s="4">
        <v>13.412000000000001</v>
      </c>
      <c r="J29" s="4">
        <v>8.1950000000000003</v>
      </c>
      <c r="K29" s="4">
        <v>12.292999999999999</v>
      </c>
      <c r="L29" s="4">
        <v>7.1849999999999996</v>
      </c>
      <c r="M29" s="4">
        <v>6.9859999999999998</v>
      </c>
      <c r="N29" s="4">
        <v>4.3760000000000003</v>
      </c>
      <c r="O29" s="4">
        <v>6.7430000000000003</v>
      </c>
      <c r="P29" s="4">
        <v>6.125</v>
      </c>
      <c r="Q29" s="4">
        <v>8.9589999999999996</v>
      </c>
      <c r="R29" s="4">
        <v>8.1270000000000007</v>
      </c>
      <c r="S29" s="4">
        <v>7.4880000000000004</v>
      </c>
      <c r="T29" s="4">
        <v>13.263999999999999</v>
      </c>
      <c r="U29" s="4">
        <v>9.7720000000000002</v>
      </c>
      <c r="V29" s="4">
        <v>8.8919999999999995</v>
      </c>
      <c r="W29" s="4">
        <v>14.624000000000001</v>
      </c>
      <c r="X29" s="4">
        <v>5.4969999999999999</v>
      </c>
      <c r="Y29" s="4">
        <v>7.4850000000000003</v>
      </c>
      <c r="Z29" s="4">
        <v>9.7810000000000006</v>
      </c>
      <c r="AA29" s="4">
        <v>8.6170000000000009</v>
      </c>
      <c r="AB29" s="4">
        <v>8.3339999999999996</v>
      </c>
      <c r="AC29" s="4">
        <v>12.073</v>
      </c>
      <c r="AD29" s="4">
        <v>5.6950000000000003</v>
      </c>
      <c r="AE29" s="4">
        <v>13.337999999999999</v>
      </c>
      <c r="AF29" s="4">
        <v>7.5229999999999997</v>
      </c>
      <c r="AG29" s="4">
        <v>8.2889999999999997</v>
      </c>
      <c r="AH29">
        <v>8.7309999999999999</v>
      </c>
    </row>
    <row r="30" spans="1:34" ht="15" x14ac:dyDescent="0.25">
      <c r="A30" s="80">
        <v>45536</v>
      </c>
      <c r="B30" s="34">
        <v>7.85</v>
      </c>
      <c r="C30" s="12">
        <v>6.03</v>
      </c>
      <c r="D30" s="11">
        <v>6.95</v>
      </c>
      <c r="E30">
        <v>8.94</v>
      </c>
      <c r="F30">
        <v>6.3209999999999997</v>
      </c>
      <c r="G30">
        <v>13.477</v>
      </c>
      <c r="H30" s="4">
        <v>8.1959999999999997</v>
      </c>
      <c r="I30" s="4">
        <v>9.0570000000000004</v>
      </c>
      <c r="J30" s="4">
        <v>5.8289999999999997</v>
      </c>
      <c r="K30" s="4">
        <v>7.68</v>
      </c>
      <c r="L30" s="4">
        <v>5.5469999999999997</v>
      </c>
      <c r="M30" s="4">
        <v>5.2149999999999999</v>
      </c>
      <c r="N30" s="4">
        <v>3.7210000000000001</v>
      </c>
      <c r="O30" s="4">
        <v>7.3659999999999997</v>
      </c>
      <c r="P30" s="4">
        <v>4.9889999999999999</v>
      </c>
      <c r="Q30" s="4">
        <v>5.9729999999999999</v>
      </c>
      <c r="R30" s="4">
        <v>6.7270000000000003</v>
      </c>
      <c r="S30" s="4">
        <v>6.45</v>
      </c>
      <c r="T30" s="4">
        <v>8.4060000000000006</v>
      </c>
      <c r="U30" s="4">
        <v>6.8620000000000001</v>
      </c>
      <c r="V30" s="4">
        <v>5.8650000000000002</v>
      </c>
      <c r="W30" s="4">
        <v>8.43</v>
      </c>
      <c r="X30" s="4">
        <v>4.8259999999999996</v>
      </c>
      <c r="Y30" s="4">
        <v>6.4020000000000001</v>
      </c>
      <c r="Z30" s="4">
        <v>9.2729999999999997</v>
      </c>
      <c r="AA30" s="4">
        <v>6.5590000000000002</v>
      </c>
      <c r="AB30" s="4">
        <v>6.0810000000000004</v>
      </c>
      <c r="AC30" s="4">
        <v>7.5519999999999996</v>
      </c>
      <c r="AD30" s="4">
        <v>4.7530000000000001</v>
      </c>
      <c r="AE30" s="4">
        <v>7.9470000000000001</v>
      </c>
      <c r="AF30" s="4">
        <v>7.4169999999999998</v>
      </c>
      <c r="AG30" s="4">
        <v>5.9020000000000001</v>
      </c>
      <c r="AH30">
        <v>6.7480000000000002</v>
      </c>
    </row>
    <row r="31" spans="1:34" ht="15" x14ac:dyDescent="0.25">
      <c r="A31" s="80">
        <v>45566</v>
      </c>
      <c r="B31" s="34">
        <v>7.54</v>
      </c>
      <c r="C31" s="12">
        <v>6</v>
      </c>
      <c r="D31" s="11">
        <v>6.33</v>
      </c>
      <c r="E31">
        <v>8.3369999999999997</v>
      </c>
      <c r="F31">
        <v>7.2930000000000001</v>
      </c>
      <c r="G31">
        <v>11.026</v>
      </c>
      <c r="H31" s="4">
        <v>7.9619999999999997</v>
      </c>
      <c r="I31" s="4">
        <v>8.43</v>
      </c>
      <c r="J31" s="4">
        <v>6.6020000000000003</v>
      </c>
      <c r="K31" s="4">
        <v>6.6029999999999998</v>
      </c>
      <c r="L31" s="4">
        <v>5.0830000000000002</v>
      </c>
      <c r="M31" s="4">
        <v>4.5369999999999999</v>
      </c>
      <c r="N31" s="4">
        <v>4.5709999999999997</v>
      </c>
      <c r="O31" s="4">
        <v>5.5129999999999999</v>
      </c>
      <c r="P31" s="4">
        <v>5.1319999999999997</v>
      </c>
      <c r="Q31" s="4">
        <v>6.6740000000000004</v>
      </c>
      <c r="R31" s="4">
        <v>8.6129999999999995</v>
      </c>
      <c r="S31" s="4">
        <v>6.306</v>
      </c>
      <c r="T31" s="4">
        <v>7.98</v>
      </c>
      <c r="U31" s="4">
        <v>7.391</v>
      </c>
      <c r="V31" s="4">
        <v>5.407</v>
      </c>
      <c r="W31" s="4">
        <v>7.8179999999999996</v>
      </c>
      <c r="X31" s="4">
        <v>4.3890000000000002</v>
      </c>
      <c r="Y31" s="4">
        <v>6.8440000000000003</v>
      </c>
      <c r="Z31" s="4">
        <v>10.839</v>
      </c>
      <c r="AA31" s="4">
        <v>5.6210000000000004</v>
      </c>
      <c r="AB31" s="4">
        <v>5.2880000000000003</v>
      </c>
      <c r="AC31" s="4">
        <v>7.8490000000000002</v>
      </c>
      <c r="AD31" s="4">
        <v>4.7539999999999996</v>
      </c>
      <c r="AE31" s="4">
        <v>6.7350000000000003</v>
      </c>
      <c r="AF31" s="4">
        <v>6.6849999999999996</v>
      </c>
      <c r="AG31" s="4">
        <v>5.2350000000000003</v>
      </c>
      <c r="AH31">
        <v>5.109</v>
      </c>
    </row>
    <row r="32" spans="1:34" ht="15" x14ac:dyDescent="0.25">
      <c r="A32" s="80">
        <v>45597</v>
      </c>
      <c r="B32" s="34">
        <v>5.14</v>
      </c>
      <c r="C32" s="12">
        <v>4.58</v>
      </c>
      <c r="D32" s="11">
        <v>4.7</v>
      </c>
      <c r="E32">
        <v>6.8769999999999998</v>
      </c>
      <c r="F32">
        <v>5.83</v>
      </c>
      <c r="G32">
        <v>8.24</v>
      </c>
      <c r="H32" s="4">
        <v>7.5359999999999996</v>
      </c>
      <c r="I32" s="4">
        <v>6.9589999999999996</v>
      </c>
      <c r="J32" s="4">
        <v>5.1559999999999997</v>
      </c>
      <c r="K32" s="4">
        <v>5.6059999999999999</v>
      </c>
      <c r="L32" s="4">
        <v>4.28</v>
      </c>
      <c r="M32" s="4">
        <v>4.6470000000000002</v>
      </c>
      <c r="N32" s="4">
        <v>3.218</v>
      </c>
      <c r="O32" s="4">
        <v>4.2990000000000004</v>
      </c>
      <c r="P32" s="4">
        <v>4.4119999999999999</v>
      </c>
      <c r="Q32" s="4">
        <v>5.8319999999999999</v>
      </c>
      <c r="R32" s="4">
        <v>6.1260000000000003</v>
      </c>
      <c r="S32" s="4">
        <v>5.1609999999999996</v>
      </c>
      <c r="T32" s="4">
        <v>6.7169999999999996</v>
      </c>
      <c r="U32" s="4">
        <v>6.3029999999999999</v>
      </c>
      <c r="V32" s="4">
        <v>5.4569999999999999</v>
      </c>
      <c r="W32" s="4">
        <v>6.4850000000000003</v>
      </c>
      <c r="X32" s="4">
        <v>3.7410000000000001</v>
      </c>
      <c r="Y32" s="4">
        <v>4.6539999999999999</v>
      </c>
      <c r="Z32" s="4">
        <v>6.907</v>
      </c>
      <c r="AA32" s="4">
        <v>4.835</v>
      </c>
      <c r="AB32" s="4">
        <v>4.4859999999999998</v>
      </c>
      <c r="AC32" s="4">
        <v>6.508</v>
      </c>
      <c r="AD32" s="4">
        <v>4.383</v>
      </c>
      <c r="AE32" s="4">
        <v>5.8760000000000003</v>
      </c>
      <c r="AF32" s="4">
        <v>6.8689999999999998</v>
      </c>
      <c r="AG32" s="4">
        <v>4.5670000000000002</v>
      </c>
      <c r="AH32">
        <v>4.274</v>
      </c>
    </row>
    <row r="33" spans="1:34" ht="15" x14ac:dyDescent="0.25">
      <c r="A33" s="80">
        <v>45627</v>
      </c>
      <c r="B33" s="34">
        <v>4.84</v>
      </c>
      <c r="C33" s="12">
        <v>4.17</v>
      </c>
      <c r="D33" s="11">
        <v>4.4400000000000004</v>
      </c>
      <c r="E33">
        <v>5.8879999999999999</v>
      </c>
      <c r="F33">
        <v>5.0449999999999999</v>
      </c>
      <c r="G33">
        <v>7.5890000000000004</v>
      </c>
      <c r="H33" s="4">
        <v>6.6180000000000003</v>
      </c>
      <c r="I33" s="4">
        <v>6.21</v>
      </c>
      <c r="J33" s="4">
        <v>4.9749999999999996</v>
      </c>
      <c r="K33" s="4">
        <v>5.0739999999999998</v>
      </c>
      <c r="L33" s="4">
        <v>3.9790000000000001</v>
      </c>
      <c r="M33" s="4">
        <v>3.9060000000000001</v>
      </c>
      <c r="N33" s="4">
        <v>2.855</v>
      </c>
      <c r="O33" s="4">
        <v>3.919</v>
      </c>
      <c r="P33" s="4">
        <v>3.8039999999999998</v>
      </c>
      <c r="Q33" s="4">
        <v>4.6520000000000001</v>
      </c>
      <c r="R33" s="4">
        <v>4.9169999999999998</v>
      </c>
      <c r="S33" s="4">
        <v>4.1589999999999998</v>
      </c>
      <c r="T33" s="4">
        <v>5.9589999999999996</v>
      </c>
      <c r="U33" s="4">
        <v>5.2210000000000001</v>
      </c>
      <c r="V33" s="4">
        <v>4.5449999999999999</v>
      </c>
      <c r="W33" s="4">
        <v>5.8040000000000003</v>
      </c>
      <c r="X33" s="4">
        <v>3.407</v>
      </c>
      <c r="Y33" s="4">
        <v>3.9769999999999999</v>
      </c>
      <c r="Z33" s="4">
        <v>5.431</v>
      </c>
      <c r="AA33" s="4">
        <v>4.5720000000000001</v>
      </c>
      <c r="AB33" s="4">
        <v>4.1289999999999996</v>
      </c>
      <c r="AC33" s="4">
        <v>6.0449999999999999</v>
      </c>
      <c r="AD33" s="4">
        <v>3.74</v>
      </c>
      <c r="AE33" s="4">
        <v>5.524</v>
      </c>
      <c r="AF33" s="4">
        <v>5.39</v>
      </c>
      <c r="AG33" s="4">
        <v>4.3319999999999999</v>
      </c>
      <c r="AH33">
        <v>3.952</v>
      </c>
    </row>
    <row r="34" spans="1:34" ht="15" x14ac:dyDescent="0.25">
      <c r="A34" s="80">
        <v>45658</v>
      </c>
      <c r="B34" s="33">
        <v>4.8099999999999996</v>
      </c>
      <c r="C34" s="8">
        <v>4.25</v>
      </c>
      <c r="D34" s="11">
        <v>4.66</v>
      </c>
      <c r="E34">
        <v>5.3129999999999997</v>
      </c>
      <c r="F34">
        <v>4.5030000000000001</v>
      </c>
      <c r="G34">
        <v>6.5490000000000004</v>
      </c>
      <c r="H34" s="4">
        <v>5.63</v>
      </c>
      <c r="I34" s="4">
        <v>5.5960000000000001</v>
      </c>
      <c r="J34" s="4">
        <v>4.2039999999999997</v>
      </c>
      <c r="K34" s="4">
        <v>4.665</v>
      </c>
      <c r="L34" s="4">
        <v>3.6549999999999998</v>
      </c>
      <c r="M34" s="4">
        <v>3.464</v>
      </c>
      <c r="N34" s="4">
        <v>2.621</v>
      </c>
      <c r="O34" s="4">
        <v>3.512</v>
      </c>
      <c r="P34" s="4">
        <v>3.4359999999999999</v>
      </c>
      <c r="Q34" s="4">
        <v>4.0640000000000001</v>
      </c>
      <c r="R34" s="4">
        <v>4.2949999999999999</v>
      </c>
      <c r="S34" s="4">
        <v>3.605</v>
      </c>
      <c r="T34" s="4">
        <v>5.3470000000000004</v>
      </c>
      <c r="U34" s="4">
        <v>4.6710000000000003</v>
      </c>
      <c r="V34" s="4">
        <v>4</v>
      </c>
      <c r="W34" s="4">
        <v>5.3280000000000003</v>
      </c>
      <c r="X34" s="4">
        <v>3.1030000000000002</v>
      </c>
      <c r="Y34" s="4">
        <v>3.6179999999999999</v>
      </c>
      <c r="Z34" s="4">
        <v>4.8319999999999999</v>
      </c>
      <c r="AA34" s="4">
        <v>4.194</v>
      </c>
      <c r="AB34" s="4">
        <v>3.706</v>
      </c>
      <c r="AC34" s="4">
        <v>5.1050000000000004</v>
      </c>
      <c r="AD34" s="4">
        <v>3.39</v>
      </c>
      <c r="AE34" s="4">
        <v>5.0229999999999997</v>
      </c>
      <c r="AF34" s="4">
        <v>4.4080000000000004</v>
      </c>
      <c r="AG34" s="4">
        <v>3.9550000000000001</v>
      </c>
      <c r="AH34">
        <v>3.63</v>
      </c>
    </row>
    <row r="35" spans="1:34" ht="15" x14ac:dyDescent="0.25">
      <c r="A35" s="80">
        <v>45689</v>
      </c>
      <c r="B35" s="33">
        <v>4.01</v>
      </c>
      <c r="C35" s="8">
        <v>3.81</v>
      </c>
      <c r="D35" s="11">
        <v>3.95</v>
      </c>
      <c r="E35">
        <v>4.4109999999999996</v>
      </c>
      <c r="F35">
        <v>3.843</v>
      </c>
      <c r="G35">
        <v>5.3330000000000002</v>
      </c>
      <c r="H35" s="4">
        <v>4.5839999999999996</v>
      </c>
      <c r="I35" s="4">
        <v>4.5949999999999998</v>
      </c>
      <c r="J35" s="4">
        <v>3.5019999999999998</v>
      </c>
      <c r="K35" s="4">
        <v>3.8929999999999998</v>
      </c>
      <c r="L35" s="4">
        <v>3.0529999999999999</v>
      </c>
      <c r="M35" s="4">
        <v>2.8420000000000001</v>
      </c>
      <c r="N35" s="4">
        <v>2.3220000000000001</v>
      </c>
      <c r="O35" s="4">
        <v>2.8969999999999998</v>
      </c>
      <c r="P35" s="4">
        <v>2.8380000000000001</v>
      </c>
      <c r="Q35" s="4">
        <v>3.3159999999999998</v>
      </c>
      <c r="R35" s="4">
        <v>3.58</v>
      </c>
      <c r="S35" s="4">
        <v>2.927</v>
      </c>
      <c r="T35" s="4">
        <v>4.4219999999999997</v>
      </c>
      <c r="U35" s="4">
        <v>3.8359999999999999</v>
      </c>
      <c r="V35" s="4">
        <v>3.274</v>
      </c>
      <c r="W35" s="4">
        <v>4.37</v>
      </c>
      <c r="X35" s="4">
        <v>2.6269999999999998</v>
      </c>
      <c r="Y35" s="4">
        <v>2.9790000000000001</v>
      </c>
      <c r="Z35" s="4">
        <v>4.5709999999999997</v>
      </c>
      <c r="AA35" s="4">
        <v>3.6419999999999999</v>
      </c>
      <c r="AB35" s="4">
        <v>3.0880000000000001</v>
      </c>
      <c r="AC35" s="4">
        <v>4.2759999999999998</v>
      </c>
      <c r="AD35" s="4">
        <v>2.8290000000000002</v>
      </c>
      <c r="AE35" s="4">
        <v>4.13</v>
      </c>
      <c r="AF35" s="4">
        <v>3.621</v>
      </c>
      <c r="AG35" s="4">
        <v>3.3769999999999998</v>
      </c>
      <c r="AH35">
        <v>3.0449999999999999</v>
      </c>
    </row>
    <row r="36" spans="1:34" ht="15" x14ac:dyDescent="0.25">
      <c r="A36" s="80">
        <v>45717</v>
      </c>
      <c r="B36" s="15">
        <v>4.8600000000000003</v>
      </c>
      <c r="C36" s="13">
        <v>4.4000000000000004</v>
      </c>
      <c r="D36" s="14">
        <v>4.5999999999999996</v>
      </c>
      <c r="E36" s="4">
        <v>5.2489999999999997</v>
      </c>
      <c r="F36" s="4">
        <v>5.2359999999999998</v>
      </c>
      <c r="G36" s="4">
        <v>5.6890000000000001</v>
      </c>
      <c r="H36" s="4">
        <v>5.7530000000000001</v>
      </c>
      <c r="I36" s="4">
        <v>5.2089999999999996</v>
      </c>
      <c r="J36" s="4">
        <v>4.6609999999999996</v>
      </c>
      <c r="K36" s="4">
        <v>4.2949999999999999</v>
      </c>
      <c r="L36" s="4">
        <v>3.5089999999999999</v>
      </c>
      <c r="M36" s="4">
        <v>2.9910000000000001</v>
      </c>
      <c r="N36" s="4">
        <v>2.948</v>
      </c>
      <c r="O36" s="4">
        <v>4.9210000000000003</v>
      </c>
      <c r="P36" s="4">
        <v>3.0470000000000002</v>
      </c>
      <c r="Q36" s="4">
        <v>3.5259999999999998</v>
      </c>
      <c r="R36" s="4">
        <v>6.1980000000000004</v>
      </c>
      <c r="S36" s="4">
        <v>2.9590000000000001</v>
      </c>
      <c r="T36" s="4">
        <v>5.3840000000000003</v>
      </c>
      <c r="U36" s="4">
        <v>3.8719999999999999</v>
      </c>
      <c r="V36" s="4">
        <v>3.61</v>
      </c>
      <c r="W36" s="4">
        <v>5.5709999999999997</v>
      </c>
      <c r="X36" s="4">
        <v>2.823</v>
      </c>
      <c r="Y36" s="4">
        <v>2.9750000000000001</v>
      </c>
      <c r="Z36" s="4">
        <v>5.8760000000000003</v>
      </c>
      <c r="AA36" s="4">
        <v>4.4109999999999996</v>
      </c>
      <c r="AB36" s="4">
        <v>4.9459999999999997</v>
      </c>
      <c r="AC36" s="4">
        <v>4.5069999999999997</v>
      </c>
      <c r="AD36" s="4">
        <v>2.8660000000000001</v>
      </c>
      <c r="AE36">
        <v>4.55</v>
      </c>
      <c r="AF36" s="4">
        <v>3.7970000000000002</v>
      </c>
      <c r="AG36" s="4">
        <v>3.8980000000000001</v>
      </c>
      <c r="AH36" s="4">
        <v>3.5129999999999999</v>
      </c>
    </row>
    <row r="37" spans="1:34" ht="15" x14ac:dyDescent="0.25">
      <c r="A37" s="80">
        <v>45748</v>
      </c>
      <c r="B37" s="15">
        <v>10.08</v>
      </c>
      <c r="C37" s="13">
        <v>7.94</v>
      </c>
      <c r="D37" s="14">
        <v>9.09</v>
      </c>
      <c r="E37" s="4">
        <v>8.923</v>
      </c>
      <c r="F37" s="4">
        <v>6.64</v>
      </c>
      <c r="G37" s="4">
        <v>10.069000000000001</v>
      </c>
      <c r="H37" s="4">
        <v>8.1170000000000009</v>
      </c>
      <c r="I37" s="4">
        <v>6.9669999999999996</v>
      </c>
      <c r="J37" s="4">
        <v>6.6369999999999996</v>
      </c>
      <c r="K37" s="4">
        <v>9.657</v>
      </c>
      <c r="L37" s="4">
        <v>7.0750000000000002</v>
      </c>
      <c r="M37" s="4">
        <v>7.3289999999999997</v>
      </c>
      <c r="N37" s="4">
        <v>5.9240000000000004</v>
      </c>
      <c r="O37" s="4">
        <v>9.99</v>
      </c>
      <c r="P37" s="4">
        <v>6.4710000000000001</v>
      </c>
      <c r="Q37" s="4">
        <v>9.2170000000000005</v>
      </c>
      <c r="R37" s="4">
        <v>9.8369999999999997</v>
      </c>
      <c r="S37" s="4">
        <v>3.726</v>
      </c>
      <c r="T37" s="4">
        <v>7.04</v>
      </c>
      <c r="U37" s="4">
        <v>7.1040000000000001</v>
      </c>
      <c r="V37" s="4">
        <v>6.6260000000000003</v>
      </c>
      <c r="W37" s="4">
        <v>12.859</v>
      </c>
      <c r="X37" s="4">
        <v>4.8540000000000001</v>
      </c>
      <c r="Y37" s="4">
        <v>5.3040000000000003</v>
      </c>
      <c r="Z37" s="4">
        <v>9.7479999999999993</v>
      </c>
      <c r="AA37" s="4">
        <v>7.2</v>
      </c>
      <c r="AB37" s="4">
        <v>9.7590000000000003</v>
      </c>
      <c r="AC37" s="4">
        <v>7.2359999999999998</v>
      </c>
      <c r="AD37" s="4">
        <v>6.7439999999999998</v>
      </c>
      <c r="AE37">
        <v>7.0540000000000003</v>
      </c>
      <c r="AF37" s="4">
        <v>6.8970000000000002</v>
      </c>
      <c r="AG37" s="4">
        <v>8.4550000000000001</v>
      </c>
      <c r="AH37" s="4">
        <v>6.5970000000000004</v>
      </c>
    </row>
    <row r="38" spans="1:34" ht="15" x14ac:dyDescent="0.25">
      <c r="A38" s="80">
        <v>45778</v>
      </c>
      <c r="B38" s="15">
        <v>29.99</v>
      </c>
      <c r="C38" s="13">
        <v>22.79</v>
      </c>
      <c r="D38" s="14">
        <v>26.11</v>
      </c>
      <c r="E38" s="4">
        <v>29.442</v>
      </c>
      <c r="F38" s="4">
        <v>30.145</v>
      </c>
      <c r="G38" s="4">
        <v>56.037999999999997</v>
      </c>
      <c r="H38" s="4">
        <v>38.412999999999997</v>
      </c>
      <c r="I38" s="4">
        <v>22.908999999999999</v>
      </c>
      <c r="J38" s="4">
        <v>23.055</v>
      </c>
      <c r="K38" s="4">
        <v>33.814999999999998</v>
      </c>
      <c r="L38" s="4">
        <v>25.759</v>
      </c>
      <c r="M38" s="4">
        <v>17.334</v>
      </c>
      <c r="N38" s="4">
        <v>21.207000000000001</v>
      </c>
      <c r="O38" s="4">
        <v>27.582999999999998</v>
      </c>
      <c r="P38" s="4">
        <v>24.356000000000002</v>
      </c>
      <c r="Q38" s="4">
        <v>31.709</v>
      </c>
      <c r="R38" s="4">
        <v>29.792999999999999</v>
      </c>
      <c r="S38" s="4">
        <v>24.440999999999999</v>
      </c>
      <c r="T38" s="4">
        <v>37.933999999999997</v>
      </c>
      <c r="U38" s="4">
        <v>16.404</v>
      </c>
      <c r="V38" s="4">
        <v>21.021000000000001</v>
      </c>
      <c r="W38" s="4">
        <v>24.576000000000001</v>
      </c>
      <c r="X38" s="4">
        <v>16.353000000000002</v>
      </c>
      <c r="Y38" s="4">
        <v>26.602</v>
      </c>
      <c r="Z38" s="4">
        <v>20.178999999999998</v>
      </c>
      <c r="AA38" s="4">
        <v>17.239999999999998</v>
      </c>
      <c r="AB38" s="4">
        <v>31.449000000000002</v>
      </c>
      <c r="AC38" s="4">
        <v>30.343</v>
      </c>
      <c r="AD38" s="4">
        <v>21.018000000000001</v>
      </c>
      <c r="AE38">
        <v>26.286000000000001</v>
      </c>
      <c r="AF38" s="4">
        <v>20.288</v>
      </c>
      <c r="AG38" s="4">
        <v>26.41</v>
      </c>
      <c r="AH38" s="4">
        <v>30.861999999999998</v>
      </c>
    </row>
    <row r="39" spans="1:34" ht="15" x14ac:dyDescent="0.25">
      <c r="A39" s="80">
        <v>45809</v>
      </c>
      <c r="B39" s="15">
        <v>51.48</v>
      </c>
      <c r="C39" s="13">
        <v>28.25</v>
      </c>
      <c r="D39" s="14">
        <v>40.090000000000003</v>
      </c>
      <c r="E39" s="4">
        <v>42.149000000000001</v>
      </c>
      <c r="F39" s="4">
        <v>84.602000000000004</v>
      </c>
      <c r="G39" s="4">
        <v>61.790999999999997</v>
      </c>
      <c r="H39" s="4">
        <v>73.088999999999999</v>
      </c>
      <c r="I39" s="4">
        <v>32.567</v>
      </c>
      <c r="J39" s="4">
        <v>48.448</v>
      </c>
      <c r="K39" s="4">
        <v>26.042999999999999</v>
      </c>
      <c r="L39" s="4">
        <v>26.234000000000002</v>
      </c>
      <c r="M39" s="4">
        <v>13.367000000000001</v>
      </c>
      <c r="N39" s="4">
        <v>34.040999999999997</v>
      </c>
      <c r="O39" s="4">
        <v>22.178000000000001</v>
      </c>
      <c r="P39" s="4">
        <v>35.709000000000003</v>
      </c>
      <c r="Q39" s="4">
        <v>36.670999999999999</v>
      </c>
      <c r="R39" s="4">
        <v>28.038</v>
      </c>
      <c r="S39" s="4">
        <v>75.173000000000002</v>
      </c>
      <c r="T39" s="4">
        <v>41.762</v>
      </c>
      <c r="U39" s="4">
        <v>42.271999999999998</v>
      </c>
      <c r="V39" s="4">
        <v>66.622</v>
      </c>
      <c r="W39" s="4">
        <v>11.762</v>
      </c>
      <c r="X39" s="4">
        <v>29.725000000000001</v>
      </c>
      <c r="Y39" s="4">
        <v>51.348999999999997</v>
      </c>
      <c r="Z39" s="4">
        <v>51.774000000000001</v>
      </c>
      <c r="AA39" s="4">
        <v>42.341000000000001</v>
      </c>
      <c r="AB39" s="4">
        <v>53.526000000000003</v>
      </c>
      <c r="AC39" s="4">
        <v>18.838000000000001</v>
      </c>
      <c r="AD39" s="4">
        <v>57.719000000000001</v>
      </c>
      <c r="AE39">
        <v>33.651000000000003</v>
      </c>
      <c r="AF39" s="4">
        <v>42.951000000000001</v>
      </c>
      <c r="AG39" s="4">
        <v>26.896000000000001</v>
      </c>
      <c r="AH39" s="4">
        <v>64.201999999999998</v>
      </c>
    </row>
    <row r="40" spans="1:34" ht="15" x14ac:dyDescent="0.25">
      <c r="A40" s="80">
        <v>45839</v>
      </c>
      <c r="B40" s="15">
        <v>24</v>
      </c>
      <c r="C40" s="13">
        <v>9.2200000000000006</v>
      </c>
      <c r="D40" s="14">
        <v>14.86</v>
      </c>
      <c r="E40" s="4">
        <v>15.782999999999999</v>
      </c>
      <c r="F40" s="4">
        <v>73.335999999999999</v>
      </c>
      <c r="G40" s="4">
        <v>23.88</v>
      </c>
      <c r="H40" s="4">
        <v>27.913</v>
      </c>
      <c r="I40" s="4">
        <v>16.291</v>
      </c>
      <c r="J40" s="4">
        <v>29.640999999999998</v>
      </c>
      <c r="K40" s="4">
        <v>10.872</v>
      </c>
      <c r="L40" s="4">
        <v>10.292999999999999</v>
      </c>
      <c r="M40" s="4">
        <v>6.282</v>
      </c>
      <c r="N40" s="4">
        <v>12.172000000000001</v>
      </c>
      <c r="O40" s="4">
        <v>9.1999999999999993</v>
      </c>
      <c r="P40" s="4">
        <v>15.269</v>
      </c>
      <c r="Q40" s="4">
        <v>13.055</v>
      </c>
      <c r="R40" s="4">
        <v>11.827</v>
      </c>
      <c r="S40" s="4">
        <v>37.491</v>
      </c>
      <c r="T40" s="4">
        <v>22.082000000000001</v>
      </c>
      <c r="U40" s="4">
        <v>14.401</v>
      </c>
      <c r="V40" s="4">
        <v>41.289000000000001</v>
      </c>
      <c r="W40" s="4">
        <v>7.3040000000000003</v>
      </c>
      <c r="X40" s="4">
        <v>12.247</v>
      </c>
      <c r="Y40" s="4">
        <v>18.797999999999998</v>
      </c>
      <c r="Z40" s="4">
        <v>18.100999999999999</v>
      </c>
      <c r="AA40" s="4">
        <v>15.406000000000001</v>
      </c>
      <c r="AB40" s="4">
        <v>20.582000000000001</v>
      </c>
      <c r="AC40" s="4">
        <v>8.3350000000000009</v>
      </c>
      <c r="AD40" s="4">
        <v>37.703000000000003</v>
      </c>
      <c r="AE40">
        <v>12.355</v>
      </c>
      <c r="AF40" s="4">
        <v>17.837</v>
      </c>
      <c r="AG40" s="4">
        <v>13.353</v>
      </c>
      <c r="AH40" s="4">
        <v>32.752000000000002</v>
      </c>
    </row>
    <row r="41" spans="1:34" ht="15" x14ac:dyDescent="0.25">
      <c r="A41" s="80">
        <v>45870</v>
      </c>
      <c r="B41" s="15">
        <v>10.84</v>
      </c>
      <c r="C41" s="13">
        <v>6.66</v>
      </c>
      <c r="D41" s="14">
        <v>8.24</v>
      </c>
      <c r="E41" s="4">
        <v>7.8659999999999997</v>
      </c>
      <c r="F41" s="4">
        <v>23.437000000000001</v>
      </c>
      <c r="G41" s="4">
        <v>10.852</v>
      </c>
      <c r="H41" s="4">
        <v>13.542</v>
      </c>
      <c r="I41" s="4">
        <v>8.3610000000000007</v>
      </c>
      <c r="J41" s="4">
        <v>12.417</v>
      </c>
      <c r="K41" s="4">
        <v>7.1239999999999997</v>
      </c>
      <c r="L41" s="4">
        <v>7.0679999999999996</v>
      </c>
      <c r="M41" s="4">
        <v>4.3419999999999996</v>
      </c>
      <c r="N41" s="4">
        <v>6.6950000000000003</v>
      </c>
      <c r="O41" s="4">
        <v>6.0119999999999996</v>
      </c>
      <c r="P41" s="4">
        <v>8.9220000000000006</v>
      </c>
      <c r="Q41" s="4">
        <v>8.0969999999999995</v>
      </c>
      <c r="R41" s="4">
        <v>7.45</v>
      </c>
      <c r="S41" s="4">
        <v>13.228999999999999</v>
      </c>
      <c r="T41" s="4">
        <v>9.7059999999999995</v>
      </c>
      <c r="U41" s="4">
        <v>9.1310000000000002</v>
      </c>
      <c r="V41" s="4">
        <v>14.627000000000001</v>
      </c>
      <c r="W41" s="4">
        <v>5.4550000000000001</v>
      </c>
      <c r="X41" s="4">
        <v>7.6429999999999998</v>
      </c>
      <c r="Y41" s="4">
        <v>9.7859999999999996</v>
      </c>
      <c r="Z41" s="4">
        <v>8.5549999999999997</v>
      </c>
      <c r="AA41" s="4">
        <v>8.3770000000000007</v>
      </c>
      <c r="AB41" s="4">
        <v>12.064</v>
      </c>
      <c r="AC41" s="4">
        <v>5.6870000000000003</v>
      </c>
      <c r="AD41" s="4">
        <v>13.398999999999999</v>
      </c>
      <c r="AE41">
        <v>7.4560000000000004</v>
      </c>
      <c r="AF41" s="4">
        <v>8.3810000000000002</v>
      </c>
      <c r="AG41" s="4">
        <v>8.67</v>
      </c>
      <c r="AH41" s="4">
        <v>12.529</v>
      </c>
    </row>
    <row r="42" spans="1:34" ht="15" x14ac:dyDescent="0.25">
      <c r="A42" s="80">
        <v>45901</v>
      </c>
      <c r="B42" s="15">
        <v>7.85</v>
      </c>
      <c r="C42" s="13">
        <v>6.03</v>
      </c>
      <c r="D42" s="14">
        <v>6.95</v>
      </c>
      <c r="E42" s="4">
        <v>6.3</v>
      </c>
      <c r="F42" s="4">
        <v>13.536</v>
      </c>
      <c r="G42" s="4">
        <v>8.1829999999999998</v>
      </c>
      <c r="H42" s="4">
        <v>9.1630000000000003</v>
      </c>
      <c r="I42" s="4">
        <v>5.9089999999999998</v>
      </c>
      <c r="J42" s="4">
        <v>7.78</v>
      </c>
      <c r="K42" s="4">
        <v>5.4969999999999999</v>
      </c>
      <c r="L42" s="4">
        <v>5.2839999999999998</v>
      </c>
      <c r="M42" s="4">
        <v>3.6419999999999999</v>
      </c>
      <c r="N42" s="4">
        <v>7.319</v>
      </c>
      <c r="O42" s="4">
        <v>4.8920000000000003</v>
      </c>
      <c r="P42" s="4">
        <v>5.9420000000000002</v>
      </c>
      <c r="Q42" s="4">
        <v>6.6749999999999998</v>
      </c>
      <c r="R42" s="4">
        <v>6.4189999999999996</v>
      </c>
      <c r="S42" s="4">
        <v>8.3789999999999996</v>
      </c>
      <c r="T42" s="4">
        <v>6.806</v>
      </c>
      <c r="U42" s="4">
        <v>6.0419999999999998</v>
      </c>
      <c r="V42" s="4">
        <v>8.4309999999999992</v>
      </c>
      <c r="W42" s="4">
        <v>4.7889999999999997</v>
      </c>
      <c r="X42" s="4">
        <v>6.5380000000000003</v>
      </c>
      <c r="Y42" s="4">
        <v>9.0679999999999996</v>
      </c>
      <c r="Z42" s="4">
        <v>6.5060000000000002</v>
      </c>
      <c r="AA42" s="4">
        <v>6.12</v>
      </c>
      <c r="AB42" s="4">
        <v>7.5419999999999998</v>
      </c>
      <c r="AC42" s="4">
        <v>4.7370000000000001</v>
      </c>
      <c r="AD42" s="4">
        <v>7.9989999999999997</v>
      </c>
      <c r="AE42">
        <v>7.3550000000000004</v>
      </c>
      <c r="AF42" s="4">
        <v>5.9850000000000003</v>
      </c>
      <c r="AG42" s="4">
        <v>6.7949999999999999</v>
      </c>
      <c r="AH42" s="4">
        <v>8.9390000000000001</v>
      </c>
    </row>
    <row r="43" spans="1:34" ht="15" x14ac:dyDescent="0.25">
      <c r="A43" s="80">
        <v>45931</v>
      </c>
      <c r="B43" s="15">
        <v>7.54</v>
      </c>
      <c r="C43" s="13">
        <v>6</v>
      </c>
      <c r="D43" s="14">
        <v>6.33</v>
      </c>
      <c r="E43" s="4">
        <v>7.2549999999999999</v>
      </c>
      <c r="F43" s="4">
        <v>11.077</v>
      </c>
      <c r="G43" s="4">
        <v>7.9489999999999998</v>
      </c>
      <c r="H43" s="4">
        <v>8.5289999999999999</v>
      </c>
      <c r="I43" s="4">
        <v>6.649</v>
      </c>
      <c r="J43" s="4">
        <v>6.6950000000000003</v>
      </c>
      <c r="K43" s="4">
        <v>5.0369999999999999</v>
      </c>
      <c r="L43" s="4">
        <v>4.601</v>
      </c>
      <c r="M43" s="4">
        <v>4.5739999999999998</v>
      </c>
      <c r="N43" s="4">
        <v>5.4740000000000002</v>
      </c>
      <c r="O43" s="4">
        <v>5.0389999999999997</v>
      </c>
      <c r="P43" s="4">
        <v>6.6440000000000001</v>
      </c>
      <c r="Q43" s="4">
        <v>8.6389999999999993</v>
      </c>
      <c r="R43" s="4">
        <v>6.2779999999999996</v>
      </c>
      <c r="S43" s="4">
        <v>7.9550000000000001</v>
      </c>
      <c r="T43" s="4">
        <v>7.3390000000000004</v>
      </c>
      <c r="U43" s="4">
        <v>5.5439999999999996</v>
      </c>
      <c r="V43" s="4">
        <v>7.819</v>
      </c>
      <c r="W43" s="4">
        <v>4.3559999999999999</v>
      </c>
      <c r="X43" s="4">
        <v>6.9740000000000002</v>
      </c>
      <c r="Y43" s="4">
        <v>10.981999999999999</v>
      </c>
      <c r="Z43" s="4">
        <v>5.5709999999999997</v>
      </c>
      <c r="AA43" s="4">
        <v>5.3250000000000002</v>
      </c>
      <c r="AB43" s="4">
        <v>7.8390000000000004</v>
      </c>
      <c r="AC43" s="4">
        <v>4.71</v>
      </c>
      <c r="AD43" s="4">
        <v>6.7839999999999998</v>
      </c>
      <c r="AE43">
        <v>6.6289999999999996</v>
      </c>
      <c r="AF43" s="4">
        <v>5.3129999999999997</v>
      </c>
      <c r="AG43" s="4">
        <v>5.0810000000000004</v>
      </c>
      <c r="AH43" s="4">
        <v>8.3360000000000003</v>
      </c>
    </row>
    <row r="44" spans="1:34" ht="15" x14ac:dyDescent="0.25">
      <c r="A44" s="80">
        <v>45962</v>
      </c>
      <c r="B44" s="15">
        <v>5.14</v>
      </c>
      <c r="C44" s="13">
        <v>4.58</v>
      </c>
      <c r="D44" s="14">
        <v>4.7</v>
      </c>
      <c r="E44" s="4">
        <v>5.8490000000000002</v>
      </c>
      <c r="F44" s="4">
        <v>8.2859999999999996</v>
      </c>
      <c r="G44" s="4">
        <v>7.524</v>
      </c>
      <c r="H44" s="4">
        <v>7.0460000000000003</v>
      </c>
      <c r="I44" s="4">
        <v>5.2309999999999999</v>
      </c>
      <c r="J44" s="4">
        <v>5.6870000000000003</v>
      </c>
      <c r="K44" s="4">
        <v>4.24</v>
      </c>
      <c r="L44" s="4">
        <v>4.7050000000000001</v>
      </c>
      <c r="M44" s="4">
        <v>3.2029999999999998</v>
      </c>
      <c r="N44" s="4">
        <v>4.266</v>
      </c>
      <c r="O44" s="4">
        <v>4.3310000000000004</v>
      </c>
      <c r="P44" s="4">
        <v>5.8070000000000004</v>
      </c>
      <c r="Q44" s="4">
        <v>6.202</v>
      </c>
      <c r="R44" s="4">
        <v>5.1369999999999996</v>
      </c>
      <c r="S44" s="4">
        <v>6.6950000000000003</v>
      </c>
      <c r="T44" s="4">
        <v>6.2569999999999997</v>
      </c>
      <c r="U44" s="4">
        <v>5.5990000000000002</v>
      </c>
      <c r="V44" s="4">
        <v>6.4859999999999998</v>
      </c>
      <c r="W44" s="4">
        <v>3.7109999999999999</v>
      </c>
      <c r="X44" s="4">
        <v>4.758</v>
      </c>
      <c r="Y44" s="4">
        <v>7.0250000000000004</v>
      </c>
      <c r="Z44" s="4">
        <v>4.7910000000000004</v>
      </c>
      <c r="AA44" s="4">
        <v>4.5179999999999998</v>
      </c>
      <c r="AB44" s="4">
        <v>6.4989999999999997</v>
      </c>
      <c r="AC44" s="4">
        <v>4.4000000000000004</v>
      </c>
      <c r="AD44" s="4">
        <v>5.9189999999999996</v>
      </c>
      <c r="AE44">
        <v>6.8170000000000002</v>
      </c>
      <c r="AF44" s="4">
        <v>4.6369999999999996</v>
      </c>
      <c r="AG44" s="4">
        <v>4.2389999999999999</v>
      </c>
      <c r="AH44" s="4">
        <v>6.8760000000000003</v>
      </c>
    </row>
    <row r="45" spans="1:34" ht="15" x14ac:dyDescent="0.25">
      <c r="A45" s="80">
        <v>45992</v>
      </c>
      <c r="B45" s="15">
        <v>4.84</v>
      </c>
      <c r="C45" s="13">
        <v>4.17</v>
      </c>
      <c r="D45" s="14">
        <v>4.4400000000000004</v>
      </c>
      <c r="E45" s="4">
        <v>5.0410000000000004</v>
      </c>
      <c r="F45" s="4">
        <v>7.633</v>
      </c>
      <c r="G45" s="4">
        <v>6.6070000000000002</v>
      </c>
      <c r="H45" s="4">
        <v>6.2919999999999998</v>
      </c>
      <c r="I45" s="4">
        <v>5.0490000000000004</v>
      </c>
      <c r="J45" s="4">
        <v>5.149</v>
      </c>
      <c r="K45" s="4">
        <v>3.9409999999999998</v>
      </c>
      <c r="L45" s="4">
        <v>3.9590000000000001</v>
      </c>
      <c r="M45" s="4">
        <v>2.83</v>
      </c>
      <c r="N45" s="4">
        <v>3.8889999999999998</v>
      </c>
      <c r="O45" s="4">
        <v>3.7290000000000001</v>
      </c>
      <c r="P45" s="4">
        <v>4.6289999999999996</v>
      </c>
      <c r="Q45" s="4">
        <v>4.9359999999999999</v>
      </c>
      <c r="R45" s="4">
        <v>4.1369999999999996</v>
      </c>
      <c r="S45" s="4">
        <v>5.9379999999999997</v>
      </c>
      <c r="T45" s="4">
        <v>5.1779999999999999</v>
      </c>
      <c r="U45" s="4">
        <v>4.6790000000000003</v>
      </c>
      <c r="V45" s="4">
        <v>5.8049999999999997</v>
      </c>
      <c r="W45" s="4">
        <v>3.379</v>
      </c>
      <c r="X45" s="4">
        <v>4.0730000000000004</v>
      </c>
      <c r="Y45" s="4">
        <v>5.4279999999999999</v>
      </c>
      <c r="Z45" s="4">
        <v>4.5309999999999997</v>
      </c>
      <c r="AA45" s="4">
        <v>4.1589999999999998</v>
      </c>
      <c r="AB45" s="4">
        <v>6.0359999999999996</v>
      </c>
      <c r="AC45" s="4">
        <v>3.734</v>
      </c>
      <c r="AD45" s="4">
        <v>5.5650000000000004</v>
      </c>
      <c r="AE45">
        <v>5.3440000000000003</v>
      </c>
      <c r="AF45" s="4">
        <v>4.3979999999999997</v>
      </c>
      <c r="AG45" s="4">
        <v>3.9180000000000001</v>
      </c>
      <c r="AH45" s="4">
        <v>5.8869999999999996</v>
      </c>
    </row>
    <row r="46" spans="1:34" ht="15" x14ac:dyDescent="0.25">
      <c r="A46" s="80">
        <v>46023</v>
      </c>
      <c r="B46" s="15">
        <v>4.8099999999999996</v>
      </c>
      <c r="C46" s="13">
        <v>4.25</v>
      </c>
      <c r="D46" s="14">
        <v>4.66</v>
      </c>
      <c r="E46" s="4">
        <v>4.49</v>
      </c>
      <c r="F46" s="4">
        <v>6.5880000000000001</v>
      </c>
      <c r="G46" s="4">
        <v>5.6210000000000004</v>
      </c>
      <c r="H46" s="4">
        <v>5.6710000000000003</v>
      </c>
      <c r="I46" s="4">
        <v>4.258</v>
      </c>
      <c r="J46" s="4">
        <v>4.7350000000000003</v>
      </c>
      <c r="K46" s="4">
        <v>3.62</v>
      </c>
      <c r="L46" s="4">
        <v>3.5129999999999999</v>
      </c>
      <c r="M46" s="4">
        <v>2.5950000000000002</v>
      </c>
      <c r="N46" s="4">
        <v>3.484</v>
      </c>
      <c r="O46" s="4">
        <v>3.3679999999999999</v>
      </c>
      <c r="P46" s="4">
        <v>4.0430000000000001</v>
      </c>
      <c r="Q46" s="4">
        <v>4.2889999999999997</v>
      </c>
      <c r="R46" s="4">
        <v>3.585</v>
      </c>
      <c r="S46" s="4">
        <v>5.3289999999999997</v>
      </c>
      <c r="T46" s="4">
        <v>4.6310000000000002</v>
      </c>
      <c r="U46" s="4">
        <v>4.1079999999999997</v>
      </c>
      <c r="V46" s="4">
        <v>5.3289999999999997</v>
      </c>
      <c r="W46" s="4">
        <v>3.0779999999999998</v>
      </c>
      <c r="X46" s="4">
        <v>3.706</v>
      </c>
      <c r="Y46" s="4">
        <v>4.8019999999999996</v>
      </c>
      <c r="Z46" s="4">
        <v>4.1559999999999997</v>
      </c>
      <c r="AA46" s="4">
        <v>3.734</v>
      </c>
      <c r="AB46" s="4">
        <v>5.0970000000000004</v>
      </c>
      <c r="AC46" s="4">
        <v>3.383</v>
      </c>
      <c r="AD46" s="4">
        <v>5.0609999999999999</v>
      </c>
      <c r="AE46">
        <v>4.3680000000000003</v>
      </c>
      <c r="AF46" s="4">
        <v>4.0149999999999997</v>
      </c>
      <c r="AG46" s="4">
        <v>3.597</v>
      </c>
      <c r="AH46" s="4">
        <v>5.3120000000000003</v>
      </c>
    </row>
    <row r="47" spans="1:34" ht="15" x14ac:dyDescent="0.25">
      <c r="A47" s="80">
        <v>46054</v>
      </c>
      <c r="B47" s="15">
        <v>4.01</v>
      </c>
      <c r="C47" s="13">
        <v>3.81</v>
      </c>
      <c r="D47" s="14">
        <v>3.95</v>
      </c>
      <c r="E47" s="4">
        <v>3.8140000000000001</v>
      </c>
      <c r="F47" s="4">
        <v>5.3639999999999999</v>
      </c>
      <c r="G47" s="4">
        <v>4.577</v>
      </c>
      <c r="H47" s="4">
        <v>4.6559999999999997</v>
      </c>
      <c r="I47" s="4">
        <v>3.5449999999999999</v>
      </c>
      <c r="J47" s="4">
        <v>3.952</v>
      </c>
      <c r="K47" s="4">
        <v>3.024</v>
      </c>
      <c r="L47" s="4">
        <v>2.883</v>
      </c>
      <c r="M47" s="4">
        <v>2.3010000000000002</v>
      </c>
      <c r="N47" s="4">
        <v>2.8740000000000001</v>
      </c>
      <c r="O47" s="4">
        <v>2.782</v>
      </c>
      <c r="P47" s="4">
        <v>3.298</v>
      </c>
      <c r="Q47" s="4">
        <v>3.5720000000000001</v>
      </c>
      <c r="R47" s="4">
        <v>2.91</v>
      </c>
      <c r="S47" s="4">
        <v>4.407</v>
      </c>
      <c r="T47" s="4">
        <v>3.8029999999999999</v>
      </c>
      <c r="U47" s="4">
        <v>3.3610000000000002</v>
      </c>
      <c r="V47" s="4">
        <v>4.3710000000000004</v>
      </c>
      <c r="W47" s="4">
        <v>2.6059999999999999</v>
      </c>
      <c r="X47" s="4">
        <v>3.052</v>
      </c>
      <c r="Y47" s="4">
        <v>4.5419999999999998</v>
      </c>
      <c r="Z47" s="4">
        <v>3.61</v>
      </c>
      <c r="AA47" s="4">
        <v>3.1110000000000002</v>
      </c>
      <c r="AB47" s="4">
        <v>4.2699999999999996</v>
      </c>
      <c r="AC47" s="4">
        <v>2.8210000000000002</v>
      </c>
      <c r="AD47" s="4">
        <v>4.1609999999999996</v>
      </c>
      <c r="AE47">
        <v>3.589</v>
      </c>
      <c r="AF47" s="4">
        <v>3.427</v>
      </c>
      <c r="AG47" s="4">
        <v>3.0179999999999998</v>
      </c>
      <c r="AH47" s="4">
        <v>4.41</v>
      </c>
    </row>
    <row r="48" spans="1:34" ht="15" x14ac:dyDescent="0.25">
      <c r="A48" s="80">
        <v>46082</v>
      </c>
      <c r="B48" s="15">
        <v>4.8600000000000003</v>
      </c>
      <c r="C48" s="13">
        <v>4.4000000000000004</v>
      </c>
      <c r="D48" s="14">
        <v>4.5999999999999996</v>
      </c>
      <c r="E48" s="4">
        <v>5.2140000000000004</v>
      </c>
      <c r="F48" s="4">
        <v>5.7220000000000004</v>
      </c>
      <c r="G48" s="4">
        <v>5.7439999999999998</v>
      </c>
      <c r="H48" s="4">
        <v>5.2750000000000004</v>
      </c>
      <c r="I48" s="4">
        <v>4.6289999999999996</v>
      </c>
      <c r="J48" s="4">
        <v>4.3570000000000002</v>
      </c>
      <c r="K48" s="4">
        <v>3.4780000000000002</v>
      </c>
      <c r="L48" s="4">
        <v>3.032</v>
      </c>
      <c r="M48" s="4">
        <v>2.899</v>
      </c>
      <c r="N48" s="4">
        <v>4.8940000000000001</v>
      </c>
      <c r="O48" s="4">
        <v>2.9889999999999999</v>
      </c>
      <c r="P48" s="4">
        <v>3.508</v>
      </c>
      <c r="Q48" s="4">
        <v>6.0650000000000004</v>
      </c>
      <c r="R48" s="4">
        <v>2.9420000000000002</v>
      </c>
      <c r="S48" s="4">
        <v>5.3659999999999997</v>
      </c>
      <c r="T48" s="4">
        <v>3.839</v>
      </c>
      <c r="U48" s="4">
        <v>3.6890000000000001</v>
      </c>
      <c r="V48" s="4">
        <v>5.5720000000000001</v>
      </c>
      <c r="W48" s="4">
        <v>2.8010000000000002</v>
      </c>
      <c r="X48" s="4">
        <v>3.048</v>
      </c>
      <c r="Y48" s="4">
        <v>5.7149999999999999</v>
      </c>
      <c r="Z48" s="4">
        <v>4.375</v>
      </c>
      <c r="AA48" s="4">
        <v>4.9740000000000002</v>
      </c>
      <c r="AB48" s="4">
        <v>4.5</v>
      </c>
      <c r="AC48" s="4">
        <v>2.8460000000000001</v>
      </c>
      <c r="AD48" s="4">
        <v>4.5830000000000002</v>
      </c>
      <c r="AE48">
        <v>3.7639999999999998</v>
      </c>
      <c r="AF48" s="4">
        <v>3.9510000000000001</v>
      </c>
      <c r="AG48" s="4">
        <v>3.4009999999999998</v>
      </c>
      <c r="AH48" s="4">
        <v>5.2480000000000002</v>
      </c>
    </row>
    <row r="49" spans="1:1005" ht="15" x14ac:dyDescent="0.25">
      <c r="A49" s="80">
        <v>46113</v>
      </c>
      <c r="B49" s="15">
        <v>10.08</v>
      </c>
      <c r="C49" s="13">
        <v>7.94</v>
      </c>
      <c r="D49" s="14">
        <v>9.09</v>
      </c>
      <c r="E49" s="4">
        <v>6.4580000000000002</v>
      </c>
      <c r="F49" s="4">
        <v>10.115</v>
      </c>
      <c r="G49" s="4">
        <v>8.1080000000000005</v>
      </c>
      <c r="H49" s="4">
        <v>7.0389999999999997</v>
      </c>
      <c r="I49" s="4">
        <v>6.5359999999999996</v>
      </c>
      <c r="J49" s="4">
        <v>9.7330000000000005</v>
      </c>
      <c r="K49" s="4">
        <v>7.04</v>
      </c>
      <c r="L49" s="4">
        <v>7.375</v>
      </c>
      <c r="M49" s="4">
        <v>5.7270000000000003</v>
      </c>
      <c r="N49" s="4">
        <v>9.9589999999999996</v>
      </c>
      <c r="O49" s="4">
        <v>6.4059999999999997</v>
      </c>
      <c r="P49" s="4">
        <v>9.1929999999999996</v>
      </c>
      <c r="Q49" s="4">
        <v>9.3800000000000008</v>
      </c>
      <c r="R49" s="4">
        <v>3.7090000000000001</v>
      </c>
      <c r="S49" s="4">
        <v>7.0220000000000002</v>
      </c>
      <c r="T49" s="4">
        <v>7.0609999999999999</v>
      </c>
      <c r="U49" s="4">
        <v>6.6340000000000003</v>
      </c>
      <c r="V49" s="4">
        <v>12.86</v>
      </c>
      <c r="W49" s="4">
        <v>4.83</v>
      </c>
      <c r="X49" s="4">
        <v>5.3819999999999997</v>
      </c>
      <c r="Y49" s="4">
        <v>9.6739999999999995</v>
      </c>
      <c r="Z49" s="4">
        <v>7.1609999999999996</v>
      </c>
      <c r="AA49" s="4">
        <v>9.7910000000000004</v>
      </c>
      <c r="AB49" s="4">
        <v>7.2279999999999998</v>
      </c>
      <c r="AC49" s="4">
        <v>6.4660000000000002</v>
      </c>
      <c r="AD49" s="4">
        <v>7.0919999999999996</v>
      </c>
      <c r="AE49">
        <v>6.8579999999999997</v>
      </c>
      <c r="AF49" s="4">
        <v>8.5190000000000001</v>
      </c>
      <c r="AG49" s="4">
        <v>6.4089999999999998</v>
      </c>
      <c r="AH49" s="4">
        <v>8.9220000000000006</v>
      </c>
    </row>
    <row r="50" spans="1:1005" ht="15" x14ac:dyDescent="0.25">
      <c r="A50" s="80">
        <v>46143</v>
      </c>
      <c r="B50" s="15">
        <v>29.99</v>
      </c>
      <c r="C50" s="13">
        <v>22.79</v>
      </c>
      <c r="D50" s="14">
        <v>26.11</v>
      </c>
      <c r="E50" s="4">
        <v>29.190999999999999</v>
      </c>
      <c r="F50" s="4">
        <v>56.121000000000002</v>
      </c>
      <c r="G50" s="4">
        <v>38.393000000000001</v>
      </c>
      <c r="H50" s="4">
        <v>22.984999999999999</v>
      </c>
      <c r="I50" s="4">
        <v>22.190999999999999</v>
      </c>
      <c r="J50" s="4">
        <v>33.89</v>
      </c>
      <c r="K50" s="4">
        <v>25.719000000000001</v>
      </c>
      <c r="L50" s="4">
        <v>17.379000000000001</v>
      </c>
      <c r="M50" s="4">
        <v>19.751999999999999</v>
      </c>
      <c r="N50" s="4">
        <v>27.550999999999998</v>
      </c>
      <c r="O50" s="4">
        <v>24.260999999999999</v>
      </c>
      <c r="P50" s="4">
        <v>31.687000000000001</v>
      </c>
      <c r="Q50" s="4">
        <v>29.542999999999999</v>
      </c>
      <c r="R50" s="4">
        <v>24.396999999999998</v>
      </c>
      <c r="S50" s="4">
        <v>37.908000000000001</v>
      </c>
      <c r="T50" s="4">
        <v>16.364999999999998</v>
      </c>
      <c r="U50" s="4">
        <v>20.332999999999998</v>
      </c>
      <c r="V50" s="4">
        <v>24.579000000000001</v>
      </c>
      <c r="W50" s="4">
        <v>16.324999999999999</v>
      </c>
      <c r="X50" s="4">
        <v>26.731999999999999</v>
      </c>
      <c r="Y50" s="4">
        <v>19.452000000000002</v>
      </c>
      <c r="Z50" s="4">
        <v>17.202000000000002</v>
      </c>
      <c r="AA50" s="4">
        <v>31.504000000000001</v>
      </c>
      <c r="AB50" s="4">
        <v>30.341999999999999</v>
      </c>
      <c r="AC50" s="4">
        <v>20.701000000000001</v>
      </c>
      <c r="AD50" s="4">
        <v>26.326000000000001</v>
      </c>
      <c r="AE50">
        <v>20.238</v>
      </c>
      <c r="AF50" s="4">
        <v>26.466999999999999</v>
      </c>
      <c r="AG50" s="4">
        <v>29.242000000000001</v>
      </c>
      <c r="AH50" s="4">
        <v>29.443000000000001</v>
      </c>
    </row>
    <row r="51" spans="1:1005" ht="15" x14ac:dyDescent="0.25">
      <c r="A51" s="80">
        <v>46174</v>
      </c>
      <c r="B51" s="15">
        <v>51.48</v>
      </c>
      <c r="C51" s="13">
        <v>28.25</v>
      </c>
      <c r="D51" s="14">
        <v>40.090000000000003</v>
      </c>
      <c r="E51" s="4">
        <v>82.637</v>
      </c>
      <c r="F51" s="4">
        <v>61.819000000000003</v>
      </c>
      <c r="G51" s="4">
        <v>73.078000000000003</v>
      </c>
      <c r="H51" s="4">
        <v>32.613</v>
      </c>
      <c r="I51" s="4">
        <v>48.216000000000001</v>
      </c>
      <c r="J51" s="4">
        <v>26.091000000000001</v>
      </c>
      <c r="K51" s="4">
        <v>26.207000000000001</v>
      </c>
      <c r="L51" s="4">
        <v>13.401</v>
      </c>
      <c r="M51" s="4">
        <v>34.982999999999997</v>
      </c>
      <c r="N51" s="4">
        <v>22.157</v>
      </c>
      <c r="O51" s="4">
        <v>35.637999999999998</v>
      </c>
      <c r="P51" s="4">
        <v>36.658000000000001</v>
      </c>
      <c r="Q51" s="4">
        <v>28.260999999999999</v>
      </c>
      <c r="R51" s="4">
        <v>75.137</v>
      </c>
      <c r="S51" s="4">
        <v>41.747999999999998</v>
      </c>
      <c r="T51" s="4">
        <v>42.241999999999997</v>
      </c>
      <c r="U51" s="4">
        <v>65.603999999999999</v>
      </c>
      <c r="V51" s="4">
        <v>11.763</v>
      </c>
      <c r="W51" s="4">
        <v>29.706</v>
      </c>
      <c r="X51" s="4">
        <v>51.462000000000003</v>
      </c>
      <c r="Y51" s="4">
        <v>51.627000000000002</v>
      </c>
      <c r="Z51" s="4">
        <v>42.314999999999998</v>
      </c>
      <c r="AA51" s="4">
        <v>53.552</v>
      </c>
      <c r="AB51" s="4">
        <v>18.835000000000001</v>
      </c>
      <c r="AC51" s="4">
        <v>55.863</v>
      </c>
      <c r="AD51" s="4">
        <v>33.677999999999997</v>
      </c>
      <c r="AE51">
        <v>42.914999999999999</v>
      </c>
      <c r="AF51" s="4">
        <v>26.94</v>
      </c>
      <c r="AG51" s="4">
        <v>64.156999999999996</v>
      </c>
      <c r="AH51" s="4">
        <v>42.152000000000001</v>
      </c>
    </row>
    <row r="52" spans="1:1005" ht="15" x14ac:dyDescent="0.25">
      <c r="A52" s="80">
        <v>46204</v>
      </c>
      <c r="B52" s="15">
        <v>24</v>
      </c>
      <c r="C52" s="13">
        <v>9.2200000000000006</v>
      </c>
      <c r="D52" s="14">
        <v>14.86</v>
      </c>
      <c r="E52" s="4">
        <v>75.254000000000005</v>
      </c>
      <c r="F52" s="4">
        <v>23.896000000000001</v>
      </c>
      <c r="G52" s="4">
        <v>27.908999999999999</v>
      </c>
      <c r="H52" s="4">
        <v>16.329999999999998</v>
      </c>
      <c r="I52" s="4">
        <v>30.542000000000002</v>
      </c>
      <c r="J52" s="4">
        <v>10.909000000000001</v>
      </c>
      <c r="K52" s="4">
        <v>10.275</v>
      </c>
      <c r="L52" s="4">
        <v>6.3079999999999998</v>
      </c>
      <c r="M52" s="4">
        <v>12.458</v>
      </c>
      <c r="N52" s="4">
        <v>9.1859999999999999</v>
      </c>
      <c r="O52" s="4">
        <v>15.234</v>
      </c>
      <c r="P52" s="4">
        <v>13.044</v>
      </c>
      <c r="Q52" s="4">
        <v>12.063000000000001</v>
      </c>
      <c r="R52" s="4">
        <v>37.478999999999999</v>
      </c>
      <c r="S52" s="4">
        <v>22.071999999999999</v>
      </c>
      <c r="T52" s="4">
        <v>14.381</v>
      </c>
      <c r="U52" s="4">
        <v>42.790999999999997</v>
      </c>
      <c r="V52" s="4">
        <v>7.3040000000000003</v>
      </c>
      <c r="W52" s="4">
        <v>12.233000000000001</v>
      </c>
      <c r="X52" s="4">
        <v>18.843</v>
      </c>
      <c r="Y52" s="4">
        <v>18.614999999999998</v>
      </c>
      <c r="Z52" s="4">
        <v>15.385999999999999</v>
      </c>
      <c r="AA52" s="4">
        <v>20.594999999999999</v>
      </c>
      <c r="AB52" s="4">
        <v>8.33</v>
      </c>
      <c r="AC52" s="4">
        <v>39.332999999999998</v>
      </c>
      <c r="AD52" s="4">
        <v>12.374000000000001</v>
      </c>
      <c r="AE52">
        <v>17.815000000000001</v>
      </c>
      <c r="AF52" s="4">
        <v>13.387</v>
      </c>
      <c r="AG52" s="4">
        <v>33.945</v>
      </c>
      <c r="AH52" s="4">
        <v>15.782</v>
      </c>
    </row>
    <row r="53" spans="1:1005" ht="15" x14ac:dyDescent="0.25">
      <c r="A53" s="80">
        <v>46235</v>
      </c>
      <c r="B53" s="15">
        <v>10.84</v>
      </c>
      <c r="C53" s="13">
        <v>6.66</v>
      </c>
      <c r="D53" s="14">
        <v>8.24</v>
      </c>
      <c r="E53" s="4">
        <v>24.007000000000001</v>
      </c>
      <c r="F53" s="4">
        <v>10.866</v>
      </c>
      <c r="G53" s="4">
        <v>13.539</v>
      </c>
      <c r="H53" s="4">
        <v>8.3949999999999996</v>
      </c>
      <c r="I53" s="4">
        <v>12.71</v>
      </c>
      <c r="J53" s="4">
        <v>7.157</v>
      </c>
      <c r="K53" s="4">
        <v>7.0519999999999996</v>
      </c>
      <c r="L53" s="4">
        <v>4.3650000000000002</v>
      </c>
      <c r="M53" s="4">
        <v>6.74</v>
      </c>
      <c r="N53" s="4">
        <v>6</v>
      </c>
      <c r="O53" s="4">
        <v>8.8930000000000007</v>
      </c>
      <c r="P53" s="4">
        <v>8.0869999999999997</v>
      </c>
      <c r="Q53" s="4">
        <v>7.5149999999999997</v>
      </c>
      <c r="R53" s="4">
        <v>13.221</v>
      </c>
      <c r="S53" s="4">
        <v>9.6980000000000004</v>
      </c>
      <c r="T53" s="4">
        <v>9.1129999999999995</v>
      </c>
      <c r="U53" s="4">
        <v>14.984999999999999</v>
      </c>
      <c r="V53" s="4">
        <v>5.4550000000000001</v>
      </c>
      <c r="W53" s="4">
        <v>7.6310000000000002</v>
      </c>
      <c r="X53" s="4">
        <v>9.82</v>
      </c>
      <c r="Y53" s="4">
        <v>8.6340000000000003</v>
      </c>
      <c r="Z53" s="4">
        <v>8.36</v>
      </c>
      <c r="AA53" s="4">
        <v>12.074999999999999</v>
      </c>
      <c r="AB53" s="4">
        <v>5.6829999999999998</v>
      </c>
      <c r="AC53" s="4">
        <v>13.680999999999999</v>
      </c>
      <c r="AD53" s="4">
        <v>7.4729999999999999</v>
      </c>
      <c r="AE53">
        <v>8.3629999999999995</v>
      </c>
      <c r="AF53" s="4">
        <v>8.6999999999999993</v>
      </c>
      <c r="AG53" s="4">
        <v>12.734</v>
      </c>
      <c r="AH53" s="4">
        <v>7.8639999999999999</v>
      </c>
    </row>
    <row r="54" spans="1:1005" ht="15" x14ac:dyDescent="0.25">
      <c r="A54" s="80">
        <v>46266</v>
      </c>
      <c r="B54" s="15">
        <v>7.85</v>
      </c>
      <c r="C54" s="13">
        <v>6.03</v>
      </c>
      <c r="D54" s="14">
        <v>6.95</v>
      </c>
      <c r="E54" s="4">
        <v>13.832000000000001</v>
      </c>
      <c r="F54" s="4">
        <v>8.1950000000000003</v>
      </c>
      <c r="G54" s="4">
        <v>9.1609999999999996</v>
      </c>
      <c r="H54" s="4">
        <v>5.9390000000000001</v>
      </c>
      <c r="I54" s="4">
        <v>7.8570000000000002</v>
      </c>
      <c r="J54" s="4">
        <v>5.5250000000000004</v>
      </c>
      <c r="K54" s="4">
        <v>5.27</v>
      </c>
      <c r="L54" s="4">
        <v>3.6619999999999999</v>
      </c>
      <c r="M54" s="4">
        <v>7.2789999999999999</v>
      </c>
      <c r="N54" s="4">
        <v>4.8819999999999997</v>
      </c>
      <c r="O54" s="4">
        <v>5.9180000000000001</v>
      </c>
      <c r="P54" s="4">
        <v>6.6660000000000004</v>
      </c>
      <c r="Q54" s="4">
        <v>6.4219999999999997</v>
      </c>
      <c r="R54" s="4">
        <v>8.3719999999999999</v>
      </c>
      <c r="S54" s="4">
        <v>6.7990000000000004</v>
      </c>
      <c r="T54" s="4">
        <v>6.0259999999999998</v>
      </c>
      <c r="U54" s="4">
        <v>8.5350000000000001</v>
      </c>
      <c r="V54" s="4">
        <v>4.7889999999999997</v>
      </c>
      <c r="W54" s="4">
        <v>6.5279999999999996</v>
      </c>
      <c r="X54" s="4">
        <v>9.1</v>
      </c>
      <c r="Y54" s="4">
        <v>6.5069999999999997</v>
      </c>
      <c r="Z54" s="4">
        <v>6.1050000000000004</v>
      </c>
      <c r="AA54" s="4">
        <v>7.5510000000000002</v>
      </c>
      <c r="AB54" s="4">
        <v>4.734</v>
      </c>
      <c r="AC54" s="4">
        <v>8.0559999999999992</v>
      </c>
      <c r="AD54" s="4">
        <v>7.3710000000000004</v>
      </c>
      <c r="AE54">
        <v>5.9690000000000003</v>
      </c>
      <c r="AF54" s="4">
        <v>6.8209999999999997</v>
      </c>
      <c r="AG54" s="4">
        <v>8.9809999999999999</v>
      </c>
      <c r="AH54" s="4">
        <v>6.2990000000000004</v>
      </c>
    </row>
    <row r="55" spans="1:1005" ht="15" x14ac:dyDescent="0.25">
      <c r="A55" s="80">
        <v>46296</v>
      </c>
      <c r="B55" s="15">
        <v>7.54</v>
      </c>
      <c r="C55" s="13">
        <v>6</v>
      </c>
      <c r="D55" s="14">
        <v>6.33</v>
      </c>
      <c r="E55" s="4">
        <v>11.186999999999999</v>
      </c>
      <c r="F55" s="4">
        <v>7.9610000000000003</v>
      </c>
      <c r="G55" s="4">
        <v>8.5259999999999998</v>
      </c>
      <c r="H55" s="4">
        <v>6.6790000000000003</v>
      </c>
      <c r="I55" s="4">
        <v>6.7619999999999996</v>
      </c>
      <c r="J55" s="4">
        <v>5.0629999999999997</v>
      </c>
      <c r="K55" s="4">
        <v>4.5880000000000001</v>
      </c>
      <c r="L55" s="4">
        <v>4.5940000000000003</v>
      </c>
      <c r="M55" s="4">
        <v>5.5170000000000003</v>
      </c>
      <c r="N55" s="4">
        <v>5.0289999999999999</v>
      </c>
      <c r="O55" s="4">
        <v>6.62</v>
      </c>
      <c r="P55" s="4">
        <v>8.6300000000000008</v>
      </c>
      <c r="Q55" s="4">
        <v>6.2839999999999998</v>
      </c>
      <c r="R55" s="4">
        <v>7.9480000000000004</v>
      </c>
      <c r="S55" s="4">
        <v>7.3319999999999999</v>
      </c>
      <c r="T55" s="4">
        <v>5.5289999999999999</v>
      </c>
      <c r="U55" s="4">
        <v>7.859</v>
      </c>
      <c r="V55" s="4">
        <v>4.3559999999999999</v>
      </c>
      <c r="W55" s="4">
        <v>6.9630000000000001</v>
      </c>
      <c r="X55" s="4">
        <v>11.013</v>
      </c>
      <c r="Y55" s="4">
        <v>5.5659999999999998</v>
      </c>
      <c r="Z55" s="4">
        <v>5.31</v>
      </c>
      <c r="AA55" s="4">
        <v>7.8479999999999999</v>
      </c>
      <c r="AB55" s="4">
        <v>4.7060000000000004</v>
      </c>
      <c r="AC55" s="4">
        <v>6.798</v>
      </c>
      <c r="AD55" s="4">
        <v>6.6440000000000001</v>
      </c>
      <c r="AE55">
        <v>5.298</v>
      </c>
      <c r="AF55" s="4">
        <v>5.1029999999999998</v>
      </c>
      <c r="AG55" s="4">
        <v>8.3309999999999995</v>
      </c>
      <c r="AH55" s="4">
        <v>7.2539999999999996</v>
      </c>
    </row>
    <row r="56" spans="1:1005" ht="15" x14ac:dyDescent="0.25">
      <c r="A56" s="80">
        <v>46327</v>
      </c>
      <c r="B56" s="15">
        <v>5.14</v>
      </c>
      <c r="C56" s="13">
        <v>4.58</v>
      </c>
      <c r="D56" s="14">
        <v>4.7</v>
      </c>
      <c r="E56" s="4">
        <v>8.3469999999999995</v>
      </c>
      <c r="F56" s="4">
        <v>7.5350000000000001</v>
      </c>
      <c r="G56" s="4">
        <v>7.0439999999999996</v>
      </c>
      <c r="H56" s="4">
        <v>5.2560000000000002</v>
      </c>
      <c r="I56" s="4">
        <v>5.7350000000000003</v>
      </c>
      <c r="J56" s="4">
        <v>4.2629999999999999</v>
      </c>
      <c r="K56" s="4">
        <v>4.694</v>
      </c>
      <c r="L56" s="4">
        <v>3.22</v>
      </c>
      <c r="M56" s="4">
        <v>4.2709999999999999</v>
      </c>
      <c r="N56" s="4">
        <v>4.3230000000000004</v>
      </c>
      <c r="O56" s="4">
        <v>5.7869999999999999</v>
      </c>
      <c r="P56" s="4">
        <v>6.1950000000000003</v>
      </c>
      <c r="Q56" s="4">
        <v>5.21</v>
      </c>
      <c r="R56" s="4">
        <v>6.6890000000000001</v>
      </c>
      <c r="S56" s="4">
        <v>6.2510000000000003</v>
      </c>
      <c r="T56" s="4">
        <v>5.585</v>
      </c>
      <c r="U56" s="4">
        <v>6.5579999999999998</v>
      </c>
      <c r="V56" s="4">
        <v>3.7109999999999999</v>
      </c>
      <c r="W56" s="4">
        <v>4.75</v>
      </c>
      <c r="X56" s="4">
        <v>7.0490000000000004</v>
      </c>
      <c r="Y56" s="4">
        <v>4.7859999999999996</v>
      </c>
      <c r="Z56" s="4">
        <v>4.5060000000000002</v>
      </c>
      <c r="AA56" s="4">
        <v>6.5060000000000002</v>
      </c>
      <c r="AB56" s="4">
        <v>4.3970000000000002</v>
      </c>
      <c r="AC56" s="4">
        <v>5.9290000000000003</v>
      </c>
      <c r="AD56" s="4">
        <v>6.8310000000000004</v>
      </c>
      <c r="AE56">
        <v>4.6230000000000002</v>
      </c>
      <c r="AF56" s="4">
        <v>4.258</v>
      </c>
      <c r="AG56" s="4">
        <v>6.9279999999999999</v>
      </c>
      <c r="AH56" s="4">
        <v>5.8479999999999999</v>
      </c>
    </row>
    <row r="57" spans="1:1005" ht="15" x14ac:dyDescent="0.25">
      <c r="A57" s="80">
        <v>46357</v>
      </c>
      <c r="B57" s="15">
        <v>4.84</v>
      </c>
      <c r="C57" s="13">
        <v>4.17</v>
      </c>
      <c r="D57" s="14">
        <v>4.4400000000000004</v>
      </c>
      <c r="E57" s="4">
        <v>7.673</v>
      </c>
      <c r="F57" s="4">
        <v>6.617</v>
      </c>
      <c r="G57" s="4">
        <v>6.29</v>
      </c>
      <c r="H57" s="4">
        <v>5.0739999999999998</v>
      </c>
      <c r="I57" s="4">
        <v>5.1849999999999996</v>
      </c>
      <c r="J57" s="4">
        <v>3.9620000000000002</v>
      </c>
      <c r="K57" s="4">
        <v>3.9489999999999998</v>
      </c>
      <c r="L57" s="4">
        <v>2.8460000000000001</v>
      </c>
      <c r="M57" s="4">
        <v>3.8879999999999999</v>
      </c>
      <c r="N57" s="4">
        <v>3.72</v>
      </c>
      <c r="O57" s="4">
        <v>4.6100000000000003</v>
      </c>
      <c r="P57" s="4">
        <v>4.9290000000000003</v>
      </c>
      <c r="Q57" s="4">
        <v>4.16</v>
      </c>
      <c r="R57" s="4">
        <v>5.9329999999999998</v>
      </c>
      <c r="S57" s="4">
        <v>5.173</v>
      </c>
      <c r="T57" s="4">
        <v>4.6660000000000004</v>
      </c>
      <c r="U57" s="4">
        <v>5.8490000000000002</v>
      </c>
      <c r="V57" s="4">
        <v>3.379</v>
      </c>
      <c r="W57" s="4">
        <v>4.0659999999999998</v>
      </c>
      <c r="X57" s="4">
        <v>5.4489999999999998</v>
      </c>
      <c r="Y57" s="4">
        <v>4.5339999999999998</v>
      </c>
      <c r="Z57" s="4">
        <v>4.1479999999999997</v>
      </c>
      <c r="AA57" s="4">
        <v>6.0439999999999996</v>
      </c>
      <c r="AB57" s="4">
        <v>3.7309999999999999</v>
      </c>
      <c r="AC57" s="4">
        <v>5.5780000000000003</v>
      </c>
      <c r="AD57" s="4">
        <v>5.3570000000000002</v>
      </c>
      <c r="AE57">
        <v>4.3849999999999998</v>
      </c>
      <c r="AF57" s="4">
        <v>3.9350000000000001</v>
      </c>
      <c r="AG57" s="4">
        <v>5.9020000000000001</v>
      </c>
      <c r="AH57" s="4">
        <v>5.04</v>
      </c>
    </row>
    <row r="58" spans="1:1005" ht="15" x14ac:dyDescent="0.25">
      <c r="A58" s="80">
        <v>46388</v>
      </c>
      <c r="B58" s="15">
        <v>4.8099999999999996</v>
      </c>
      <c r="C58" s="13">
        <v>4.25</v>
      </c>
      <c r="D58" s="14">
        <v>4.66</v>
      </c>
      <c r="E58" s="4">
        <v>6.6109999999999998</v>
      </c>
      <c r="F58" s="4">
        <v>5.6289999999999996</v>
      </c>
      <c r="G58" s="4">
        <v>5.6689999999999996</v>
      </c>
      <c r="H58" s="4">
        <v>4.28</v>
      </c>
      <c r="I58" s="4">
        <v>4.758</v>
      </c>
      <c r="J58" s="4">
        <v>3.64</v>
      </c>
      <c r="K58" s="4">
        <v>3.5030000000000001</v>
      </c>
      <c r="L58" s="4">
        <v>2.61</v>
      </c>
      <c r="M58" s="4">
        <v>3.4830000000000001</v>
      </c>
      <c r="N58" s="4">
        <v>3.36</v>
      </c>
      <c r="O58" s="4">
        <v>4.0250000000000004</v>
      </c>
      <c r="P58" s="4">
        <v>4.2830000000000004</v>
      </c>
      <c r="Q58" s="4">
        <v>3.5939999999999999</v>
      </c>
      <c r="R58" s="4">
        <v>5.3239999999999998</v>
      </c>
      <c r="S58" s="4">
        <v>4.6260000000000003</v>
      </c>
      <c r="T58" s="4">
        <v>4.0960000000000001</v>
      </c>
      <c r="U58" s="4">
        <v>5.3650000000000002</v>
      </c>
      <c r="V58" s="4">
        <v>3.0779999999999998</v>
      </c>
      <c r="W58" s="4">
        <v>3.6989999999999998</v>
      </c>
      <c r="X58" s="4">
        <v>4.8220000000000001</v>
      </c>
      <c r="Y58" s="4">
        <v>4.1529999999999996</v>
      </c>
      <c r="Z58" s="4">
        <v>3.7229999999999999</v>
      </c>
      <c r="AA58" s="4">
        <v>5.1040000000000001</v>
      </c>
      <c r="AB58" s="4">
        <v>3.3809999999999998</v>
      </c>
      <c r="AC58" s="4">
        <v>5.0659999999999998</v>
      </c>
      <c r="AD58" s="4">
        <v>4.3780000000000001</v>
      </c>
      <c r="AE58">
        <v>4.0039999999999996</v>
      </c>
      <c r="AF58" s="4">
        <v>3.6139999999999999</v>
      </c>
      <c r="AG58" s="4">
        <v>5.3239999999999998</v>
      </c>
      <c r="AH58" s="4">
        <v>4.4889999999999999</v>
      </c>
    </row>
    <row r="59" spans="1:1005" ht="15" x14ac:dyDescent="0.25">
      <c r="A59" s="80">
        <v>46419</v>
      </c>
      <c r="B59" s="15">
        <v>4.01</v>
      </c>
      <c r="C59" s="13">
        <v>3.81</v>
      </c>
      <c r="D59" s="14">
        <v>3.95</v>
      </c>
      <c r="E59" s="4">
        <v>5.3789999999999996</v>
      </c>
      <c r="F59" s="4">
        <v>4.5839999999999996</v>
      </c>
      <c r="G59" s="4">
        <v>4.6550000000000002</v>
      </c>
      <c r="H59" s="4">
        <v>3.5630000000000002</v>
      </c>
      <c r="I59" s="4">
        <v>3.976</v>
      </c>
      <c r="J59" s="4">
        <v>3.04</v>
      </c>
      <c r="K59" s="4">
        <v>2.875</v>
      </c>
      <c r="L59" s="4">
        <v>2.3130000000000002</v>
      </c>
      <c r="M59" s="4">
        <v>2.871</v>
      </c>
      <c r="N59" s="4">
        <v>2.7759999999999998</v>
      </c>
      <c r="O59" s="4">
        <v>3.2839999999999998</v>
      </c>
      <c r="P59" s="4">
        <v>3.5670000000000002</v>
      </c>
      <c r="Q59" s="4">
        <v>2.9169999999999998</v>
      </c>
      <c r="R59" s="4">
        <v>4.4020000000000001</v>
      </c>
      <c r="S59" s="4">
        <v>3.7989999999999999</v>
      </c>
      <c r="T59" s="4">
        <v>3.3519999999999999</v>
      </c>
      <c r="U59" s="4">
        <v>4.399</v>
      </c>
      <c r="V59" s="4">
        <v>2.6059999999999999</v>
      </c>
      <c r="W59" s="4">
        <v>3.0459999999999998</v>
      </c>
      <c r="X59" s="4">
        <v>4.5590000000000002</v>
      </c>
      <c r="Y59" s="4">
        <v>3.5920000000000001</v>
      </c>
      <c r="Z59" s="4">
        <v>3.1019999999999999</v>
      </c>
      <c r="AA59" s="4">
        <v>4.2750000000000004</v>
      </c>
      <c r="AB59" s="4">
        <v>2.819</v>
      </c>
      <c r="AC59" s="4">
        <v>4.165</v>
      </c>
      <c r="AD59" s="4">
        <v>3.597</v>
      </c>
      <c r="AE59">
        <v>3.4169999999999998</v>
      </c>
      <c r="AF59" s="4">
        <v>3.032</v>
      </c>
      <c r="AG59" s="4">
        <v>4.415</v>
      </c>
      <c r="AH59" s="4">
        <v>3.8140000000000001</v>
      </c>
    </row>
    <row r="60" spans="1:1005" ht="15" x14ac:dyDescent="0.25">
      <c r="A60" s="80">
        <v>46447</v>
      </c>
      <c r="B60" s="15">
        <v>4.8600000000000003</v>
      </c>
      <c r="C60" s="13">
        <v>4.4000000000000004</v>
      </c>
      <c r="D60" s="14">
        <v>4.5999999999999996</v>
      </c>
      <c r="E60" s="4">
        <v>5.7110000000000003</v>
      </c>
      <c r="F60" s="4">
        <v>5.7519999999999998</v>
      </c>
      <c r="G60" s="4">
        <v>5.274</v>
      </c>
      <c r="H60" s="4">
        <v>4.649</v>
      </c>
      <c r="I60" s="4">
        <v>4.3280000000000003</v>
      </c>
      <c r="J60" s="4">
        <v>3.496</v>
      </c>
      <c r="K60" s="4">
        <v>3.024</v>
      </c>
      <c r="L60" s="4">
        <v>2.9119999999999999</v>
      </c>
      <c r="M60" s="4">
        <v>4.7530000000000001</v>
      </c>
      <c r="N60" s="4">
        <v>2.9830000000000001</v>
      </c>
      <c r="O60" s="4">
        <v>3.4940000000000002</v>
      </c>
      <c r="P60" s="4">
        <v>6.0590000000000002</v>
      </c>
      <c r="Q60" s="4">
        <v>2.9489999999999998</v>
      </c>
      <c r="R60" s="4">
        <v>5.3620000000000001</v>
      </c>
      <c r="S60" s="4">
        <v>3.835</v>
      </c>
      <c r="T60" s="4">
        <v>3.6789999999999998</v>
      </c>
      <c r="U60" s="4">
        <v>5.4580000000000002</v>
      </c>
      <c r="V60" s="4">
        <v>2.8010000000000002</v>
      </c>
      <c r="W60" s="4">
        <v>3.0419999999999998</v>
      </c>
      <c r="X60" s="4">
        <v>5.734</v>
      </c>
      <c r="Y60" s="4">
        <v>4.3710000000000004</v>
      </c>
      <c r="Z60" s="4">
        <v>4.9630000000000001</v>
      </c>
      <c r="AA60" s="4">
        <v>4.5060000000000002</v>
      </c>
      <c r="AB60" s="4">
        <v>2.8439999999999999</v>
      </c>
      <c r="AC60" s="4">
        <v>4.5389999999999997</v>
      </c>
      <c r="AD60" s="4">
        <v>3.7719999999999998</v>
      </c>
      <c r="AE60">
        <v>3.9409999999999998</v>
      </c>
      <c r="AF60" s="4">
        <v>3.415</v>
      </c>
      <c r="AG60" s="4">
        <v>5.2130000000000001</v>
      </c>
      <c r="AH60" s="4">
        <v>5.2130000000000001</v>
      </c>
    </row>
    <row r="61" spans="1:1005" ht="15" x14ac:dyDescent="0.25">
      <c r="A61" s="80">
        <v>46478</v>
      </c>
      <c r="B61" s="15">
        <v>10.08</v>
      </c>
      <c r="C61" s="13">
        <v>7.94</v>
      </c>
      <c r="D61" s="14">
        <v>9.09</v>
      </c>
      <c r="E61" s="4">
        <v>10.026999999999999</v>
      </c>
      <c r="F61" s="4">
        <v>8.1170000000000009</v>
      </c>
      <c r="G61" s="4">
        <v>7.0380000000000003</v>
      </c>
      <c r="H61" s="4">
        <v>6.5570000000000004</v>
      </c>
      <c r="I61" s="4">
        <v>9.2479999999999993</v>
      </c>
      <c r="J61" s="4">
        <v>7.06</v>
      </c>
      <c r="K61" s="4">
        <v>7.3650000000000002</v>
      </c>
      <c r="L61" s="4">
        <v>5.7409999999999997</v>
      </c>
      <c r="M61" s="4">
        <v>9.8539999999999992</v>
      </c>
      <c r="N61" s="4">
        <v>6.399</v>
      </c>
      <c r="O61" s="4">
        <v>9.1739999999999995</v>
      </c>
      <c r="P61" s="4">
        <v>9.3740000000000006</v>
      </c>
      <c r="Q61" s="4">
        <v>3.5659999999999998</v>
      </c>
      <c r="R61" s="4">
        <v>7.0170000000000003</v>
      </c>
      <c r="S61" s="4">
        <v>7.0549999999999997</v>
      </c>
      <c r="T61" s="4">
        <v>6.6230000000000002</v>
      </c>
      <c r="U61" s="4">
        <v>12.67</v>
      </c>
      <c r="V61" s="4">
        <v>4.83</v>
      </c>
      <c r="W61" s="4">
        <v>5.3760000000000003</v>
      </c>
      <c r="X61" s="4">
        <v>9.6929999999999996</v>
      </c>
      <c r="Y61" s="4">
        <v>7.0110000000000001</v>
      </c>
      <c r="Z61" s="4">
        <v>9.7789999999999999</v>
      </c>
      <c r="AA61" s="4">
        <v>7.234</v>
      </c>
      <c r="AB61" s="4">
        <v>6.4640000000000004</v>
      </c>
      <c r="AC61" s="4">
        <v>6.8550000000000004</v>
      </c>
      <c r="AD61" s="4">
        <v>6.8680000000000003</v>
      </c>
      <c r="AE61">
        <v>8.5069999999999997</v>
      </c>
      <c r="AF61" s="4">
        <v>6.4260000000000002</v>
      </c>
      <c r="AG61" s="4">
        <v>8.7579999999999991</v>
      </c>
      <c r="AH61" s="4">
        <v>6.4569999999999999</v>
      </c>
    </row>
    <row r="62" spans="1:1005" ht="15" x14ac:dyDescent="0.25">
      <c r="A62" s="80">
        <v>46508</v>
      </c>
      <c r="B62" s="15">
        <v>29.99</v>
      </c>
      <c r="C62" s="13">
        <v>22.79</v>
      </c>
      <c r="D62" s="14">
        <v>26.11</v>
      </c>
      <c r="E62" s="4">
        <v>54.741</v>
      </c>
      <c r="F62" s="4">
        <v>38.411000000000001</v>
      </c>
      <c r="G62" s="4">
        <v>22.984000000000002</v>
      </c>
      <c r="H62" s="4">
        <v>22.231000000000002</v>
      </c>
      <c r="I62" s="4">
        <v>32.982999999999997</v>
      </c>
      <c r="J62" s="4">
        <v>25.739000000000001</v>
      </c>
      <c r="K62" s="4">
        <v>17.370999999999999</v>
      </c>
      <c r="L62" s="4">
        <v>19.766999999999999</v>
      </c>
      <c r="M62" s="4">
        <v>27.164000000000001</v>
      </c>
      <c r="N62" s="4">
        <v>24.251000000000001</v>
      </c>
      <c r="O62" s="4">
        <v>31.667999999999999</v>
      </c>
      <c r="P62" s="4">
        <v>29.539000000000001</v>
      </c>
      <c r="Q62" s="4">
        <v>22.975000000000001</v>
      </c>
      <c r="R62" s="4">
        <v>37.901000000000003</v>
      </c>
      <c r="S62" s="4">
        <v>16.36</v>
      </c>
      <c r="T62" s="4">
        <v>20.314</v>
      </c>
      <c r="U62" s="4">
        <v>24.535</v>
      </c>
      <c r="V62" s="4">
        <v>16.324999999999999</v>
      </c>
      <c r="W62" s="4">
        <v>26.721</v>
      </c>
      <c r="X62" s="4">
        <v>19.47</v>
      </c>
      <c r="Y62" s="4">
        <v>16.481999999999999</v>
      </c>
      <c r="Z62" s="4">
        <v>31.48</v>
      </c>
      <c r="AA62" s="4">
        <v>30.347000000000001</v>
      </c>
      <c r="AB62" s="4">
        <v>20.696999999999999</v>
      </c>
      <c r="AC62" s="4">
        <v>25.131</v>
      </c>
      <c r="AD62" s="4">
        <v>20.248999999999999</v>
      </c>
      <c r="AE62">
        <v>26.457000000000001</v>
      </c>
      <c r="AF62" s="4">
        <v>29.274999999999999</v>
      </c>
      <c r="AG62" s="4">
        <v>28.553000000000001</v>
      </c>
      <c r="AH62" s="4">
        <v>29.19</v>
      </c>
    </row>
    <row r="63" spans="1:1005" ht="15" x14ac:dyDescent="0.25">
      <c r="A63" s="80">
        <v>46539</v>
      </c>
      <c r="B63" s="15">
        <v>51.48</v>
      </c>
      <c r="C63" s="13">
        <v>28.25</v>
      </c>
      <c r="D63" s="14">
        <v>40.090000000000003</v>
      </c>
      <c r="E63" s="4">
        <v>62.21</v>
      </c>
      <c r="F63" s="4">
        <v>73.084999999999994</v>
      </c>
      <c r="G63" s="4">
        <v>32.612000000000002</v>
      </c>
      <c r="H63" s="4">
        <v>48.231000000000002</v>
      </c>
      <c r="I63" s="4">
        <v>27.233000000000001</v>
      </c>
      <c r="J63" s="4">
        <v>26.22</v>
      </c>
      <c r="K63" s="4">
        <v>13.395</v>
      </c>
      <c r="L63" s="4">
        <v>34.996000000000002</v>
      </c>
      <c r="M63" s="4">
        <v>22.436</v>
      </c>
      <c r="N63" s="4">
        <v>35.631999999999998</v>
      </c>
      <c r="O63" s="4">
        <v>36.646000000000001</v>
      </c>
      <c r="P63" s="4">
        <v>28.257000000000001</v>
      </c>
      <c r="Q63" s="4">
        <v>74.561000000000007</v>
      </c>
      <c r="R63" s="4">
        <v>41.744999999999997</v>
      </c>
      <c r="S63" s="4">
        <v>42.238999999999997</v>
      </c>
      <c r="T63" s="4">
        <v>65.593000000000004</v>
      </c>
      <c r="U63" s="4">
        <v>12.013999999999999</v>
      </c>
      <c r="V63" s="4">
        <v>29.707000000000001</v>
      </c>
      <c r="W63" s="4">
        <v>51.456000000000003</v>
      </c>
      <c r="X63" s="4">
        <v>51.643999999999998</v>
      </c>
      <c r="Y63" s="4">
        <v>42.264000000000003</v>
      </c>
      <c r="Z63" s="4">
        <v>53.545000000000002</v>
      </c>
      <c r="AA63" s="4">
        <v>18.838999999999999</v>
      </c>
      <c r="AB63" s="4">
        <v>55.860999999999997</v>
      </c>
      <c r="AC63" s="4">
        <v>34.479999999999997</v>
      </c>
      <c r="AD63" s="4">
        <v>42.923000000000002</v>
      </c>
      <c r="AE63">
        <v>26.931999999999999</v>
      </c>
      <c r="AF63" s="4">
        <v>64.174999999999997</v>
      </c>
      <c r="AG63" s="4">
        <v>42.542999999999999</v>
      </c>
      <c r="AH63" s="4">
        <v>82.637</v>
      </c>
    </row>
    <row r="64" spans="1:1005" ht="15" x14ac:dyDescent="0.25">
      <c r="A64" s="80">
        <v>46569</v>
      </c>
      <c r="B64" s="15">
        <v>24</v>
      </c>
      <c r="C64" s="13">
        <v>9.2200000000000006</v>
      </c>
      <c r="D64" s="14">
        <v>14.86</v>
      </c>
      <c r="E64" s="4">
        <v>23.896000000000001</v>
      </c>
      <c r="F64" s="4">
        <v>27.908999999999999</v>
      </c>
      <c r="G64" s="4">
        <v>16.329999999999998</v>
      </c>
      <c r="H64" s="4">
        <v>30.542000000000002</v>
      </c>
      <c r="I64" s="4">
        <v>10.909000000000001</v>
      </c>
      <c r="J64" s="4">
        <v>10.275</v>
      </c>
      <c r="K64" s="4">
        <v>6.3079999999999998</v>
      </c>
      <c r="L64" s="4">
        <v>12.458</v>
      </c>
      <c r="M64" s="4">
        <v>9.1859999999999999</v>
      </c>
      <c r="N64" s="4">
        <v>15.234</v>
      </c>
      <c r="O64" s="4">
        <v>13.044</v>
      </c>
      <c r="P64" s="4">
        <v>12.063000000000001</v>
      </c>
      <c r="Q64" s="4">
        <v>37.478999999999999</v>
      </c>
      <c r="R64" s="4">
        <v>22.071999999999999</v>
      </c>
      <c r="S64" s="4">
        <v>14.381</v>
      </c>
      <c r="T64" s="4">
        <v>42.790999999999997</v>
      </c>
      <c r="U64" s="4">
        <v>7.3040000000000003</v>
      </c>
      <c r="V64" s="4">
        <v>12.233000000000001</v>
      </c>
      <c r="W64" s="4">
        <v>18.843</v>
      </c>
      <c r="X64" s="4">
        <v>18.614999999999998</v>
      </c>
      <c r="Y64" s="4">
        <v>15.385999999999999</v>
      </c>
      <c r="Z64" s="4">
        <v>20.594999999999999</v>
      </c>
      <c r="AA64" s="4">
        <v>8.33</v>
      </c>
      <c r="AB64" s="4">
        <v>39.332999999999998</v>
      </c>
      <c r="AC64" s="4">
        <v>12.374000000000001</v>
      </c>
      <c r="AD64" s="4">
        <v>17.815000000000001</v>
      </c>
      <c r="AE64">
        <v>13.387</v>
      </c>
      <c r="AF64" s="4">
        <v>33.945</v>
      </c>
      <c r="AG64" s="4">
        <v>15.782</v>
      </c>
      <c r="AH64" s="4">
        <v>15.782</v>
      </c>
      <c r="ALQ64" s="4" t="e">
        <v>#N/A</v>
      </c>
    </row>
    <row r="65" spans="1:1005" ht="15" x14ac:dyDescent="0.25">
      <c r="A65" s="80">
        <v>46600</v>
      </c>
      <c r="B65" s="15">
        <v>10.84</v>
      </c>
      <c r="C65" s="13">
        <v>6.66</v>
      </c>
      <c r="D65" s="14">
        <v>8.24</v>
      </c>
      <c r="E65" s="4">
        <v>10.866</v>
      </c>
      <c r="F65" s="4">
        <v>13.539</v>
      </c>
      <c r="G65" s="4">
        <v>8.3949999999999996</v>
      </c>
      <c r="H65" s="4">
        <v>12.71</v>
      </c>
      <c r="I65" s="4">
        <v>7.157</v>
      </c>
      <c r="J65" s="4">
        <v>7.0519999999999996</v>
      </c>
      <c r="K65" s="4">
        <v>4.3650000000000002</v>
      </c>
      <c r="L65" s="4">
        <v>6.74</v>
      </c>
      <c r="M65" s="4">
        <v>6</v>
      </c>
      <c r="N65" s="4">
        <v>8.8930000000000007</v>
      </c>
      <c r="O65" s="4">
        <v>8.0869999999999997</v>
      </c>
      <c r="P65" s="4">
        <v>7.5149999999999997</v>
      </c>
      <c r="Q65" s="4">
        <v>13.221</v>
      </c>
      <c r="R65" s="4">
        <v>9.6980000000000004</v>
      </c>
      <c r="S65" s="4">
        <v>9.1129999999999995</v>
      </c>
      <c r="T65" s="4">
        <v>14.984999999999999</v>
      </c>
      <c r="U65" s="4">
        <v>5.4550000000000001</v>
      </c>
      <c r="V65" s="4">
        <v>7.6310000000000002</v>
      </c>
      <c r="W65" s="4">
        <v>9.82</v>
      </c>
      <c r="X65" s="4">
        <v>8.6340000000000003</v>
      </c>
      <c r="Y65" s="4">
        <v>8.36</v>
      </c>
      <c r="Z65" s="4">
        <v>12.074999999999999</v>
      </c>
      <c r="AA65" s="4">
        <v>5.6829999999999998</v>
      </c>
      <c r="AB65" s="4">
        <v>13.680999999999999</v>
      </c>
      <c r="AC65" s="4">
        <v>7.4729999999999999</v>
      </c>
      <c r="AD65" s="4">
        <v>8.3629999999999995</v>
      </c>
      <c r="AE65">
        <v>8.6999999999999993</v>
      </c>
      <c r="AF65" s="4">
        <v>12.734</v>
      </c>
      <c r="AG65" s="4">
        <v>7.8639999999999999</v>
      </c>
      <c r="AH65" s="4">
        <v>7.8639999999999999</v>
      </c>
      <c r="ALQ65" s="4" t="e">
        <v>#N/A</v>
      </c>
    </row>
    <row r="66" spans="1:1005" ht="15" x14ac:dyDescent="0.25">
      <c r="A66" s="80">
        <v>46631</v>
      </c>
      <c r="B66" s="15">
        <v>7.85</v>
      </c>
      <c r="C66" s="13">
        <v>6.03</v>
      </c>
      <c r="D66" s="14">
        <v>6.95</v>
      </c>
      <c r="E66" s="4">
        <v>8.1950000000000003</v>
      </c>
      <c r="F66" s="4">
        <v>9.1609999999999996</v>
      </c>
      <c r="G66" s="4">
        <v>5.9390000000000001</v>
      </c>
      <c r="H66" s="4">
        <v>7.8570000000000002</v>
      </c>
      <c r="I66" s="4">
        <v>5.5250000000000004</v>
      </c>
      <c r="J66" s="4">
        <v>5.27</v>
      </c>
      <c r="K66" s="4">
        <v>3.6619999999999999</v>
      </c>
      <c r="L66" s="4">
        <v>7.2789999999999999</v>
      </c>
      <c r="M66" s="4">
        <v>4.8819999999999997</v>
      </c>
      <c r="N66" s="4">
        <v>5.9180000000000001</v>
      </c>
      <c r="O66" s="4">
        <v>6.6660000000000004</v>
      </c>
      <c r="P66" s="4">
        <v>6.4219999999999997</v>
      </c>
      <c r="Q66" s="4">
        <v>8.3719999999999999</v>
      </c>
      <c r="R66" s="4">
        <v>6.7990000000000004</v>
      </c>
      <c r="S66" s="4">
        <v>6.0259999999999998</v>
      </c>
      <c r="T66" s="4">
        <v>8.5350000000000001</v>
      </c>
      <c r="U66" s="4">
        <v>4.7889999999999997</v>
      </c>
      <c r="V66" s="4">
        <v>6.5279999999999996</v>
      </c>
      <c r="W66" s="4">
        <v>9.1</v>
      </c>
      <c r="X66" s="4">
        <v>6.5069999999999997</v>
      </c>
      <c r="Y66" s="4">
        <v>6.1050000000000004</v>
      </c>
      <c r="Z66" s="4">
        <v>7.5510000000000002</v>
      </c>
      <c r="AA66" s="4">
        <v>4.734</v>
      </c>
      <c r="AB66" s="4">
        <v>8.0559999999999992</v>
      </c>
      <c r="AC66" s="4">
        <v>7.3710000000000004</v>
      </c>
      <c r="AD66" s="4">
        <v>5.9690000000000003</v>
      </c>
      <c r="AE66">
        <v>6.8209999999999997</v>
      </c>
      <c r="AF66" s="4">
        <v>8.9809999999999999</v>
      </c>
      <c r="AG66" s="4">
        <v>6.2990000000000004</v>
      </c>
      <c r="AH66" s="4">
        <v>6.2990000000000004</v>
      </c>
      <c r="ALQ66" s="4" t="e">
        <v>#N/A</v>
      </c>
    </row>
    <row r="67" spans="1:1005" ht="15" x14ac:dyDescent="0.25">
      <c r="A67" s="80"/>
      <c r="B67" s="15"/>
      <c r="C67" s="13"/>
      <c r="D67" s="14"/>
      <c r="ALQ67" s="4" t="e">
        <v>#N/A</v>
      </c>
    </row>
    <row r="68" spans="1:1005" ht="15" x14ac:dyDescent="0.25">
      <c r="A68" s="80"/>
      <c r="B68" s="15"/>
      <c r="C68" s="13"/>
      <c r="D68" s="14"/>
      <c r="ALQ68" s="4" t="e">
        <v>#N/A</v>
      </c>
    </row>
    <row r="69" spans="1:1005" ht="15" x14ac:dyDescent="0.25">
      <c r="A69" s="80"/>
      <c r="B69" s="15"/>
      <c r="C69" s="13"/>
      <c r="D69" s="14"/>
      <c r="ALQ69" s="4" t="e">
        <v>#N/A</v>
      </c>
    </row>
    <row r="70" spans="1:1005" ht="15" x14ac:dyDescent="0.25">
      <c r="A70" s="80"/>
      <c r="B70" s="15"/>
      <c r="C70" s="13"/>
      <c r="D70" s="14"/>
      <c r="ALQ70" s="4" t="e">
        <v>#N/A</v>
      </c>
    </row>
    <row r="71" spans="1:1005" ht="15" x14ac:dyDescent="0.25">
      <c r="A71" s="80"/>
      <c r="B71" s="15"/>
      <c r="C71" s="13"/>
      <c r="D71" s="14"/>
      <c r="ALQ71" s="4" t="e">
        <v>#N/A</v>
      </c>
    </row>
    <row r="72" spans="1:1005" ht="15" x14ac:dyDescent="0.25">
      <c r="A72" s="80"/>
      <c r="B72" s="15"/>
      <c r="C72" s="13"/>
      <c r="D72" s="14"/>
      <c r="ALQ72" s="4" t="e">
        <v>#N/A</v>
      </c>
    </row>
    <row r="73" spans="1:1005" ht="15" x14ac:dyDescent="0.25">
      <c r="A73" s="80"/>
      <c r="B73" s="15"/>
      <c r="C73" s="13"/>
      <c r="D73" s="14"/>
    </row>
    <row r="74" spans="1:1005" ht="15" x14ac:dyDescent="0.25">
      <c r="A74" s="80"/>
      <c r="B74" s="15"/>
      <c r="C74" s="13"/>
      <c r="D74" s="14"/>
    </row>
    <row r="75" spans="1:1005" ht="15" x14ac:dyDescent="0.25">
      <c r="A75" s="80"/>
      <c r="B75" s="15"/>
      <c r="C75" s="13"/>
      <c r="D75" s="14"/>
    </row>
    <row r="76" spans="1:1005" ht="15" x14ac:dyDescent="0.25">
      <c r="A76" s="80"/>
      <c r="B76" s="15"/>
      <c r="C76" s="13"/>
      <c r="D76" s="14"/>
    </row>
    <row r="77" spans="1:1005" ht="15" x14ac:dyDescent="0.25">
      <c r="A77" s="80"/>
      <c r="B77" s="15"/>
      <c r="C77" s="13"/>
      <c r="D77" s="14"/>
    </row>
    <row r="78" spans="1:1005" ht="15" x14ac:dyDescent="0.25">
      <c r="A78" s="80"/>
      <c r="B78" s="15"/>
      <c r="C78" s="13"/>
      <c r="D78" s="14"/>
    </row>
    <row r="79" spans="1:1005" ht="15" x14ac:dyDescent="0.25">
      <c r="A79" s="80"/>
      <c r="B79" s="15"/>
      <c r="C79" s="13"/>
      <c r="D79" s="14"/>
    </row>
    <row r="80" spans="1:1005" ht="15" x14ac:dyDescent="0.25">
      <c r="A80" s="80"/>
      <c r="B80" s="15"/>
      <c r="C80" s="13"/>
      <c r="D80" s="14"/>
    </row>
    <row r="81" spans="1:4" ht="12.75" customHeight="1" x14ac:dyDescent="0.25">
      <c r="A81" s="80"/>
      <c r="B81" s="18"/>
      <c r="C81" s="19"/>
      <c r="D81" s="20"/>
    </row>
    <row r="82" spans="1:4" ht="12.75" customHeight="1" x14ac:dyDescent="0.25">
      <c r="A82" s="80"/>
      <c r="B82" s="18"/>
      <c r="C82" s="19"/>
      <c r="D82" s="20"/>
    </row>
    <row r="83" spans="1:4" ht="12.75" customHeight="1" x14ac:dyDescent="0.25">
      <c r="A83" s="80"/>
      <c r="B83" s="18"/>
      <c r="C83" s="19"/>
      <c r="D83" s="20"/>
    </row>
    <row r="84" spans="1:4" ht="12.75" customHeight="1" x14ac:dyDescent="0.25">
      <c r="A84" s="80"/>
      <c r="B84" s="18"/>
      <c r="C84" s="19"/>
      <c r="D84" s="20"/>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565A-C1B1-4257-A763-2B95EBFDE723}">
  <sheetPr codeName="Sheet13">
    <tabColor rgb="FFCCEBC5"/>
  </sheetPr>
  <dimension ref="A1:ALQ84"/>
  <sheetViews>
    <sheetView workbookViewId="0">
      <selection activeCell="D4" sqref="D4"/>
    </sheetView>
  </sheetViews>
  <sheetFormatPr defaultColWidth="18.7109375" defaultRowHeight="12.75" customHeight="1" x14ac:dyDescent="0.25"/>
  <cols>
    <col min="1" max="4" width="7.5703125" style="3"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1" s="3" customFormat="1" ht="15" x14ac:dyDescent="0.25">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5" x14ac:dyDescent="0.25">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5" x14ac:dyDescent="0.25">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45" customHeight="1" x14ac:dyDescent="0.25">
      <c r="A4" s="88">
        <v>44743</v>
      </c>
      <c r="B4" s="81">
        <v>19</v>
      </c>
      <c r="C4" s="82">
        <v>12</v>
      </c>
      <c r="D4" s="9">
        <v>14</v>
      </c>
      <c r="E4">
        <v>14.625</v>
      </c>
      <c r="F4">
        <v>16.902999999999999</v>
      </c>
      <c r="G4">
        <v>12.888</v>
      </c>
      <c r="H4">
        <v>13.037000000000001</v>
      </c>
      <c r="I4">
        <v>13.292</v>
      </c>
      <c r="J4">
        <v>13.092000000000001</v>
      </c>
      <c r="K4">
        <v>15.121</v>
      </c>
      <c r="L4">
        <v>16.510999999999999</v>
      </c>
      <c r="M4">
        <v>27.088000000000001</v>
      </c>
      <c r="N4">
        <v>13.131</v>
      </c>
      <c r="O4">
        <v>13.294</v>
      </c>
      <c r="P4">
        <v>13.492000000000001</v>
      </c>
      <c r="Q4">
        <v>14.177</v>
      </c>
      <c r="R4">
        <v>13.471</v>
      </c>
      <c r="S4">
        <v>13.010999999999999</v>
      </c>
      <c r="T4">
        <v>19.835000000000001</v>
      </c>
      <c r="U4">
        <v>16.091999999999999</v>
      </c>
      <c r="V4">
        <v>15.635</v>
      </c>
      <c r="W4">
        <v>13.073</v>
      </c>
      <c r="X4">
        <v>13.82</v>
      </c>
      <c r="Y4">
        <v>14.055999999999999</v>
      </c>
      <c r="Z4">
        <v>16.600000000000001</v>
      </c>
      <c r="AA4">
        <v>14.885999999999999</v>
      </c>
      <c r="AB4">
        <v>14.252000000000001</v>
      </c>
      <c r="AC4">
        <v>16.709</v>
      </c>
      <c r="AD4">
        <v>13.156000000000001</v>
      </c>
      <c r="AE4">
        <v>13.944000000000001</v>
      </c>
      <c r="AF4">
        <v>13.191000000000001</v>
      </c>
      <c r="AG4">
        <v>12.967000000000001</v>
      </c>
      <c r="AH4" s="4">
        <v>14.771000000000001</v>
      </c>
      <c r="AI4" s="4"/>
      <c r="AJ4" s="4"/>
      <c r="AK4" s="4"/>
      <c r="AL4" s="4"/>
      <c r="AM4" s="4"/>
      <c r="AN4" s="4"/>
      <c r="AO4" s="4"/>
      <c r="AP4" s="4"/>
      <c r="AQ4" s="4"/>
      <c r="AR4" s="4"/>
      <c r="AS4" s="4"/>
      <c r="AT4" s="4"/>
      <c r="AU4" s="4"/>
      <c r="AV4" s="4"/>
      <c r="AW4" s="4"/>
      <c r="AX4" s="4"/>
      <c r="AY4" s="4"/>
    </row>
    <row r="5" spans="1:51" ht="14.45" customHeight="1" x14ac:dyDescent="0.25">
      <c r="A5" s="88">
        <v>44774</v>
      </c>
      <c r="B5" s="34">
        <v>17</v>
      </c>
      <c r="C5" s="12">
        <v>6.5</v>
      </c>
      <c r="D5" s="11">
        <v>9</v>
      </c>
      <c r="E5">
        <v>8.6869999999999994</v>
      </c>
      <c r="F5">
        <v>14.294</v>
      </c>
      <c r="G5">
        <v>9.609</v>
      </c>
      <c r="H5">
        <v>8.3230000000000004</v>
      </c>
      <c r="I5">
        <v>9.0020000000000007</v>
      </c>
      <c r="J5">
        <v>7.6379999999999999</v>
      </c>
      <c r="K5">
        <v>15.425000000000001</v>
      </c>
      <c r="L5">
        <v>9.7170000000000005</v>
      </c>
      <c r="M5">
        <v>33.74</v>
      </c>
      <c r="N5">
        <v>8.0190000000000001</v>
      </c>
      <c r="O5">
        <v>17.529</v>
      </c>
      <c r="P5">
        <v>7.625</v>
      </c>
      <c r="Q5">
        <v>10.3</v>
      </c>
      <c r="R5">
        <v>6.7759999999999998</v>
      </c>
      <c r="S5">
        <v>11.087999999999999</v>
      </c>
      <c r="T5">
        <v>12.63</v>
      </c>
      <c r="U5">
        <v>26.053000000000001</v>
      </c>
      <c r="V5">
        <v>8.4730000000000008</v>
      </c>
      <c r="W5">
        <v>6.2460000000000004</v>
      </c>
      <c r="X5">
        <v>11.19</v>
      </c>
      <c r="Y5">
        <v>7.9009999999999998</v>
      </c>
      <c r="Z5">
        <v>8.0069999999999997</v>
      </c>
      <c r="AA5">
        <v>12.227</v>
      </c>
      <c r="AB5">
        <v>10.317</v>
      </c>
      <c r="AC5">
        <v>8.9979999999999993</v>
      </c>
      <c r="AD5">
        <v>11.586</v>
      </c>
      <c r="AE5">
        <v>8.9369999999999994</v>
      </c>
      <c r="AF5">
        <v>6.5119999999999996</v>
      </c>
      <c r="AG5">
        <v>5.8680000000000003</v>
      </c>
      <c r="AH5" s="4">
        <v>7.9249999999999998</v>
      </c>
      <c r="AI5" s="4"/>
      <c r="AJ5" s="4"/>
      <c r="AK5" s="4"/>
      <c r="AL5" s="4"/>
      <c r="AM5" s="4"/>
      <c r="AN5" s="4"/>
      <c r="AO5" s="4"/>
      <c r="AP5" s="4"/>
      <c r="AQ5" s="4"/>
      <c r="AR5" s="4"/>
      <c r="AS5" s="4"/>
      <c r="AT5" s="4"/>
      <c r="AU5" s="4"/>
      <c r="AV5" s="4"/>
      <c r="AW5" s="4"/>
      <c r="AX5" s="4"/>
      <c r="AY5" s="4"/>
    </row>
    <row r="6" spans="1:51" ht="14.45" customHeight="1" x14ac:dyDescent="0.25">
      <c r="A6" s="88">
        <v>44805</v>
      </c>
      <c r="B6" s="34">
        <v>23</v>
      </c>
      <c r="C6" s="12">
        <v>5.5</v>
      </c>
      <c r="D6" s="11">
        <v>9</v>
      </c>
      <c r="E6">
        <v>23.698</v>
      </c>
      <c r="F6">
        <v>11.762</v>
      </c>
      <c r="G6">
        <v>13.42</v>
      </c>
      <c r="H6">
        <v>13.039</v>
      </c>
      <c r="I6">
        <v>7.8440000000000003</v>
      </c>
      <c r="J6">
        <v>7.8289999999999997</v>
      </c>
      <c r="K6">
        <v>19.962</v>
      </c>
      <c r="L6">
        <v>8.7949999999999999</v>
      </c>
      <c r="M6">
        <v>24.513000000000002</v>
      </c>
      <c r="N6">
        <v>6.9909999999999997</v>
      </c>
      <c r="O6">
        <v>8.1150000000000002</v>
      </c>
      <c r="P6">
        <v>12.166</v>
      </c>
      <c r="Q6">
        <v>20.053999999999998</v>
      </c>
      <c r="R6">
        <v>15.478999999999999</v>
      </c>
      <c r="S6">
        <v>8.1950000000000003</v>
      </c>
      <c r="T6">
        <v>12.717000000000001</v>
      </c>
      <c r="U6">
        <v>16.510999999999999</v>
      </c>
      <c r="V6">
        <v>10.006</v>
      </c>
      <c r="W6">
        <v>5.8739999999999997</v>
      </c>
      <c r="X6">
        <v>8.6180000000000003</v>
      </c>
      <c r="Y6">
        <v>6.7510000000000003</v>
      </c>
      <c r="Z6">
        <v>5.8739999999999997</v>
      </c>
      <c r="AA6">
        <v>30.248000000000001</v>
      </c>
      <c r="AB6">
        <v>12.88</v>
      </c>
      <c r="AC6">
        <v>7.7510000000000003</v>
      </c>
      <c r="AD6">
        <v>9.2050000000000001</v>
      </c>
      <c r="AE6">
        <v>5.7089999999999996</v>
      </c>
      <c r="AF6">
        <v>4.8129999999999997</v>
      </c>
      <c r="AG6">
        <v>4.681</v>
      </c>
      <c r="AH6" s="4">
        <v>5.9489999999999998</v>
      </c>
      <c r="AI6" s="4"/>
      <c r="AJ6" s="4"/>
      <c r="AK6" s="4"/>
      <c r="AL6" s="4"/>
      <c r="AM6" s="4"/>
      <c r="AN6" s="4"/>
      <c r="AO6" s="4"/>
      <c r="AP6" s="4"/>
      <c r="AQ6" s="4"/>
      <c r="AR6" s="4"/>
      <c r="AS6" s="4"/>
      <c r="AT6" s="4"/>
      <c r="AU6" s="4"/>
      <c r="AV6" s="4"/>
      <c r="AW6" s="4"/>
      <c r="AX6" s="4"/>
      <c r="AY6" s="4"/>
    </row>
    <row r="7" spans="1:51" ht="14.45" customHeight="1" x14ac:dyDescent="0.25">
      <c r="A7" s="88">
        <v>44835</v>
      </c>
      <c r="B7" s="34">
        <v>18.28</v>
      </c>
      <c r="C7" s="12">
        <v>7.95</v>
      </c>
      <c r="D7" s="11">
        <v>9</v>
      </c>
      <c r="E7">
        <v>9.9039999999999999</v>
      </c>
      <c r="F7">
        <v>6.9</v>
      </c>
      <c r="G7">
        <v>8.1999999999999993</v>
      </c>
      <c r="H7">
        <v>10.505000000000001</v>
      </c>
      <c r="I7">
        <v>8.5310000000000006</v>
      </c>
      <c r="J7">
        <v>12.337</v>
      </c>
      <c r="K7">
        <v>25</v>
      </c>
      <c r="L7">
        <v>8.5640000000000001</v>
      </c>
      <c r="M7">
        <v>11.256</v>
      </c>
      <c r="N7">
        <v>7.33</v>
      </c>
      <c r="O7">
        <v>5.9189999999999996</v>
      </c>
      <c r="P7">
        <v>12.406000000000001</v>
      </c>
      <c r="Q7">
        <v>9.8209999999999997</v>
      </c>
      <c r="R7">
        <v>19.494</v>
      </c>
      <c r="S7">
        <v>17.286999999999999</v>
      </c>
      <c r="T7">
        <v>34.835999999999999</v>
      </c>
      <c r="U7">
        <v>15.587999999999999</v>
      </c>
      <c r="V7">
        <v>7.9820000000000002</v>
      </c>
      <c r="W7">
        <v>6.57</v>
      </c>
      <c r="X7">
        <v>11.531000000000001</v>
      </c>
      <c r="Y7">
        <v>9.3710000000000004</v>
      </c>
      <c r="Z7">
        <v>4.9779999999999998</v>
      </c>
      <c r="AA7">
        <v>18.353000000000002</v>
      </c>
      <c r="AB7">
        <v>22.655000000000001</v>
      </c>
      <c r="AC7">
        <v>8.4550000000000001</v>
      </c>
      <c r="AD7">
        <v>8.6289999999999996</v>
      </c>
      <c r="AE7">
        <v>6.7489999999999997</v>
      </c>
      <c r="AF7">
        <v>5.7590000000000003</v>
      </c>
      <c r="AG7">
        <v>4.4009999999999998</v>
      </c>
      <c r="AH7" s="4">
        <v>5.6619999999999999</v>
      </c>
      <c r="AI7" s="4"/>
      <c r="AJ7" s="4"/>
      <c r="AK7" s="4"/>
      <c r="AL7" s="4"/>
      <c r="AM7" s="4"/>
      <c r="AN7" s="4"/>
      <c r="AO7" s="4"/>
      <c r="AP7" s="4"/>
      <c r="AQ7" s="4"/>
      <c r="AR7" s="4"/>
      <c r="AS7" s="4"/>
      <c r="AT7" s="4"/>
      <c r="AU7" s="4"/>
      <c r="AV7" s="4"/>
      <c r="AW7" s="4"/>
      <c r="AX7" s="4"/>
      <c r="AY7" s="4"/>
    </row>
    <row r="8" spans="1:51" ht="14.45" customHeight="1" x14ac:dyDescent="0.25">
      <c r="A8" s="88">
        <v>44866</v>
      </c>
      <c r="B8" s="34">
        <v>8.27</v>
      </c>
      <c r="C8" s="12">
        <v>6.36</v>
      </c>
      <c r="D8" s="11">
        <v>6</v>
      </c>
      <c r="E8">
        <v>5.7169999999999996</v>
      </c>
      <c r="F8">
        <v>4.883</v>
      </c>
      <c r="G8">
        <v>5.1459999999999999</v>
      </c>
      <c r="H8">
        <v>7.0789999999999997</v>
      </c>
      <c r="I8">
        <v>6.0140000000000002</v>
      </c>
      <c r="J8">
        <v>7.218</v>
      </c>
      <c r="K8">
        <v>10.006</v>
      </c>
      <c r="L8">
        <v>6.835</v>
      </c>
      <c r="M8">
        <v>5.9770000000000003</v>
      </c>
      <c r="N8">
        <v>5.1139999999999999</v>
      </c>
      <c r="O8">
        <v>4.6479999999999997</v>
      </c>
      <c r="P8">
        <v>6.8109999999999999</v>
      </c>
      <c r="Q8">
        <v>5.5309999999999997</v>
      </c>
      <c r="R8">
        <v>9.8040000000000003</v>
      </c>
      <c r="S8">
        <v>10.913</v>
      </c>
      <c r="T8">
        <v>13.315</v>
      </c>
      <c r="U8">
        <v>7.3719999999999999</v>
      </c>
      <c r="V8">
        <v>6.5469999999999997</v>
      </c>
      <c r="W8">
        <v>5.6580000000000004</v>
      </c>
      <c r="X8">
        <v>7.8620000000000001</v>
      </c>
      <c r="Y8">
        <v>6.4640000000000004</v>
      </c>
      <c r="Z8">
        <v>3.9780000000000002</v>
      </c>
      <c r="AA8">
        <v>8.7829999999999995</v>
      </c>
      <c r="AB8">
        <v>9.6110000000000007</v>
      </c>
      <c r="AC8">
        <v>5.9859999999999998</v>
      </c>
      <c r="AD8">
        <v>5.0960000000000001</v>
      </c>
      <c r="AE8">
        <v>4.7619999999999996</v>
      </c>
      <c r="AF8">
        <v>4.8369999999999997</v>
      </c>
      <c r="AG8">
        <v>3.6480000000000001</v>
      </c>
      <c r="AH8" s="4">
        <v>5.6849999999999996</v>
      </c>
      <c r="AI8" s="4"/>
      <c r="AJ8" s="4"/>
      <c r="AK8" s="4"/>
      <c r="AL8" s="4"/>
      <c r="AM8" s="4"/>
      <c r="AN8" s="4"/>
      <c r="AO8" s="4"/>
      <c r="AP8" s="4"/>
      <c r="AQ8" s="4"/>
      <c r="AR8" s="4"/>
      <c r="AS8" s="4"/>
      <c r="AT8" s="4"/>
      <c r="AU8" s="4"/>
      <c r="AV8" s="4"/>
      <c r="AW8" s="4"/>
      <c r="AX8" s="4"/>
      <c r="AY8" s="4"/>
    </row>
    <row r="9" spans="1:51" ht="14.45" customHeight="1" x14ac:dyDescent="0.25">
      <c r="A9" s="88">
        <v>44896</v>
      </c>
      <c r="B9" s="34">
        <v>5.49</v>
      </c>
      <c r="C9" s="12">
        <v>5.58</v>
      </c>
      <c r="D9" s="11">
        <v>5</v>
      </c>
      <c r="E9">
        <v>4.8099999999999996</v>
      </c>
      <c r="F9">
        <v>4.399</v>
      </c>
      <c r="G9">
        <v>4.4569999999999999</v>
      </c>
      <c r="H9">
        <v>5.0049999999999999</v>
      </c>
      <c r="I9">
        <v>5.1310000000000002</v>
      </c>
      <c r="J9">
        <v>5.5419999999999998</v>
      </c>
      <c r="K9">
        <v>6.2320000000000002</v>
      </c>
      <c r="L9">
        <v>6.1890000000000001</v>
      </c>
      <c r="M9">
        <v>4.9950000000000001</v>
      </c>
      <c r="N9">
        <v>4.4020000000000001</v>
      </c>
      <c r="O9">
        <v>4.0609999999999999</v>
      </c>
      <c r="P9">
        <v>5.452</v>
      </c>
      <c r="Q9">
        <v>4.8440000000000003</v>
      </c>
      <c r="R9">
        <v>6.3860000000000001</v>
      </c>
      <c r="S9">
        <v>6.5620000000000003</v>
      </c>
      <c r="T9">
        <v>7.68</v>
      </c>
      <c r="U9">
        <v>5.7489999999999997</v>
      </c>
      <c r="V9">
        <v>5.2359999999999998</v>
      </c>
      <c r="W9">
        <v>4.3339999999999996</v>
      </c>
      <c r="X9">
        <v>5.2359999999999998</v>
      </c>
      <c r="Y9">
        <v>5.0439999999999996</v>
      </c>
      <c r="Z9">
        <v>3.9689999999999999</v>
      </c>
      <c r="AA9">
        <v>6.1379999999999999</v>
      </c>
      <c r="AB9">
        <v>6.431</v>
      </c>
      <c r="AC9">
        <v>4.8710000000000004</v>
      </c>
      <c r="AD9">
        <v>4.3129999999999997</v>
      </c>
      <c r="AE9">
        <v>4.5940000000000003</v>
      </c>
      <c r="AF9">
        <v>4.0510000000000002</v>
      </c>
      <c r="AG9">
        <v>3.5750000000000002</v>
      </c>
      <c r="AH9" s="4">
        <v>4.7729999999999997</v>
      </c>
      <c r="AI9" s="4"/>
      <c r="AJ9" s="4"/>
      <c r="AK9" s="4"/>
      <c r="AL9" s="4"/>
      <c r="AM9" s="4"/>
      <c r="AN9" s="4"/>
      <c r="AO9" s="4"/>
      <c r="AP9" s="4"/>
      <c r="AQ9" s="4"/>
      <c r="AR9" s="4"/>
      <c r="AS9" s="4"/>
      <c r="AT9" s="4"/>
      <c r="AU9" s="4"/>
      <c r="AV9" s="4"/>
      <c r="AW9" s="4"/>
      <c r="AX9" s="4"/>
      <c r="AY9" s="4"/>
    </row>
    <row r="10" spans="1:51" ht="14.45" customHeight="1" x14ac:dyDescent="0.25">
      <c r="A10" s="88">
        <v>44927</v>
      </c>
      <c r="B10" s="34">
        <v>4.8499999999999996</v>
      </c>
      <c r="C10" s="12">
        <v>5.55</v>
      </c>
      <c r="D10" s="11">
        <v>4</v>
      </c>
      <c r="E10">
        <v>4.0119999999999996</v>
      </c>
      <c r="F10">
        <v>3.7480000000000002</v>
      </c>
      <c r="G10">
        <v>3.8940000000000001</v>
      </c>
      <c r="H10">
        <v>4.0430000000000001</v>
      </c>
      <c r="I10">
        <v>3.988</v>
      </c>
      <c r="J10">
        <v>4.2469999999999999</v>
      </c>
      <c r="K10">
        <v>4.758</v>
      </c>
      <c r="L10">
        <v>4.5430000000000001</v>
      </c>
      <c r="M10">
        <v>4.3639999999999999</v>
      </c>
      <c r="N10">
        <v>3.823</v>
      </c>
      <c r="O10">
        <v>3.5209999999999999</v>
      </c>
      <c r="P10">
        <v>4.3730000000000002</v>
      </c>
      <c r="Q10">
        <v>3.976</v>
      </c>
      <c r="R10">
        <v>5.1539999999999999</v>
      </c>
      <c r="S10">
        <v>4.8739999999999997</v>
      </c>
      <c r="T10">
        <v>5.4050000000000002</v>
      </c>
      <c r="U10">
        <v>4.4710000000000001</v>
      </c>
      <c r="V10">
        <v>3.9670000000000001</v>
      </c>
      <c r="W10">
        <v>3.5350000000000001</v>
      </c>
      <c r="X10">
        <v>4.0579999999999998</v>
      </c>
      <c r="Y10">
        <v>4.4000000000000004</v>
      </c>
      <c r="Z10">
        <v>3.4689999999999999</v>
      </c>
      <c r="AA10">
        <v>4.8769999999999998</v>
      </c>
      <c r="AB10">
        <v>5.1289999999999996</v>
      </c>
      <c r="AC10">
        <v>3.8860000000000001</v>
      </c>
      <c r="AD10">
        <v>3.7240000000000002</v>
      </c>
      <c r="AE10">
        <v>3.7490000000000001</v>
      </c>
      <c r="AF10">
        <v>3.4420000000000002</v>
      </c>
      <c r="AG10">
        <v>3.18</v>
      </c>
      <c r="AH10" s="4">
        <v>3.7</v>
      </c>
      <c r="AI10" s="4"/>
      <c r="AJ10" s="4"/>
      <c r="AK10" s="4"/>
      <c r="AL10" s="4"/>
      <c r="AM10" s="4"/>
      <c r="AN10" s="4"/>
      <c r="AO10" s="4"/>
      <c r="AP10" s="4"/>
      <c r="AQ10" s="4"/>
      <c r="AR10" s="4"/>
      <c r="AS10" s="4"/>
      <c r="AT10" s="4"/>
      <c r="AU10" s="4"/>
      <c r="AV10" s="4"/>
      <c r="AW10" s="4"/>
      <c r="AX10" s="4"/>
      <c r="AY10" s="4"/>
    </row>
    <row r="11" spans="1:51" ht="14.45" customHeight="1" x14ac:dyDescent="0.25">
      <c r="A11" s="88">
        <v>44958</v>
      </c>
      <c r="B11" s="34">
        <v>4.5</v>
      </c>
      <c r="C11" s="12">
        <v>4.7300000000000004</v>
      </c>
      <c r="D11" s="11">
        <v>4</v>
      </c>
      <c r="E11">
        <v>4.0860000000000003</v>
      </c>
      <c r="F11">
        <v>3.548</v>
      </c>
      <c r="G11">
        <v>3.71</v>
      </c>
      <c r="H11">
        <v>5.2889999999999997</v>
      </c>
      <c r="I11">
        <v>4.9429999999999996</v>
      </c>
      <c r="J11">
        <v>3.95</v>
      </c>
      <c r="K11">
        <v>4.3860000000000001</v>
      </c>
      <c r="L11">
        <v>4.4960000000000004</v>
      </c>
      <c r="M11">
        <v>4.569</v>
      </c>
      <c r="N11">
        <v>3.59</v>
      </c>
      <c r="O11">
        <v>3.4950000000000001</v>
      </c>
      <c r="P11">
        <v>4.758</v>
      </c>
      <c r="Q11">
        <v>3.875</v>
      </c>
      <c r="R11">
        <v>4.93</v>
      </c>
      <c r="S11">
        <v>4.4630000000000001</v>
      </c>
      <c r="T11">
        <v>6.0179999999999998</v>
      </c>
      <c r="U11">
        <v>4.008</v>
      </c>
      <c r="V11">
        <v>3.992</v>
      </c>
      <c r="W11">
        <v>3.3210000000000002</v>
      </c>
      <c r="X11">
        <v>3.8159999999999998</v>
      </c>
      <c r="Y11">
        <v>3.8149999999999999</v>
      </c>
      <c r="Z11">
        <v>3.4750000000000001</v>
      </c>
      <c r="AA11">
        <v>5.4390000000000001</v>
      </c>
      <c r="AB11">
        <v>6.9779999999999998</v>
      </c>
      <c r="AC11">
        <v>5.1059999999999999</v>
      </c>
      <c r="AD11">
        <v>4.2939999999999996</v>
      </c>
      <c r="AE11">
        <v>3.964</v>
      </c>
      <c r="AF11">
        <v>3.2639999999999998</v>
      </c>
      <c r="AG11">
        <v>3.1269999999999998</v>
      </c>
      <c r="AH11" s="4">
        <v>3.9769999999999999</v>
      </c>
      <c r="AI11" s="4"/>
      <c r="AJ11" s="4"/>
      <c r="AK11" s="4"/>
      <c r="AL11" s="4"/>
      <c r="AM11" s="4"/>
      <c r="AN11" s="4"/>
      <c r="AO11" s="4"/>
      <c r="AP11" s="4"/>
      <c r="AQ11" s="4"/>
      <c r="AR11" s="4"/>
      <c r="AS11" s="4"/>
      <c r="AT11" s="4"/>
      <c r="AU11" s="4"/>
      <c r="AV11" s="4"/>
      <c r="AW11" s="4"/>
      <c r="AX11" s="4"/>
      <c r="AY11" s="4"/>
    </row>
    <row r="12" spans="1:51" ht="14.45" customHeight="1" x14ac:dyDescent="0.25">
      <c r="A12" s="88">
        <v>44986</v>
      </c>
      <c r="B12" s="34">
        <v>10.71</v>
      </c>
      <c r="C12" s="12">
        <v>5.96</v>
      </c>
      <c r="D12" s="11">
        <v>6</v>
      </c>
      <c r="E12">
        <v>5.0940000000000003</v>
      </c>
      <c r="F12">
        <v>5.0259999999999998</v>
      </c>
      <c r="G12">
        <v>6.59</v>
      </c>
      <c r="H12">
        <v>9.18</v>
      </c>
      <c r="I12">
        <v>4.9580000000000002</v>
      </c>
      <c r="J12">
        <v>11.797000000000001</v>
      </c>
      <c r="K12">
        <v>6.13</v>
      </c>
      <c r="L12">
        <v>6.5209999999999999</v>
      </c>
      <c r="M12">
        <v>4.95</v>
      </c>
      <c r="N12">
        <v>6.1559999999999997</v>
      </c>
      <c r="O12">
        <v>4.0119999999999996</v>
      </c>
      <c r="P12">
        <v>5.87</v>
      </c>
      <c r="Q12">
        <v>11.047000000000001</v>
      </c>
      <c r="R12">
        <v>7.6280000000000001</v>
      </c>
      <c r="S12">
        <v>5.0789999999999997</v>
      </c>
      <c r="T12">
        <v>15.423</v>
      </c>
      <c r="U12">
        <v>4.3520000000000003</v>
      </c>
      <c r="V12">
        <v>6.21</v>
      </c>
      <c r="W12">
        <v>3.2410000000000001</v>
      </c>
      <c r="X12">
        <v>5.1310000000000002</v>
      </c>
      <c r="Y12">
        <v>6.54</v>
      </c>
      <c r="Z12">
        <v>4.29</v>
      </c>
      <c r="AA12">
        <v>7.6509999999999998</v>
      </c>
      <c r="AB12">
        <v>10.775</v>
      </c>
      <c r="AC12">
        <v>7.0460000000000003</v>
      </c>
      <c r="AD12">
        <v>10.189</v>
      </c>
      <c r="AE12">
        <v>4.024</v>
      </c>
      <c r="AF12">
        <v>3.536</v>
      </c>
      <c r="AG12">
        <v>4</v>
      </c>
      <c r="AH12" s="4">
        <v>3.6360000000000001</v>
      </c>
      <c r="AI12" s="4"/>
      <c r="AJ12" s="4"/>
      <c r="AK12" s="4"/>
      <c r="AL12" s="4"/>
      <c r="AM12" s="4"/>
      <c r="AN12" s="4"/>
      <c r="AO12" s="4"/>
      <c r="AP12" s="4"/>
      <c r="AQ12" s="4"/>
      <c r="AR12" s="4"/>
      <c r="AS12" s="4"/>
      <c r="AT12" s="4"/>
      <c r="AU12" s="4"/>
      <c r="AV12" s="4"/>
      <c r="AW12" s="4"/>
      <c r="AX12" s="4"/>
      <c r="AY12" s="4"/>
    </row>
    <row r="13" spans="1:51" ht="14.45" customHeight="1" x14ac:dyDescent="0.25">
      <c r="A13" s="88">
        <v>45017</v>
      </c>
      <c r="B13" s="34">
        <v>29.39</v>
      </c>
      <c r="C13" s="12">
        <v>16.510000000000002</v>
      </c>
      <c r="D13" s="11">
        <v>18</v>
      </c>
      <c r="E13">
        <v>31.402000000000001</v>
      </c>
      <c r="F13">
        <v>17.327999999999999</v>
      </c>
      <c r="G13">
        <v>25.905000000000001</v>
      </c>
      <c r="H13">
        <v>17.613</v>
      </c>
      <c r="I13">
        <v>15.993</v>
      </c>
      <c r="J13">
        <v>26.628</v>
      </c>
      <c r="K13">
        <v>14.041</v>
      </c>
      <c r="L13">
        <v>15.747</v>
      </c>
      <c r="M13">
        <v>24.635000000000002</v>
      </c>
      <c r="N13">
        <v>30.54</v>
      </c>
      <c r="O13">
        <v>16.035</v>
      </c>
      <c r="P13">
        <v>18.387</v>
      </c>
      <c r="Q13">
        <v>39.456000000000003</v>
      </c>
      <c r="R13">
        <v>30.867000000000001</v>
      </c>
      <c r="S13">
        <v>24.864000000000001</v>
      </c>
      <c r="T13">
        <v>27.207999999999998</v>
      </c>
      <c r="U13">
        <v>13.898</v>
      </c>
      <c r="V13">
        <v>15.965</v>
      </c>
      <c r="W13">
        <v>13.836</v>
      </c>
      <c r="X13">
        <v>15.368</v>
      </c>
      <c r="Y13">
        <v>33.223999999999997</v>
      </c>
      <c r="Z13">
        <v>9.9849999999999994</v>
      </c>
      <c r="AA13">
        <v>23.271000000000001</v>
      </c>
      <c r="AB13">
        <v>18.736000000000001</v>
      </c>
      <c r="AC13">
        <v>17.53</v>
      </c>
      <c r="AD13">
        <v>26.855</v>
      </c>
      <c r="AE13">
        <v>13.009</v>
      </c>
      <c r="AF13">
        <v>21</v>
      </c>
      <c r="AG13">
        <v>10.856999999999999</v>
      </c>
      <c r="AH13" s="4">
        <v>8.9719999999999995</v>
      </c>
      <c r="AI13" s="4"/>
      <c r="AJ13" s="4"/>
      <c r="AK13" s="4"/>
      <c r="AL13" s="4"/>
      <c r="AM13" s="4"/>
      <c r="AN13" s="4"/>
      <c r="AO13" s="4"/>
      <c r="AP13" s="4"/>
      <c r="AQ13" s="4"/>
      <c r="AR13" s="4"/>
      <c r="AS13" s="4"/>
      <c r="AT13" s="4"/>
      <c r="AU13" s="4"/>
      <c r="AV13" s="4"/>
      <c r="AW13" s="4"/>
      <c r="AX13" s="4"/>
      <c r="AY13" s="4"/>
    </row>
    <row r="14" spans="1:51" ht="14.45" customHeight="1" x14ac:dyDescent="0.25">
      <c r="A14" s="88">
        <v>45047</v>
      </c>
      <c r="B14" s="34">
        <v>79.56</v>
      </c>
      <c r="C14" s="12">
        <v>45.71</v>
      </c>
      <c r="D14" s="11">
        <v>64</v>
      </c>
      <c r="E14">
        <v>83.242000000000004</v>
      </c>
      <c r="F14">
        <v>90.614999999999995</v>
      </c>
      <c r="G14">
        <v>72.283000000000001</v>
      </c>
      <c r="H14">
        <v>54.838999999999999</v>
      </c>
      <c r="I14">
        <v>63.795000000000002</v>
      </c>
      <c r="J14">
        <v>94.22</v>
      </c>
      <c r="K14">
        <v>63.36</v>
      </c>
      <c r="L14">
        <v>64.316000000000003</v>
      </c>
      <c r="M14">
        <v>64.697000000000003</v>
      </c>
      <c r="N14">
        <v>111.634</v>
      </c>
      <c r="O14">
        <v>27.995999999999999</v>
      </c>
      <c r="P14">
        <v>63.158000000000001</v>
      </c>
      <c r="Q14">
        <v>87.265000000000001</v>
      </c>
      <c r="R14">
        <v>114.544</v>
      </c>
      <c r="S14">
        <v>66.284000000000006</v>
      </c>
      <c r="T14">
        <v>79.403999999999996</v>
      </c>
      <c r="U14">
        <v>74.397000000000006</v>
      </c>
      <c r="V14">
        <v>93.474999999999994</v>
      </c>
      <c r="W14">
        <v>48.395000000000003</v>
      </c>
      <c r="X14">
        <v>52.612000000000002</v>
      </c>
      <c r="Y14">
        <v>64.204999999999998</v>
      </c>
      <c r="Z14">
        <v>43.576999999999998</v>
      </c>
      <c r="AA14">
        <v>65.346999999999994</v>
      </c>
      <c r="AB14">
        <v>48.889000000000003</v>
      </c>
      <c r="AC14">
        <v>50.308</v>
      </c>
      <c r="AD14">
        <v>61.923999999999999</v>
      </c>
      <c r="AE14">
        <v>36.484999999999999</v>
      </c>
      <c r="AF14">
        <v>63.356000000000002</v>
      </c>
      <c r="AG14">
        <v>58.639000000000003</v>
      </c>
      <c r="AH14" s="4">
        <v>48.52</v>
      </c>
      <c r="AI14" s="4"/>
      <c r="AJ14" s="4"/>
      <c r="AK14" s="4"/>
      <c r="AL14" s="4"/>
      <c r="AM14" s="4"/>
      <c r="AN14" s="4"/>
      <c r="AO14" s="4"/>
      <c r="AP14" s="4"/>
      <c r="AQ14" s="4"/>
      <c r="AR14" s="4"/>
      <c r="AS14" s="4"/>
      <c r="AT14" s="4"/>
      <c r="AU14" s="4"/>
      <c r="AV14" s="4"/>
      <c r="AW14" s="4"/>
      <c r="AX14" s="4"/>
      <c r="AY14" s="4"/>
    </row>
    <row r="15" spans="1:51" ht="14.45" customHeight="1" x14ac:dyDescent="0.25">
      <c r="A15" s="88">
        <v>45078</v>
      </c>
      <c r="B15" s="34">
        <v>95.84</v>
      </c>
      <c r="C15" s="12">
        <v>21.34</v>
      </c>
      <c r="D15" s="11">
        <v>67</v>
      </c>
      <c r="E15">
        <v>50.442</v>
      </c>
      <c r="F15">
        <v>109.371</v>
      </c>
      <c r="G15">
        <v>68.319999999999993</v>
      </c>
      <c r="H15">
        <v>125.414</v>
      </c>
      <c r="I15">
        <v>34.808</v>
      </c>
      <c r="J15">
        <v>122.108</v>
      </c>
      <c r="K15">
        <v>58.540999999999997</v>
      </c>
      <c r="L15">
        <v>105.645</v>
      </c>
      <c r="M15">
        <v>33.146999999999998</v>
      </c>
      <c r="N15">
        <v>68.481999999999999</v>
      </c>
      <c r="O15">
        <v>12.291</v>
      </c>
      <c r="P15">
        <v>46.841999999999999</v>
      </c>
      <c r="Q15">
        <v>50.417999999999999</v>
      </c>
      <c r="R15">
        <v>111.431</v>
      </c>
      <c r="S15">
        <v>35.326999999999998</v>
      </c>
      <c r="T15">
        <v>61.871000000000002</v>
      </c>
      <c r="U15">
        <v>103.789</v>
      </c>
      <c r="V15">
        <v>50.948</v>
      </c>
      <c r="W15">
        <v>65.680000000000007</v>
      </c>
      <c r="X15">
        <v>97.730999999999995</v>
      </c>
      <c r="Y15">
        <v>31.882000000000001</v>
      </c>
      <c r="Z15">
        <v>34.305</v>
      </c>
      <c r="AA15">
        <v>78.78</v>
      </c>
      <c r="AB15">
        <v>95.378</v>
      </c>
      <c r="AC15">
        <v>79.453999999999994</v>
      </c>
      <c r="AD15">
        <v>80.194000000000003</v>
      </c>
      <c r="AE15">
        <v>12.194000000000001</v>
      </c>
      <c r="AF15">
        <v>130.23599999999999</v>
      </c>
      <c r="AG15">
        <v>40.612000000000002</v>
      </c>
      <c r="AH15" s="4">
        <v>79.444999999999993</v>
      </c>
      <c r="AI15" s="4"/>
      <c r="AJ15" s="4"/>
      <c r="AK15" s="4"/>
      <c r="AL15" s="4"/>
      <c r="AM15" s="4"/>
      <c r="AN15" s="4"/>
      <c r="AO15" s="4"/>
      <c r="AP15" s="4"/>
      <c r="AQ15" s="4"/>
      <c r="AR15" s="4"/>
      <c r="AS15" s="4"/>
      <c r="AT15" s="4"/>
      <c r="AU15" s="4"/>
      <c r="AV15" s="4"/>
      <c r="AW15" s="4"/>
      <c r="AX15" s="4"/>
      <c r="AY15" s="4"/>
    </row>
    <row r="16" spans="1:51" ht="14.45" customHeight="1" x14ac:dyDescent="0.25">
      <c r="A16" s="88">
        <v>45108</v>
      </c>
      <c r="B16" s="34">
        <v>41.24</v>
      </c>
      <c r="C16" s="12">
        <v>8.11</v>
      </c>
      <c r="D16" s="11">
        <v>19</v>
      </c>
      <c r="E16">
        <v>19.690999999999999</v>
      </c>
      <c r="F16">
        <v>37.301000000000002</v>
      </c>
      <c r="G16">
        <v>15.42</v>
      </c>
      <c r="H16">
        <v>83.138999999999996</v>
      </c>
      <c r="I16">
        <v>13.956</v>
      </c>
      <c r="J16">
        <v>34.119999999999997</v>
      </c>
      <c r="K16">
        <v>25.966000000000001</v>
      </c>
      <c r="L16">
        <v>73.781999999999996</v>
      </c>
      <c r="M16">
        <v>9.5649999999999995</v>
      </c>
      <c r="N16">
        <v>19.963999999999999</v>
      </c>
      <c r="O16">
        <v>5.6660000000000004</v>
      </c>
      <c r="P16">
        <v>12.581</v>
      </c>
      <c r="Q16">
        <v>18.643999999999998</v>
      </c>
      <c r="R16">
        <v>38.908999999999999</v>
      </c>
      <c r="S16">
        <v>15.173</v>
      </c>
      <c r="T16">
        <v>19.356999999999999</v>
      </c>
      <c r="U16">
        <v>34.244</v>
      </c>
      <c r="V16">
        <v>16.265999999999998</v>
      </c>
      <c r="W16">
        <v>15.673</v>
      </c>
      <c r="X16">
        <v>30.991</v>
      </c>
      <c r="Y16">
        <v>12.698</v>
      </c>
      <c r="Z16">
        <v>11.769</v>
      </c>
      <c r="AA16">
        <v>18.315999999999999</v>
      </c>
      <c r="AB16">
        <v>24.245000000000001</v>
      </c>
      <c r="AC16">
        <v>16.95</v>
      </c>
      <c r="AD16">
        <v>19.356000000000002</v>
      </c>
      <c r="AE16">
        <v>5.5780000000000003</v>
      </c>
      <c r="AF16">
        <v>53.816000000000003</v>
      </c>
      <c r="AG16">
        <v>11.595000000000001</v>
      </c>
      <c r="AH16" s="4">
        <v>28.692</v>
      </c>
      <c r="AI16" s="4"/>
      <c r="AJ16" s="4"/>
      <c r="AK16" s="4"/>
      <c r="AL16" s="4"/>
      <c r="AM16" s="4"/>
      <c r="AN16" s="4"/>
      <c r="AO16" s="4"/>
      <c r="AP16" s="4"/>
      <c r="AQ16" s="4"/>
      <c r="AR16" s="4"/>
      <c r="AS16" s="4"/>
      <c r="AT16" s="4"/>
      <c r="AU16" s="4"/>
      <c r="AV16" s="4"/>
      <c r="AW16" s="4"/>
      <c r="AX16" s="4"/>
      <c r="AY16" s="4"/>
    </row>
    <row r="17" spans="1:51" ht="14.45" customHeight="1" x14ac:dyDescent="0.25">
      <c r="A17" s="88">
        <v>45139</v>
      </c>
      <c r="B17" s="34">
        <v>21.92</v>
      </c>
      <c r="C17" s="12">
        <v>9.52</v>
      </c>
      <c r="D17" s="11">
        <v>12</v>
      </c>
      <c r="E17">
        <v>16.3</v>
      </c>
      <c r="F17">
        <v>16.521000000000001</v>
      </c>
      <c r="G17">
        <v>9.1809999999999992</v>
      </c>
      <c r="H17">
        <v>23.645</v>
      </c>
      <c r="I17">
        <v>7.6289999999999996</v>
      </c>
      <c r="J17">
        <v>24.792999999999999</v>
      </c>
      <c r="K17">
        <v>12.804</v>
      </c>
      <c r="L17">
        <v>44.356000000000002</v>
      </c>
      <c r="M17">
        <v>7.1310000000000002</v>
      </c>
      <c r="N17">
        <v>21.658000000000001</v>
      </c>
      <c r="O17">
        <v>4.5839999999999996</v>
      </c>
      <c r="P17">
        <v>9.9779999999999998</v>
      </c>
      <c r="Q17">
        <v>7.9260000000000002</v>
      </c>
      <c r="R17">
        <v>19.931000000000001</v>
      </c>
      <c r="S17">
        <v>11.595000000000001</v>
      </c>
      <c r="T17">
        <v>28.893999999999998</v>
      </c>
      <c r="U17">
        <v>14.388</v>
      </c>
      <c r="V17">
        <v>7.0529999999999999</v>
      </c>
      <c r="W17">
        <v>12.003</v>
      </c>
      <c r="X17">
        <v>11.997</v>
      </c>
      <c r="Y17">
        <v>7.35</v>
      </c>
      <c r="Z17">
        <v>10.420999999999999</v>
      </c>
      <c r="AA17">
        <v>12.419</v>
      </c>
      <c r="AB17">
        <v>11.481999999999999</v>
      </c>
      <c r="AC17">
        <v>12.541</v>
      </c>
      <c r="AD17">
        <v>11.253</v>
      </c>
      <c r="AE17">
        <v>4.101</v>
      </c>
      <c r="AF17">
        <v>12.635999999999999</v>
      </c>
      <c r="AG17">
        <v>6.9690000000000003</v>
      </c>
      <c r="AH17" s="4">
        <v>12.476000000000001</v>
      </c>
      <c r="AI17" s="4"/>
      <c r="AJ17" s="4"/>
      <c r="AK17" s="4"/>
      <c r="AL17" s="4"/>
      <c r="AM17" s="4"/>
      <c r="AN17" s="4"/>
      <c r="AO17" s="4"/>
      <c r="AP17" s="4"/>
      <c r="AQ17" s="4"/>
      <c r="AR17" s="4"/>
      <c r="AS17" s="4"/>
      <c r="AT17" s="4"/>
      <c r="AU17" s="4"/>
      <c r="AV17" s="4"/>
      <c r="AW17" s="4"/>
      <c r="AX17" s="4"/>
      <c r="AY17" s="4"/>
    </row>
    <row r="18" spans="1:51" ht="14.45" customHeight="1" x14ac:dyDescent="0.25">
      <c r="A18" s="88">
        <v>45170</v>
      </c>
      <c r="B18" s="34">
        <v>19.95</v>
      </c>
      <c r="C18" s="12">
        <v>7.67</v>
      </c>
      <c r="D18" s="11">
        <v>11</v>
      </c>
      <c r="E18">
        <v>13.013999999999999</v>
      </c>
      <c r="F18">
        <v>17.664999999999999</v>
      </c>
      <c r="G18">
        <v>14.154</v>
      </c>
      <c r="H18">
        <v>13.715999999999999</v>
      </c>
      <c r="I18">
        <v>7.6950000000000003</v>
      </c>
      <c r="J18">
        <v>24.459</v>
      </c>
      <c r="K18">
        <v>10.146000000000001</v>
      </c>
      <c r="L18">
        <v>27.201000000000001</v>
      </c>
      <c r="M18">
        <v>6.8150000000000004</v>
      </c>
      <c r="N18">
        <v>9.5389999999999997</v>
      </c>
      <c r="O18">
        <v>8.9290000000000003</v>
      </c>
      <c r="P18">
        <v>20.184000000000001</v>
      </c>
      <c r="Q18">
        <v>16.152000000000001</v>
      </c>
      <c r="R18">
        <v>11.853999999999999</v>
      </c>
      <c r="S18">
        <v>12.095000000000001</v>
      </c>
      <c r="T18">
        <v>17.446999999999999</v>
      </c>
      <c r="U18">
        <v>13.084</v>
      </c>
      <c r="V18">
        <v>6.4960000000000004</v>
      </c>
      <c r="W18">
        <v>9.0190000000000001</v>
      </c>
      <c r="X18">
        <v>8.4009999999999998</v>
      </c>
      <c r="Y18">
        <v>5.6920000000000002</v>
      </c>
      <c r="Z18">
        <v>27.831</v>
      </c>
      <c r="AA18">
        <v>14.35</v>
      </c>
      <c r="AB18">
        <v>8.8780000000000001</v>
      </c>
      <c r="AC18">
        <v>9.8680000000000003</v>
      </c>
      <c r="AD18">
        <v>6.6589999999999998</v>
      </c>
      <c r="AE18">
        <v>3.4420000000000002</v>
      </c>
      <c r="AF18">
        <v>6.9269999999999996</v>
      </c>
      <c r="AG18">
        <v>5.6</v>
      </c>
      <c r="AH18" s="4">
        <v>26.225000000000001</v>
      </c>
      <c r="AI18" s="4"/>
      <c r="AJ18" s="4"/>
      <c r="AK18" s="4"/>
      <c r="AL18" s="4"/>
      <c r="AM18" s="4"/>
      <c r="AN18" s="4"/>
      <c r="AO18" s="4"/>
      <c r="AP18" s="4"/>
      <c r="AQ18" s="4"/>
      <c r="AR18" s="4"/>
      <c r="AS18" s="4"/>
      <c r="AT18" s="4"/>
      <c r="AU18" s="4"/>
      <c r="AV18" s="4"/>
      <c r="AW18" s="4"/>
      <c r="AX18" s="4"/>
      <c r="AY18" s="4"/>
    </row>
    <row r="19" spans="1:51" ht="14.45" customHeight="1" x14ac:dyDescent="0.25">
      <c r="A19" s="88">
        <v>45200</v>
      </c>
      <c r="B19" s="34">
        <v>15.22</v>
      </c>
      <c r="C19" s="12">
        <v>8.5</v>
      </c>
      <c r="D19" s="11">
        <v>10.32</v>
      </c>
      <c r="E19">
        <v>7.7839999999999998</v>
      </c>
      <c r="F19">
        <v>10.462</v>
      </c>
      <c r="G19">
        <v>11.441000000000001</v>
      </c>
      <c r="H19">
        <v>12.334</v>
      </c>
      <c r="I19">
        <v>12.531000000000001</v>
      </c>
      <c r="J19">
        <v>28.074000000000002</v>
      </c>
      <c r="K19">
        <v>9.7379999999999995</v>
      </c>
      <c r="L19">
        <v>12.396000000000001</v>
      </c>
      <c r="M19">
        <v>7.3220000000000001</v>
      </c>
      <c r="N19">
        <v>7.1040000000000001</v>
      </c>
      <c r="O19">
        <v>10.035</v>
      </c>
      <c r="P19">
        <v>10.047000000000001</v>
      </c>
      <c r="Q19">
        <v>21.701000000000001</v>
      </c>
      <c r="R19">
        <v>20.954999999999998</v>
      </c>
      <c r="S19">
        <v>34.286000000000001</v>
      </c>
      <c r="T19">
        <v>16.408999999999999</v>
      </c>
      <c r="U19">
        <v>10.007</v>
      </c>
      <c r="V19">
        <v>7.2549999999999999</v>
      </c>
      <c r="W19">
        <v>11.972</v>
      </c>
      <c r="X19">
        <v>11.021000000000001</v>
      </c>
      <c r="Y19">
        <v>5.0289999999999999</v>
      </c>
      <c r="Z19">
        <v>17.5</v>
      </c>
      <c r="AA19">
        <v>24.44</v>
      </c>
      <c r="AB19">
        <v>9.4730000000000008</v>
      </c>
      <c r="AC19">
        <v>9.798</v>
      </c>
      <c r="AD19">
        <v>7.8449999999999998</v>
      </c>
      <c r="AE19">
        <v>4.3419999999999996</v>
      </c>
      <c r="AF19">
        <v>6.0389999999999997</v>
      </c>
      <c r="AG19">
        <v>5.4509999999999996</v>
      </c>
      <c r="AH19" s="4">
        <v>10.738</v>
      </c>
      <c r="AI19" s="4"/>
      <c r="AJ19" s="4"/>
      <c r="AK19" s="4"/>
      <c r="AL19" s="4"/>
      <c r="AM19" s="4"/>
      <c r="AN19" s="4"/>
      <c r="AO19" s="4"/>
      <c r="AP19" s="4"/>
      <c r="AQ19" s="4"/>
      <c r="AR19" s="4"/>
      <c r="AS19" s="4"/>
      <c r="AT19" s="4"/>
      <c r="AU19" s="4"/>
      <c r="AV19" s="4"/>
      <c r="AW19" s="4"/>
      <c r="AX19" s="4"/>
      <c r="AY19" s="4"/>
    </row>
    <row r="20" spans="1:51" ht="14.45" customHeight="1" x14ac:dyDescent="0.25">
      <c r="A20" s="88">
        <v>45231</v>
      </c>
      <c r="B20" s="34">
        <v>9.66</v>
      </c>
      <c r="C20" s="12">
        <v>7.36</v>
      </c>
      <c r="D20" s="11">
        <v>7.98</v>
      </c>
      <c r="E20">
        <v>5.9859999999999998</v>
      </c>
      <c r="F20">
        <v>7.1020000000000003</v>
      </c>
      <c r="G20">
        <v>8.3520000000000003</v>
      </c>
      <c r="H20">
        <v>8.7720000000000002</v>
      </c>
      <c r="I20">
        <v>7.8639999999999999</v>
      </c>
      <c r="J20">
        <v>12.265000000000001</v>
      </c>
      <c r="K20">
        <v>8.3640000000000008</v>
      </c>
      <c r="L20">
        <v>7.2679999999999998</v>
      </c>
      <c r="M20">
        <v>5.7060000000000004</v>
      </c>
      <c r="N20">
        <v>6.0519999999999996</v>
      </c>
      <c r="O20">
        <v>5.9859999999999998</v>
      </c>
      <c r="P20">
        <v>6.1479999999999997</v>
      </c>
      <c r="Q20">
        <v>11.779</v>
      </c>
      <c r="R20">
        <v>13.827</v>
      </c>
      <c r="S20">
        <v>14.093999999999999</v>
      </c>
      <c r="T20">
        <v>8.5090000000000003</v>
      </c>
      <c r="U20">
        <v>8.7840000000000007</v>
      </c>
      <c r="V20">
        <v>6.8490000000000002</v>
      </c>
      <c r="W20">
        <v>8.8309999999999995</v>
      </c>
      <c r="X20">
        <v>8.2319999999999993</v>
      </c>
      <c r="Y20">
        <v>4.383</v>
      </c>
      <c r="Z20">
        <v>9.0370000000000008</v>
      </c>
      <c r="AA20">
        <v>11.236000000000001</v>
      </c>
      <c r="AB20">
        <v>7.1319999999999997</v>
      </c>
      <c r="AC20">
        <v>6.1719999999999997</v>
      </c>
      <c r="AD20">
        <v>6.0739999999999998</v>
      </c>
      <c r="AE20">
        <v>4.0659999999999998</v>
      </c>
      <c r="AF20">
        <v>5.3449999999999998</v>
      </c>
      <c r="AG20">
        <v>6.0609999999999999</v>
      </c>
      <c r="AH20" s="4">
        <v>6.7050000000000001</v>
      </c>
      <c r="AI20" s="4"/>
      <c r="AJ20" s="4"/>
      <c r="AK20" s="4"/>
      <c r="AL20" s="4"/>
      <c r="AM20" s="4"/>
      <c r="AN20" s="4"/>
      <c r="AO20" s="4"/>
      <c r="AP20" s="4"/>
      <c r="AQ20" s="4"/>
      <c r="AR20" s="4"/>
      <c r="AS20" s="4"/>
      <c r="AT20" s="4"/>
      <c r="AU20" s="4"/>
      <c r="AV20" s="4"/>
      <c r="AW20" s="4"/>
      <c r="AX20" s="4"/>
      <c r="AY20" s="4"/>
    </row>
    <row r="21" spans="1:51" ht="14.45" customHeight="1" x14ac:dyDescent="0.25">
      <c r="A21" s="88">
        <v>45261</v>
      </c>
      <c r="B21" s="34">
        <v>6.38</v>
      </c>
      <c r="C21" s="12">
        <v>6.43</v>
      </c>
      <c r="D21" s="11">
        <v>6.72</v>
      </c>
      <c r="E21">
        <v>5.2670000000000003</v>
      </c>
      <c r="F21">
        <v>6.0419999999999998</v>
      </c>
      <c r="G21">
        <v>5.8170000000000002</v>
      </c>
      <c r="H21">
        <v>7.1680000000000001</v>
      </c>
      <c r="I21">
        <v>5.8849999999999998</v>
      </c>
      <c r="J21">
        <v>7.6970000000000001</v>
      </c>
      <c r="K21">
        <v>7.27</v>
      </c>
      <c r="L21">
        <v>5.9690000000000003</v>
      </c>
      <c r="M21">
        <v>4.7460000000000004</v>
      </c>
      <c r="N21">
        <v>5.1970000000000001</v>
      </c>
      <c r="O21">
        <v>4.6210000000000004</v>
      </c>
      <c r="P21">
        <v>5.25</v>
      </c>
      <c r="Q21">
        <v>7.3380000000000001</v>
      </c>
      <c r="R21">
        <v>8.3580000000000005</v>
      </c>
      <c r="S21">
        <v>7.9809999999999999</v>
      </c>
      <c r="T21">
        <v>6.5380000000000003</v>
      </c>
      <c r="U21">
        <v>6.8760000000000003</v>
      </c>
      <c r="V21">
        <v>5.09</v>
      </c>
      <c r="W21">
        <v>5.7380000000000004</v>
      </c>
      <c r="X21">
        <v>6.2359999999999998</v>
      </c>
      <c r="Y21">
        <v>4.2750000000000004</v>
      </c>
      <c r="Z21">
        <v>6.117</v>
      </c>
      <c r="AA21">
        <v>7.4429999999999996</v>
      </c>
      <c r="AB21">
        <v>5.7069999999999999</v>
      </c>
      <c r="AC21">
        <v>5.0629999999999997</v>
      </c>
      <c r="AD21">
        <v>5.7770000000000001</v>
      </c>
      <c r="AE21">
        <v>3.2559999999999998</v>
      </c>
      <c r="AF21">
        <v>5.0759999999999996</v>
      </c>
      <c r="AG21">
        <v>4.9610000000000003</v>
      </c>
      <c r="AH21" s="4">
        <v>5.4989999999999997</v>
      </c>
      <c r="AI21" s="4"/>
      <c r="AJ21" s="4"/>
      <c r="AK21" s="4"/>
      <c r="AL21" s="4"/>
      <c r="AM21" s="4"/>
      <c r="AN21" s="4"/>
      <c r="AO21" s="4"/>
      <c r="AP21" s="4"/>
      <c r="AQ21" s="4"/>
      <c r="AR21" s="4"/>
      <c r="AS21" s="4"/>
      <c r="AT21" s="4"/>
      <c r="AU21" s="4"/>
      <c r="AV21" s="4"/>
      <c r="AW21" s="4"/>
      <c r="AX21" s="4"/>
      <c r="AY21" s="4"/>
    </row>
    <row r="22" spans="1:51" ht="14.45" customHeight="1" x14ac:dyDescent="0.25">
      <c r="A22" s="88">
        <v>45292</v>
      </c>
      <c r="B22" s="34">
        <v>5.58</v>
      </c>
      <c r="C22" s="12">
        <v>5.9</v>
      </c>
      <c r="D22" s="11">
        <v>5.9</v>
      </c>
      <c r="E22">
        <v>4.6879999999999997</v>
      </c>
      <c r="F22">
        <v>5.5170000000000003</v>
      </c>
      <c r="G22">
        <v>4.9340000000000002</v>
      </c>
      <c r="H22">
        <v>5.8849999999999998</v>
      </c>
      <c r="I22">
        <v>4.6840000000000002</v>
      </c>
      <c r="J22">
        <v>6.2489999999999997</v>
      </c>
      <c r="K22">
        <v>5.6479999999999997</v>
      </c>
      <c r="L22">
        <v>5.4649999999999999</v>
      </c>
      <c r="M22">
        <v>4.3010000000000002</v>
      </c>
      <c r="N22">
        <v>4.7249999999999996</v>
      </c>
      <c r="O22">
        <v>3.8410000000000002</v>
      </c>
      <c r="P22">
        <v>4.5279999999999996</v>
      </c>
      <c r="Q22">
        <v>6.4770000000000003</v>
      </c>
      <c r="R22">
        <v>6.6210000000000004</v>
      </c>
      <c r="S22">
        <v>5.8970000000000002</v>
      </c>
      <c r="T22">
        <v>5.343</v>
      </c>
      <c r="U22">
        <v>5.492</v>
      </c>
      <c r="V22">
        <v>4.3250000000000002</v>
      </c>
      <c r="W22">
        <v>4.6529999999999996</v>
      </c>
      <c r="X22">
        <v>5.6349999999999998</v>
      </c>
      <c r="Y22">
        <v>3.883</v>
      </c>
      <c r="Z22">
        <v>5.07</v>
      </c>
      <c r="AA22">
        <v>6.2240000000000002</v>
      </c>
      <c r="AB22">
        <v>4.7930000000000001</v>
      </c>
      <c r="AC22">
        <v>4.5510000000000002</v>
      </c>
      <c r="AD22">
        <v>4.88</v>
      </c>
      <c r="AE22">
        <v>2.8849999999999998</v>
      </c>
      <c r="AF22">
        <v>4.7069999999999999</v>
      </c>
      <c r="AG22">
        <v>4.0030000000000001</v>
      </c>
      <c r="AH22" s="4">
        <v>4.8010000000000002</v>
      </c>
      <c r="AI22" s="4"/>
      <c r="AJ22" s="4"/>
      <c r="AK22" s="4"/>
      <c r="AL22" s="4"/>
      <c r="AM22" s="4"/>
      <c r="AN22" s="4"/>
      <c r="AO22" s="4"/>
      <c r="AP22" s="4"/>
      <c r="AQ22" s="4"/>
      <c r="AR22" s="4"/>
      <c r="AS22" s="4"/>
      <c r="AT22" s="4"/>
      <c r="AU22" s="4"/>
      <c r="AV22" s="4"/>
      <c r="AW22" s="4"/>
      <c r="AX22" s="4"/>
      <c r="AY22" s="4"/>
    </row>
    <row r="23" spans="1:51" ht="14.45" customHeight="1" x14ac:dyDescent="0.25">
      <c r="A23" s="88">
        <v>45323</v>
      </c>
      <c r="B23" s="34">
        <v>5.18</v>
      </c>
      <c r="C23" s="12">
        <v>5.27</v>
      </c>
      <c r="D23" s="11">
        <v>5.43</v>
      </c>
      <c r="E23">
        <v>4.0069999999999997</v>
      </c>
      <c r="F23">
        <v>4.7439999999999998</v>
      </c>
      <c r="G23">
        <v>5.8010000000000002</v>
      </c>
      <c r="H23">
        <v>6.4029999999999996</v>
      </c>
      <c r="I23">
        <v>3.9140000000000001</v>
      </c>
      <c r="J23">
        <v>5.2210000000000001</v>
      </c>
      <c r="K23">
        <v>5.08</v>
      </c>
      <c r="L23">
        <v>5.1379999999999999</v>
      </c>
      <c r="M23">
        <v>3.6480000000000001</v>
      </c>
      <c r="N23">
        <v>4.226</v>
      </c>
      <c r="O23">
        <v>3.839</v>
      </c>
      <c r="P23">
        <v>4.0199999999999996</v>
      </c>
      <c r="Q23">
        <v>5.5149999999999997</v>
      </c>
      <c r="R23">
        <v>5.5839999999999996</v>
      </c>
      <c r="S23">
        <v>5.9059999999999997</v>
      </c>
      <c r="T23">
        <v>4.3419999999999996</v>
      </c>
      <c r="U23">
        <v>4.9539999999999997</v>
      </c>
      <c r="V23">
        <v>3.6629999999999998</v>
      </c>
      <c r="W23">
        <v>3.9489999999999998</v>
      </c>
      <c r="X23">
        <v>4.4269999999999996</v>
      </c>
      <c r="Y23">
        <v>3.5259999999999998</v>
      </c>
      <c r="Z23">
        <v>5.1619999999999999</v>
      </c>
      <c r="AA23">
        <v>7.4630000000000001</v>
      </c>
      <c r="AB23">
        <v>5.6239999999999997</v>
      </c>
      <c r="AC23">
        <v>4.633</v>
      </c>
      <c r="AD23">
        <v>4.5750000000000002</v>
      </c>
      <c r="AE23">
        <v>2.4729999999999999</v>
      </c>
      <c r="AF23">
        <v>4.1609999999999996</v>
      </c>
      <c r="AG23">
        <v>3.859</v>
      </c>
      <c r="AH23" s="4">
        <v>4.3869999999999996</v>
      </c>
      <c r="AI23" s="4"/>
      <c r="AJ23" s="4"/>
      <c r="AK23" s="4"/>
      <c r="AL23" s="4"/>
      <c r="AM23" s="4"/>
      <c r="AN23" s="4"/>
      <c r="AO23" s="4"/>
      <c r="AP23" s="4"/>
      <c r="AQ23" s="4"/>
      <c r="AR23" s="4"/>
      <c r="AS23" s="4"/>
      <c r="AT23" s="4"/>
      <c r="AU23" s="4"/>
      <c r="AV23" s="4"/>
      <c r="AW23" s="4"/>
      <c r="AX23" s="4"/>
      <c r="AY23" s="4"/>
    </row>
    <row r="24" spans="1:51" ht="14.45" customHeight="1" x14ac:dyDescent="0.25">
      <c r="A24" s="88">
        <v>45352</v>
      </c>
      <c r="B24" s="34">
        <v>10.9</v>
      </c>
      <c r="C24" s="12">
        <v>7.87</v>
      </c>
      <c r="D24" s="11">
        <v>9.6999999999999993</v>
      </c>
      <c r="E24">
        <v>6.234</v>
      </c>
      <c r="F24">
        <v>9.0079999999999991</v>
      </c>
      <c r="G24">
        <v>10.724</v>
      </c>
      <c r="H24">
        <v>7.0720000000000001</v>
      </c>
      <c r="I24">
        <v>12.617000000000001</v>
      </c>
      <c r="J24">
        <v>8.0960000000000001</v>
      </c>
      <c r="K24">
        <v>8.0210000000000008</v>
      </c>
      <c r="L24">
        <v>6.2729999999999997</v>
      </c>
      <c r="M24">
        <v>6.82</v>
      </c>
      <c r="N24">
        <v>5.4390000000000001</v>
      </c>
      <c r="O24">
        <v>5.4960000000000004</v>
      </c>
      <c r="P24">
        <v>12.385999999999999</v>
      </c>
      <c r="Q24">
        <v>9.2569999999999997</v>
      </c>
      <c r="R24">
        <v>6.8559999999999999</v>
      </c>
      <c r="S24">
        <v>17.11</v>
      </c>
      <c r="T24">
        <v>5.34</v>
      </c>
      <c r="U24">
        <v>8.2550000000000008</v>
      </c>
      <c r="V24">
        <v>4.0549999999999997</v>
      </c>
      <c r="W24">
        <v>5.9169999999999998</v>
      </c>
      <c r="X24">
        <v>8.4420000000000002</v>
      </c>
      <c r="Y24">
        <v>4.7640000000000002</v>
      </c>
      <c r="Z24">
        <v>7.6710000000000003</v>
      </c>
      <c r="AA24">
        <v>13.302</v>
      </c>
      <c r="AB24">
        <v>8.2509999999999994</v>
      </c>
      <c r="AC24">
        <v>11.726000000000001</v>
      </c>
      <c r="AD24">
        <v>5.1870000000000003</v>
      </c>
      <c r="AE24">
        <v>3.1040000000000001</v>
      </c>
      <c r="AF24">
        <v>5.7190000000000003</v>
      </c>
      <c r="AG24">
        <v>3.9489999999999998</v>
      </c>
      <c r="AH24" s="4">
        <v>6.0940000000000003</v>
      </c>
      <c r="AI24" s="4"/>
      <c r="AJ24" s="4"/>
      <c r="AK24" s="4"/>
      <c r="AL24" s="4"/>
      <c r="AM24" s="4"/>
      <c r="AN24" s="4"/>
      <c r="AO24" s="4"/>
      <c r="AP24" s="4"/>
      <c r="AQ24" s="4"/>
      <c r="AR24" s="4"/>
      <c r="AS24" s="4"/>
      <c r="AT24" s="4"/>
      <c r="AU24" s="4"/>
      <c r="AV24" s="4"/>
      <c r="AW24" s="4"/>
      <c r="AX24" s="4"/>
      <c r="AY24" s="4"/>
    </row>
    <row r="25" spans="1:51" ht="14.45" customHeight="1" x14ac:dyDescent="0.25">
      <c r="A25" s="88">
        <v>45383</v>
      </c>
      <c r="B25" s="34">
        <v>27.78</v>
      </c>
      <c r="C25" s="12">
        <v>19.489999999999998</v>
      </c>
      <c r="D25" s="11">
        <v>23.48</v>
      </c>
      <c r="E25">
        <v>17.623000000000001</v>
      </c>
      <c r="F25">
        <v>28.088999999999999</v>
      </c>
      <c r="G25">
        <v>18.513000000000002</v>
      </c>
      <c r="H25">
        <v>18.524999999999999</v>
      </c>
      <c r="I25">
        <v>25.164999999999999</v>
      </c>
      <c r="J25">
        <v>15.938000000000001</v>
      </c>
      <c r="K25">
        <v>16.431999999999999</v>
      </c>
      <c r="L25">
        <v>26.945</v>
      </c>
      <c r="M25">
        <v>29.024999999999999</v>
      </c>
      <c r="N25">
        <v>16.622</v>
      </c>
      <c r="O25">
        <v>16.262</v>
      </c>
      <c r="P25">
        <v>38.447000000000003</v>
      </c>
      <c r="Q25">
        <v>30.914000000000001</v>
      </c>
      <c r="R25">
        <v>27.184999999999999</v>
      </c>
      <c r="S25">
        <v>27.221</v>
      </c>
      <c r="T25">
        <v>14.246</v>
      </c>
      <c r="U25">
        <v>17.178000000000001</v>
      </c>
      <c r="V25">
        <v>14.17</v>
      </c>
      <c r="W25">
        <v>15.000999999999999</v>
      </c>
      <c r="X25">
        <v>34.116999999999997</v>
      </c>
      <c r="Y25">
        <v>9.4600000000000009</v>
      </c>
      <c r="Z25">
        <v>21.501000000000001</v>
      </c>
      <c r="AA25">
        <v>18.59</v>
      </c>
      <c r="AB25">
        <v>18.225999999999999</v>
      </c>
      <c r="AC25">
        <v>26.405000000000001</v>
      </c>
      <c r="AD25">
        <v>13.957000000000001</v>
      </c>
      <c r="AE25">
        <v>19.131</v>
      </c>
      <c r="AF25">
        <v>13.332000000000001</v>
      </c>
      <c r="AG25">
        <v>8.4550000000000001</v>
      </c>
      <c r="AH25" s="4">
        <v>33.034999999999997</v>
      </c>
      <c r="AI25" s="4"/>
      <c r="AJ25" s="4"/>
      <c r="AK25" s="4"/>
      <c r="AL25" s="4"/>
      <c r="AM25" s="4"/>
      <c r="AN25" s="4"/>
      <c r="AO25" s="4"/>
      <c r="AP25" s="4"/>
      <c r="AQ25" s="4"/>
      <c r="AR25" s="4"/>
      <c r="AS25" s="4"/>
      <c r="AT25" s="4"/>
      <c r="AU25" s="4"/>
      <c r="AV25" s="4"/>
      <c r="AW25" s="4"/>
      <c r="AX25" s="4"/>
      <c r="AY25" s="4"/>
    </row>
    <row r="26" spans="1:51" ht="14.45" customHeight="1" x14ac:dyDescent="0.25">
      <c r="A26" s="88">
        <v>45413</v>
      </c>
      <c r="B26" s="34">
        <v>78.06</v>
      </c>
      <c r="C26" s="12">
        <v>56.35</v>
      </c>
      <c r="D26" s="11">
        <v>67.98</v>
      </c>
      <c r="E26">
        <v>92.86</v>
      </c>
      <c r="F26">
        <v>78.230999999999995</v>
      </c>
      <c r="G26">
        <v>57.18</v>
      </c>
      <c r="H26">
        <v>68.846999999999994</v>
      </c>
      <c r="I26">
        <v>94.128</v>
      </c>
      <c r="J26">
        <v>68.070999999999998</v>
      </c>
      <c r="K26">
        <v>68.173000000000002</v>
      </c>
      <c r="L26">
        <v>66.759</v>
      </c>
      <c r="M26">
        <v>111.267</v>
      </c>
      <c r="N26">
        <v>29.277999999999999</v>
      </c>
      <c r="O26">
        <v>62.747999999999998</v>
      </c>
      <c r="P26">
        <v>87.626999999999995</v>
      </c>
      <c r="Q26">
        <v>115.895</v>
      </c>
      <c r="R26">
        <v>69.385000000000005</v>
      </c>
      <c r="S26">
        <v>79.683000000000007</v>
      </c>
      <c r="T26">
        <v>78.566000000000003</v>
      </c>
      <c r="U26">
        <v>96.926000000000002</v>
      </c>
      <c r="V26">
        <v>51.725000000000001</v>
      </c>
      <c r="W26">
        <v>54.872999999999998</v>
      </c>
      <c r="X26">
        <v>66.393000000000001</v>
      </c>
      <c r="Y26">
        <v>43.091000000000001</v>
      </c>
      <c r="Z26">
        <v>67.784999999999997</v>
      </c>
      <c r="AA26">
        <v>51.667000000000002</v>
      </c>
      <c r="AB26">
        <v>53.314</v>
      </c>
      <c r="AC26">
        <v>63.119</v>
      </c>
      <c r="AD26">
        <v>37.512</v>
      </c>
      <c r="AE26">
        <v>58.988999999999997</v>
      </c>
      <c r="AF26">
        <v>64.396000000000001</v>
      </c>
      <c r="AG26">
        <v>48.220999999999997</v>
      </c>
      <c r="AH26" s="4">
        <v>84.54</v>
      </c>
      <c r="AI26" s="4"/>
      <c r="AJ26" s="4"/>
      <c r="AK26" s="4"/>
      <c r="AL26" s="4"/>
      <c r="AM26" s="4"/>
      <c r="AN26" s="4"/>
      <c r="AO26" s="4"/>
      <c r="AP26" s="4"/>
      <c r="AQ26" s="4"/>
      <c r="AR26" s="4"/>
      <c r="AS26" s="4"/>
      <c r="AT26" s="4"/>
      <c r="AU26" s="4"/>
      <c r="AV26" s="4"/>
      <c r="AW26" s="4"/>
      <c r="AX26" s="4"/>
      <c r="AY26" s="4"/>
    </row>
    <row r="27" spans="1:51" ht="15" x14ac:dyDescent="0.25">
      <c r="A27" s="88">
        <v>45444</v>
      </c>
      <c r="B27" s="34">
        <v>84</v>
      </c>
      <c r="C27" s="12">
        <v>39.6</v>
      </c>
      <c r="D27" s="11">
        <v>61.6</v>
      </c>
      <c r="E27">
        <v>109.86799999999999</v>
      </c>
      <c r="F27">
        <v>67.216999999999999</v>
      </c>
      <c r="G27">
        <v>128.33000000000001</v>
      </c>
      <c r="H27">
        <v>35.654000000000003</v>
      </c>
      <c r="I27">
        <v>121.917</v>
      </c>
      <c r="J27">
        <v>58.174999999999997</v>
      </c>
      <c r="K27">
        <v>106.85</v>
      </c>
      <c r="L27">
        <v>31.849</v>
      </c>
      <c r="M27">
        <v>68.316000000000003</v>
      </c>
      <c r="N27">
        <v>12.532</v>
      </c>
      <c r="O27">
        <v>43.386000000000003</v>
      </c>
      <c r="P27">
        <v>51.381999999999998</v>
      </c>
      <c r="Q27">
        <v>111.4</v>
      </c>
      <c r="R27">
        <v>35.441000000000003</v>
      </c>
      <c r="S27">
        <v>60.463999999999999</v>
      </c>
      <c r="T27">
        <v>102.628</v>
      </c>
      <c r="U27">
        <v>51.63</v>
      </c>
      <c r="V27">
        <v>64.912999999999997</v>
      </c>
      <c r="W27">
        <v>98.028999999999996</v>
      </c>
      <c r="X27">
        <v>31.734000000000002</v>
      </c>
      <c r="Y27">
        <v>34.287999999999997</v>
      </c>
      <c r="Z27">
        <v>75.722999999999999</v>
      </c>
      <c r="AA27">
        <v>94.826999999999998</v>
      </c>
      <c r="AB27">
        <v>79.566000000000003</v>
      </c>
      <c r="AC27">
        <v>80.686000000000007</v>
      </c>
      <c r="AD27">
        <v>12.38</v>
      </c>
      <c r="AE27">
        <v>130.19200000000001</v>
      </c>
      <c r="AF27">
        <v>40.726999999999997</v>
      </c>
      <c r="AG27">
        <v>79.415999999999997</v>
      </c>
      <c r="AH27" s="4">
        <v>49.683</v>
      </c>
      <c r="AI27" s="4"/>
      <c r="AJ27" s="4"/>
      <c r="AK27" s="4"/>
      <c r="AL27" s="4"/>
      <c r="AM27" s="4"/>
      <c r="AN27" s="4"/>
      <c r="AO27" s="4"/>
      <c r="AP27" s="4"/>
      <c r="AQ27" s="4"/>
      <c r="AR27" s="4"/>
      <c r="AS27" s="4"/>
      <c r="AT27" s="4"/>
      <c r="AU27" s="4"/>
      <c r="AV27" s="4"/>
      <c r="AW27" s="4"/>
      <c r="AX27" s="4"/>
      <c r="AY27" s="4"/>
    </row>
    <row r="28" spans="1:51" ht="14.45" customHeight="1" x14ac:dyDescent="0.25">
      <c r="A28" s="88">
        <v>45474</v>
      </c>
      <c r="B28" s="34">
        <v>32.64</v>
      </c>
      <c r="C28" s="12">
        <v>13.02</v>
      </c>
      <c r="D28" s="11">
        <v>21.28</v>
      </c>
      <c r="E28">
        <v>37.49</v>
      </c>
      <c r="F28">
        <v>15.321</v>
      </c>
      <c r="G28">
        <v>80.722999999999999</v>
      </c>
      <c r="H28">
        <v>13.837</v>
      </c>
      <c r="I28">
        <v>34.195</v>
      </c>
      <c r="J28">
        <v>25.914999999999999</v>
      </c>
      <c r="K28">
        <v>72.138000000000005</v>
      </c>
      <c r="L28">
        <v>9.6039999999999992</v>
      </c>
      <c r="M28">
        <v>20.032</v>
      </c>
      <c r="N28">
        <v>5.9930000000000003</v>
      </c>
      <c r="O28">
        <v>12.448</v>
      </c>
      <c r="P28">
        <v>17.277999999999999</v>
      </c>
      <c r="Q28">
        <v>39.075000000000003</v>
      </c>
      <c r="R28">
        <v>15.645</v>
      </c>
      <c r="S28">
        <v>19.172000000000001</v>
      </c>
      <c r="T28">
        <v>33.271999999999998</v>
      </c>
      <c r="U28">
        <v>16.643999999999998</v>
      </c>
      <c r="V28">
        <v>15.692</v>
      </c>
      <c r="W28">
        <v>30.173999999999999</v>
      </c>
      <c r="X28">
        <v>12.875</v>
      </c>
      <c r="Y28">
        <v>11.79</v>
      </c>
      <c r="Z28">
        <v>17.97</v>
      </c>
      <c r="AA28">
        <v>23.997</v>
      </c>
      <c r="AB28">
        <v>16.626999999999999</v>
      </c>
      <c r="AC28">
        <v>19.495000000000001</v>
      </c>
      <c r="AD28">
        <v>5.8079999999999998</v>
      </c>
      <c r="AE28">
        <v>50.744999999999997</v>
      </c>
      <c r="AF28">
        <v>11.851000000000001</v>
      </c>
      <c r="AG28">
        <v>28.774000000000001</v>
      </c>
      <c r="AH28" s="4">
        <v>19.681000000000001</v>
      </c>
      <c r="AI28" s="4"/>
      <c r="AJ28" s="4"/>
      <c r="AK28" s="4"/>
      <c r="AL28" s="4"/>
      <c r="AM28" s="4"/>
      <c r="AN28" s="4"/>
      <c r="AO28" s="4"/>
      <c r="AP28" s="4"/>
      <c r="AQ28" s="4"/>
      <c r="AR28" s="4"/>
      <c r="AS28" s="4"/>
      <c r="AT28" s="4"/>
      <c r="AU28" s="4"/>
      <c r="AV28" s="4"/>
      <c r="AW28" s="4"/>
      <c r="AX28" s="4"/>
      <c r="AY28" s="4"/>
    </row>
    <row r="29" spans="1:51" ht="14.45" customHeight="1" x14ac:dyDescent="0.25">
      <c r="A29" s="88">
        <v>45505</v>
      </c>
      <c r="B29" s="34">
        <v>19.899999999999999</v>
      </c>
      <c r="C29" s="12">
        <v>11.79</v>
      </c>
      <c r="D29" s="11">
        <v>15.48</v>
      </c>
      <c r="E29">
        <v>16.506</v>
      </c>
      <c r="F29">
        <v>9.4640000000000004</v>
      </c>
      <c r="G29">
        <v>23.2</v>
      </c>
      <c r="H29">
        <v>8.0289999999999999</v>
      </c>
      <c r="I29">
        <v>24.687999999999999</v>
      </c>
      <c r="J29">
        <v>12.856</v>
      </c>
      <c r="K29">
        <v>44.097000000000001</v>
      </c>
      <c r="L29">
        <v>7.3929999999999998</v>
      </c>
      <c r="M29">
        <v>21.603000000000002</v>
      </c>
      <c r="N29">
        <v>4.8959999999999999</v>
      </c>
      <c r="O29">
        <v>9.7200000000000006</v>
      </c>
      <c r="P29">
        <v>7.7839999999999998</v>
      </c>
      <c r="Q29">
        <v>19.888000000000002</v>
      </c>
      <c r="R29">
        <v>12.018000000000001</v>
      </c>
      <c r="S29">
        <v>28.745000000000001</v>
      </c>
      <c r="T29">
        <v>14.073</v>
      </c>
      <c r="U29">
        <v>7.3010000000000002</v>
      </c>
      <c r="V29">
        <v>12.118</v>
      </c>
      <c r="W29">
        <v>11.619</v>
      </c>
      <c r="X29">
        <v>7.452</v>
      </c>
      <c r="Y29">
        <v>10.382</v>
      </c>
      <c r="Z29">
        <v>12.121</v>
      </c>
      <c r="AA29">
        <v>11.436999999999999</v>
      </c>
      <c r="AB29">
        <v>12.691000000000001</v>
      </c>
      <c r="AC29">
        <v>11.282</v>
      </c>
      <c r="AD29">
        <v>4.319</v>
      </c>
      <c r="AE29">
        <v>12.164</v>
      </c>
      <c r="AF29">
        <v>7.2489999999999997</v>
      </c>
      <c r="AG29">
        <v>12.411</v>
      </c>
      <c r="AH29" s="4">
        <v>16.463000000000001</v>
      </c>
      <c r="AI29" s="4"/>
      <c r="AJ29" s="4"/>
      <c r="AK29" s="4"/>
      <c r="AL29" s="4"/>
      <c r="AM29" s="4"/>
      <c r="AN29" s="4"/>
      <c r="AO29" s="4"/>
      <c r="AP29" s="4"/>
      <c r="AQ29" s="4"/>
      <c r="AR29" s="4"/>
      <c r="AS29" s="4"/>
      <c r="AT29" s="4"/>
      <c r="AU29" s="4"/>
      <c r="AV29" s="4"/>
      <c r="AW29" s="4"/>
      <c r="AX29" s="4"/>
      <c r="AY29" s="4"/>
    </row>
    <row r="30" spans="1:51" ht="14.45" customHeight="1" x14ac:dyDescent="0.25">
      <c r="A30" s="88">
        <v>45536</v>
      </c>
      <c r="B30" s="34">
        <v>19.23</v>
      </c>
      <c r="C30" s="12">
        <v>11.48</v>
      </c>
      <c r="D30" s="11">
        <v>15.74</v>
      </c>
      <c r="E30">
        <v>17.911999999999999</v>
      </c>
      <c r="F30">
        <v>14.727</v>
      </c>
      <c r="G30">
        <v>13.64</v>
      </c>
      <c r="H30">
        <v>8.2409999999999997</v>
      </c>
      <c r="I30">
        <v>24.71</v>
      </c>
      <c r="J30">
        <v>10.448</v>
      </c>
      <c r="K30">
        <v>27.138999999999999</v>
      </c>
      <c r="L30">
        <v>7.0119999999999996</v>
      </c>
      <c r="M30">
        <v>9.6620000000000008</v>
      </c>
      <c r="N30">
        <v>9.67</v>
      </c>
      <c r="O30">
        <v>19.902000000000001</v>
      </c>
      <c r="P30">
        <v>17.273</v>
      </c>
      <c r="Q30">
        <v>12.023999999999999</v>
      </c>
      <c r="R30">
        <v>13.055999999999999</v>
      </c>
      <c r="S30">
        <v>17.643000000000001</v>
      </c>
      <c r="T30">
        <v>13.207000000000001</v>
      </c>
      <c r="U30">
        <v>6.8220000000000001</v>
      </c>
      <c r="V30">
        <v>8.9550000000000001</v>
      </c>
      <c r="W30">
        <v>8.4529999999999994</v>
      </c>
      <c r="X30">
        <v>5.8840000000000003</v>
      </c>
      <c r="Y30">
        <v>28.129000000000001</v>
      </c>
      <c r="Z30">
        <v>15.048999999999999</v>
      </c>
      <c r="AA30">
        <v>9.0410000000000004</v>
      </c>
      <c r="AB30">
        <v>10.156000000000001</v>
      </c>
      <c r="AC30">
        <v>6.79</v>
      </c>
      <c r="AD30">
        <v>3.7309999999999999</v>
      </c>
      <c r="AE30">
        <v>6.8559999999999999</v>
      </c>
      <c r="AF30">
        <v>5.9710000000000001</v>
      </c>
      <c r="AG30">
        <v>26.48</v>
      </c>
      <c r="AH30" s="4">
        <v>12.926</v>
      </c>
      <c r="AI30" s="4"/>
      <c r="AJ30" s="4"/>
      <c r="AK30" s="4"/>
      <c r="AL30" s="4"/>
      <c r="AM30" s="4"/>
      <c r="AN30" s="4"/>
      <c r="AO30" s="4"/>
      <c r="AP30" s="4"/>
      <c r="AQ30" s="4"/>
      <c r="AR30" s="4"/>
      <c r="AS30" s="4"/>
      <c r="AT30" s="4"/>
      <c r="AU30" s="4"/>
      <c r="AV30" s="4"/>
      <c r="AW30" s="4"/>
      <c r="AX30" s="4"/>
      <c r="AY30" s="4"/>
    </row>
    <row r="31" spans="1:51" ht="14.45" customHeight="1" x14ac:dyDescent="0.25">
      <c r="A31" s="88">
        <v>45566</v>
      </c>
      <c r="B31" s="34">
        <v>15.22</v>
      </c>
      <c r="C31" s="12">
        <v>8.5</v>
      </c>
      <c r="D31" s="11">
        <v>10.32</v>
      </c>
      <c r="E31">
        <v>10.505000000000001</v>
      </c>
      <c r="F31">
        <v>11.606</v>
      </c>
      <c r="G31">
        <v>12.192</v>
      </c>
      <c r="H31">
        <v>12.906000000000001</v>
      </c>
      <c r="I31">
        <v>28.064</v>
      </c>
      <c r="J31">
        <v>10.164</v>
      </c>
      <c r="K31">
        <v>12.132</v>
      </c>
      <c r="L31">
        <v>7.5430000000000001</v>
      </c>
      <c r="M31">
        <v>7.12</v>
      </c>
      <c r="N31">
        <v>10.317</v>
      </c>
      <c r="O31">
        <v>9.6110000000000007</v>
      </c>
      <c r="P31">
        <v>21.061</v>
      </c>
      <c r="Q31">
        <v>21.007000000000001</v>
      </c>
      <c r="R31">
        <v>34.853000000000002</v>
      </c>
      <c r="S31">
        <v>16.052</v>
      </c>
      <c r="T31">
        <v>10.071</v>
      </c>
      <c r="U31">
        <v>7.5129999999999999</v>
      </c>
      <c r="V31">
        <v>12.039</v>
      </c>
      <c r="W31">
        <v>11.132999999999999</v>
      </c>
      <c r="X31">
        <v>5.1520000000000001</v>
      </c>
      <c r="Y31">
        <v>17.510000000000002</v>
      </c>
      <c r="Z31">
        <v>23.745000000000001</v>
      </c>
      <c r="AA31">
        <v>9.58</v>
      </c>
      <c r="AB31">
        <v>9.5299999999999994</v>
      </c>
      <c r="AC31">
        <v>7.9050000000000002</v>
      </c>
      <c r="AD31">
        <v>4.673</v>
      </c>
      <c r="AE31">
        <v>5.9340000000000002</v>
      </c>
      <c r="AF31">
        <v>5.8230000000000004</v>
      </c>
      <c r="AG31">
        <v>10.717000000000001</v>
      </c>
      <c r="AH31" s="4">
        <v>7.7329999999999997</v>
      </c>
      <c r="AI31" s="4"/>
      <c r="AJ31" s="4"/>
      <c r="AK31" s="4"/>
      <c r="AL31" s="4"/>
      <c r="AM31" s="4"/>
      <c r="AN31" s="4"/>
      <c r="AO31" s="4"/>
      <c r="AP31" s="4"/>
      <c r="AQ31" s="4"/>
      <c r="AR31" s="4"/>
      <c r="AS31" s="4"/>
      <c r="AT31" s="4"/>
      <c r="AU31" s="4"/>
      <c r="AV31" s="4"/>
      <c r="AW31" s="4"/>
      <c r="AX31" s="4"/>
      <c r="AY31" s="4"/>
    </row>
    <row r="32" spans="1:51" ht="14.45" customHeight="1" x14ac:dyDescent="0.25">
      <c r="A32" s="88">
        <v>45597</v>
      </c>
      <c r="B32" s="34">
        <v>9.66</v>
      </c>
      <c r="C32" s="12">
        <v>7.36</v>
      </c>
      <c r="D32" s="11">
        <v>7.98</v>
      </c>
      <c r="E32">
        <v>7.1360000000000001</v>
      </c>
      <c r="F32">
        <v>8.4139999999999997</v>
      </c>
      <c r="G32">
        <v>8.67</v>
      </c>
      <c r="H32">
        <v>8.1839999999999993</v>
      </c>
      <c r="I32">
        <v>12.256</v>
      </c>
      <c r="J32">
        <v>8.5090000000000003</v>
      </c>
      <c r="K32">
        <v>7.25</v>
      </c>
      <c r="L32">
        <v>5.7939999999999996</v>
      </c>
      <c r="M32">
        <v>6.0659999999999998</v>
      </c>
      <c r="N32">
        <v>6.2329999999999997</v>
      </c>
      <c r="O32">
        <v>5.9409999999999998</v>
      </c>
      <c r="P32">
        <v>11.567</v>
      </c>
      <c r="Q32">
        <v>13.859</v>
      </c>
      <c r="R32">
        <v>14.045</v>
      </c>
      <c r="S32">
        <v>8.2970000000000006</v>
      </c>
      <c r="T32">
        <v>8.65</v>
      </c>
      <c r="U32">
        <v>7.069</v>
      </c>
      <c r="V32">
        <v>8.7330000000000005</v>
      </c>
      <c r="W32">
        <v>8.06</v>
      </c>
      <c r="X32">
        <v>4.5060000000000002</v>
      </c>
      <c r="Y32">
        <v>9.0440000000000005</v>
      </c>
      <c r="Z32">
        <v>10.936999999999999</v>
      </c>
      <c r="AA32">
        <v>7.0970000000000004</v>
      </c>
      <c r="AB32">
        <v>6.1440000000000001</v>
      </c>
      <c r="AC32">
        <v>6.1239999999999997</v>
      </c>
      <c r="AD32">
        <v>4.2389999999999999</v>
      </c>
      <c r="AE32">
        <v>5.2690000000000001</v>
      </c>
      <c r="AF32">
        <v>6.3440000000000003</v>
      </c>
      <c r="AG32">
        <v>6.6849999999999996</v>
      </c>
      <c r="AH32" s="4">
        <v>6.0060000000000002</v>
      </c>
      <c r="AI32" s="4"/>
      <c r="AJ32" s="4"/>
      <c r="AK32" s="4"/>
      <c r="AL32" s="4"/>
      <c r="AM32" s="4"/>
      <c r="AN32" s="4"/>
      <c r="AO32" s="4"/>
      <c r="AP32" s="4"/>
      <c r="AQ32" s="4"/>
      <c r="AR32" s="4"/>
      <c r="AS32" s="4"/>
      <c r="AT32" s="4"/>
      <c r="AU32" s="4"/>
      <c r="AV32" s="4"/>
      <c r="AW32" s="4"/>
      <c r="AX32" s="4"/>
      <c r="AY32" s="4"/>
    </row>
    <row r="33" spans="1:51" ht="14.45" customHeight="1" x14ac:dyDescent="0.25">
      <c r="A33" s="88">
        <v>45627</v>
      </c>
      <c r="B33" s="34">
        <v>6.38</v>
      </c>
      <c r="C33" s="12">
        <v>6.43</v>
      </c>
      <c r="D33" s="11">
        <v>6.72</v>
      </c>
      <c r="E33">
        <v>6.0739999999999998</v>
      </c>
      <c r="F33">
        <v>5.9880000000000004</v>
      </c>
      <c r="G33">
        <v>7.1050000000000004</v>
      </c>
      <c r="H33">
        <v>6.1539999999999999</v>
      </c>
      <c r="I33">
        <v>7.6870000000000003</v>
      </c>
      <c r="J33">
        <v>7.4059999999999997</v>
      </c>
      <c r="K33">
        <v>6.0039999999999996</v>
      </c>
      <c r="L33">
        <v>4.8780000000000001</v>
      </c>
      <c r="M33">
        <v>5.2110000000000003</v>
      </c>
      <c r="N33">
        <v>4.8220000000000001</v>
      </c>
      <c r="O33">
        <v>5.0810000000000004</v>
      </c>
      <c r="P33">
        <v>7.4089999999999998</v>
      </c>
      <c r="Q33">
        <v>8.3849999999999998</v>
      </c>
      <c r="R33">
        <v>8.125</v>
      </c>
      <c r="S33">
        <v>6.4669999999999996</v>
      </c>
      <c r="T33">
        <v>6.8239999999999998</v>
      </c>
      <c r="U33">
        <v>5.2919999999999998</v>
      </c>
      <c r="V33">
        <v>5.75</v>
      </c>
      <c r="W33">
        <v>6.157</v>
      </c>
      <c r="X33">
        <v>4.3810000000000002</v>
      </c>
      <c r="Y33">
        <v>6.1219999999999999</v>
      </c>
      <c r="Z33">
        <v>7.2619999999999996</v>
      </c>
      <c r="AA33">
        <v>5.7560000000000002</v>
      </c>
      <c r="AB33">
        <v>5.093</v>
      </c>
      <c r="AC33">
        <v>5.8250000000000002</v>
      </c>
      <c r="AD33">
        <v>3.444</v>
      </c>
      <c r="AE33">
        <v>5.0030000000000001</v>
      </c>
      <c r="AF33">
        <v>5.2140000000000004</v>
      </c>
      <c r="AG33">
        <v>5.4809999999999999</v>
      </c>
      <c r="AH33" s="4">
        <v>5.29</v>
      </c>
      <c r="AI33" s="4"/>
      <c r="AJ33" s="4"/>
      <c r="AK33" s="4"/>
      <c r="AL33" s="4"/>
      <c r="AM33" s="4"/>
      <c r="AN33" s="4"/>
      <c r="AO33" s="4"/>
      <c r="AP33" s="4"/>
      <c r="AQ33" s="4"/>
      <c r="AR33" s="4"/>
      <c r="AS33" s="4"/>
      <c r="AT33" s="4"/>
      <c r="AU33" s="4"/>
      <c r="AV33" s="4"/>
      <c r="AW33" s="4"/>
      <c r="AX33" s="4"/>
      <c r="AY33" s="4"/>
    </row>
    <row r="34" spans="1:51" ht="14.45" customHeight="1" x14ac:dyDescent="0.25">
      <c r="A34" s="88">
        <v>45658</v>
      </c>
      <c r="B34" s="33">
        <v>5.58</v>
      </c>
      <c r="C34" s="8">
        <v>5.9</v>
      </c>
      <c r="D34" s="11">
        <v>5.9</v>
      </c>
      <c r="E34">
        <v>5.5469999999999997</v>
      </c>
      <c r="F34">
        <v>5.1130000000000004</v>
      </c>
      <c r="G34">
        <v>5.8789999999999996</v>
      </c>
      <c r="H34">
        <v>4.9509999999999996</v>
      </c>
      <c r="I34">
        <v>6.2409999999999997</v>
      </c>
      <c r="J34">
        <v>5.7809999999999997</v>
      </c>
      <c r="K34">
        <v>5.52</v>
      </c>
      <c r="L34">
        <v>4.4249999999999998</v>
      </c>
      <c r="M34">
        <v>4.7370000000000001</v>
      </c>
      <c r="N34">
        <v>4.1020000000000003</v>
      </c>
      <c r="O34">
        <v>4.3860000000000001</v>
      </c>
      <c r="P34">
        <v>6.3019999999999996</v>
      </c>
      <c r="Q34">
        <v>6.6470000000000002</v>
      </c>
      <c r="R34">
        <v>6.1070000000000002</v>
      </c>
      <c r="S34">
        <v>5.298</v>
      </c>
      <c r="T34">
        <v>5.4980000000000002</v>
      </c>
      <c r="U34">
        <v>4.51</v>
      </c>
      <c r="V34">
        <v>4.6909999999999998</v>
      </c>
      <c r="W34">
        <v>5.6109999999999998</v>
      </c>
      <c r="X34">
        <v>3.9940000000000002</v>
      </c>
      <c r="Y34">
        <v>5.0739999999999998</v>
      </c>
      <c r="Z34">
        <v>6.1520000000000001</v>
      </c>
      <c r="AA34">
        <v>4.8540000000000001</v>
      </c>
      <c r="AB34">
        <v>4.5979999999999999</v>
      </c>
      <c r="AC34">
        <v>4.9219999999999997</v>
      </c>
      <c r="AD34">
        <v>3.0630000000000002</v>
      </c>
      <c r="AE34">
        <v>4.641</v>
      </c>
      <c r="AF34">
        <v>4.2430000000000003</v>
      </c>
      <c r="AG34">
        <v>4.7850000000000001</v>
      </c>
      <c r="AH34" s="4">
        <v>4.72</v>
      </c>
      <c r="AI34" s="4"/>
      <c r="AJ34" s="4"/>
      <c r="AK34" s="4"/>
      <c r="AL34" s="4"/>
      <c r="AM34" s="4"/>
      <c r="AN34" s="4"/>
      <c r="AO34" s="4"/>
      <c r="AP34" s="4"/>
      <c r="AQ34" s="4"/>
      <c r="AR34" s="4"/>
      <c r="AS34" s="4"/>
      <c r="AT34" s="4"/>
      <c r="AU34" s="4"/>
      <c r="AV34" s="4"/>
      <c r="AW34" s="4"/>
      <c r="AX34" s="4"/>
      <c r="AY34" s="4"/>
    </row>
    <row r="35" spans="1:51" ht="14.45" customHeight="1" x14ac:dyDescent="0.25">
      <c r="A35" s="88">
        <v>45689</v>
      </c>
      <c r="B35" s="33">
        <v>5.18</v>
      </c>
      <c r="C35" s="8">
        <v>5.27</v>
      </c>
      <c r="D35" s="11">
        <v>5.43</v>
      </c>
      <c r="E35">
        <v>4.609</v>
      </c>
      <c r="F35">
        <v>5.8410000000000002</v>
      </c>
      <c r="G35">
        <v>6.2229999999999999</v>
      </c>
      <c r="H35">
        <v>4.0199999999999996</v>
      </c>
      <c r="I35">
        <v>5.0430000000000001</v>
      </c>
      <c r="J35">
        <v>5.0709999999999997</v>
      </c>
      <c r="K35">
        <v>5.0209999999999999</v>
      </c>
      <c r="L35">
        <v>3.629</v>
      </c>
      <c r="M35">
        <v>4.0880000000000001</v>
      </c>
      <c r="N35">
        <v>3.903</v>
      </c>
      <c r="O35">
        <v>3.7719999999999998</v>
      </c>
      <c r="P35">
        <v>5.2530000000000001</v>
      </c>
      <c r="Q35">
        <v>5.35</v>
      </c>
      <c r="R35">
        <v>5.8949999999999996</v>
      </c>
      <c r="S35">
        <v>4.173</v>
      </c>
      <c r="T35">
        <v>4.806</v>
      </c>
      <c r="U35">
        <v>3.6960000000000002</v>
      </c>
      <c r="V35">
        <v>3.8540000000000001</v>
      </c>
      <c r="W35">
        <v>4.2690000000000001</v>
      </c>
      <c r="X35">
        <v>3.4849999999999999</v>
      </c>
      <c r="Y35">
        <v>4.8940000000000001</v>
      </c>
      <c r="Z35">
        <v>7.1639999999999997</v>
      </c>
      <c r="AA35">
        <v>5.524</v>
      </c>
      <c r="AB35">
        <v>4.532</v>
      </c>
      <c r="AC35">
        <v>4.4720000000000004</v>
      </c>
      <c r="AD35">
        <v>2.5419999999999998</v>
      </c>
      <c r="AE35">
        <v>3.97</v>
      </c>
      <c r="AF35">
        <v>3.9609999999999999</v>
      </c>
      <c r="AG35">
        <v>4.226</v>
      </c>
      <c r="AH35" s="4">
        <v>3.903</v>
      </c>
      <c r="AI35" s="4"/>
      <c r="AJ35" s="4"/>
      <c r="AK35" s="4"/>
      <c r="AL35" s="4"/>
      <c r="AM35" s="4"/>
      <c r="AN35" s="4"/>
      <c r="AO35" s="4"/>
      <c r="AP35" s="4"/>
      <c r="AQ35" s="4"/>
      <c r="AR35" s="4"/>
      <c r="AS35" s="4"/>
      <c r="AT35" s="4"/>
      <c r="AU35" s="4"/>
      <c r="AV35" s="4"/>
      <c r="AW35" s="4"/>
      <c r="AX35" s="4"/>
      <c r="AY35" s="4"/>
    </row>
    <row r="36" spans="1:51" ht="15" x14ac:dyDescent="0.25">
      <c r="A36" s="88">
        <v>45717</v>
      </c>
      <c r="B36" s="33">
        <v>10.9</v>
      </c>
      <c r="C36" s="8">
        <v>7.87</v>
      </c>
      <c r="D36" s="14">
        <v>9.6999999999999993</v>
      </c>
      <c r="E36">
        <v>8.9610000000000003</v>
      </c>
      <c r="F36">
        <v>10.997</v>
      </c>
      <c r="G36">
        <v>7.0830000000000002</v>
      </c>
      <c r="H36">
        <v>13.154999999999999</v>
      </c>
      <c r="I36">
        <v>8.0329999999999995</v>
      </c>
      <c r="J36">
        <v>8.1829999999999998</v>
      </c>
      <c r="K36">
        <v>6.3380000000000001</v>
      </c>
      <c r="L36">
        <v>6.9630000000000001</v>
      </c>
      <c r="M36">
        <v>5.3109999999999999</v>
      </c>
      <c r="N36">
        <v>5.7629999999999999</v>
      </c>
      <c r="O36">
        <v>12.047000000000001</v>
      </c>
      <c r="P36">
        <v>9.1910000000000007</v>
      </c>
      <c r="Q36">
        <v>6.9269999999999996</v>
      </c>
      <c r="R36">
        <v>17.489000000000001</v>
      </c>
      <c r="S36">
        <v>5.2960000000000003</v>
      </c>
      <c r="T36">
        <v>8.2759999999999998</v>
      </c>
      <c r="U36">
        <v>4.1340000000000003</v>
      </c>
      <c r="V36">
        <v>5.9610000000000003</v>
      </c>
      <c r="W36">
        <v>8.407</v>
      </c>
      <c r="X36">
        <v>4.8680000000000003</v>
      </c>
      <c r="Y36">
        <v>7.6840000000000002</v>
      </c>
      <c r="Z36">
        <v>13.081</v>
      </c>
      <c r="AA36">
        <v>8.3230000000000004</v>
      </c>
      <c r="AB36">
        <v>11.750999999999999</v>
      </c>
      <c r="AC36">
        <v>5.1740000000000004</v>
      </c>
      <c r="AD36">
        <v>3.2890000000000001</v>
      </c>
      <c r="AE36" s="4">
        <v>5.6529999999999996</v>
      </c>
      <c r="AF36">
        <v>4.1929999999999996</v>
      </c>
      <c r="AG36">
        <v>5.9420000000000002</v>
      </c>
      <c r="AH36">
        <v>6.2649999999999997</v>
      </c>
      <c r="AI36" s="4"/>
      <c r="AJ36" s="4"/>
      <c r="AK36" s="4"/>
      <c r="AL36" s="4"/>
      <c r="AM36" s="4"/>
      <c r="AN36" s="4"/>
      <c r="AO36" s="4"/>
      <c r="AP36" s="4"/>
      <c r="AQ36" s="4"/>
      <c r="AR36" s="4"/>
      <c r="AS36" s="4"/>
      <c r="AT36" s="4"/>
      <c r="AU36" s="4"/>
      <c r="AV36" s="4"/>
      <c r="AW36" s="4"/>
      <c r="AX36" s="4"/>
      <c r="AY36" s="4"/>
    </row>
    <row r="37" spans="1:51" ht="15" x14ac:dyDescent="0.25">
      <c r="A37" s="88">
        <v>45748</v>
      </c>
      <c r="B37" s="15">
        <v>27.78</v>
      </c>
      <c r="C37" s="13">
        <v>19.489999999999998</v>
      </c>
      <c r="D37" s="14">
        <v>23.48</v>
      </c>
      <c r="E37">
        <v>27.777000000000001</v>
      </c>
      <c r="F37">
        <v>18.931999999999999</v>
      </c>
      <c r="G37">
        <v>18.448</v>
      </c>
      <c r="H37">
        <v>25.812000000000001</v>
      </c>
      <c r="I37">
        <v>15.224</v>
      </c>
      <c r="J37">
        <v>16.672999999999998</v>
      </c>
      <c r="K37">
        <v>26.765000000000001</v>
      </c>
      <c r="L37">
        <v>29.22</v>
      </c>
      <c r="M37">
        <v>16.399000000000001</v>
      </c>
      <c r="N37">
        <v>16.555</v>
      </c>
      <c r="O37">
        <v>37.832000000000001</v>
      </c>
      <c r="P37">
        <v>30.79</v>
      </c>
      <c r="Q37">
        <v>26.678999999999998</v>
      </c>
      <c r="R37">
        <v>27.562999999999999</v>
      </c>
      <c r="S37">
        <v>14.07</v>
      </c>
      <c r="T37">
        <v>17.143000000000001</v>
      </c>
      <c r="U37">
        <v>14.29</v>
      </c>
      <c r="V37">
        <v>15.022</v>
      </c>
      <c r="W37">
        <v>34.012</v>
      </c>
      <c r="X37">
        <v>9.5939999999999994</v>
      </c>
      <c r="Y37">
        <v>21.277999999999999</v>
      </c>
      <c r="Z37">
        <v>18.483000000000001</v>
      </c>
      <c r="AA37">
        <v>18.225999999999999</v>
      </c>
      <c r="AB37">
        <v>26.417000000000002</v>
      </c>
      <c r="AC37">
        <v>13.327999999999999</v>
      </c>
      <c r="AD37">
        <v>19.527999999999999</v>
      </c>
      <c r="AE37" s="4">
        <v>13.207000000000001</v>
      </c>
      <c r="AF37">
        <v>8.7579999999999991</v>
      </c>
      <c r="AG37">
        <v>30.783999999999999</v>
      </c>
      <c r="AH37">
        <v>17.602</v>
      </c>
      <c r="AI37" s="4"/>
      <c r="AJ37" s="4"/>
      <c r="AK37" s="4"/>
      <c r="AL37" s="4"/>
      <c r="AM37" s="4"/>
      <c r="AN37" s="4"/>
      <c r="AO37" s="4"/>
      <c r="AP37" s="4"/>
      <c r="AQ37" s="4"/>
      <c r="AR37" s="4"/>
      <c r="AS37" s="4"/>
      <c r="AT37" s="4"/>
      <c r="AU37" s="4"/>
      <c r="AV37" s="4"/>
      <c r="AW37" s="4"/>
      <c r="AX37" s="4"/>
      <c r="AY37" s="4"/>
    </row>
    <row r="38" spans="1:51" ht="15" x14ac:dyDescent="0.25">
      <c r="A38" s="88">
        <v>45778</v>
      </c>
      <c r="B38" s="15">
        <v>78.06</v>
      </c>
      <c r="C38" s="13">
        <v>56.35</v>
      </c>
      <c r="D38" s="14">
        <v>67.98</v>
      </c>
      <c r="E38">
        <v>75.599000000000004</v>
      </c>
      <c r="F38">
        <v>57.63</v>
      </c>
      <c r="G38">
        <v>68.852999999999994</v>
      </c>
      <c r="H38">
        <v>94.784000000000006</v>
      </c>
      <c r="I38">
        <v>66.212999999999994</v>
      </c>
      <c r="J38">
        <v>68.509</v>
      </c>
      <c r="K38">
        <v>66.647000000000006</v>
      </c>
      <c r="L38">
        <v>111.488</v>
      </c>
      <c r="M38">
        <v>29.074000000000002</v>
      </c>
      <c r="N38">
        <v>63.134</v>
      </c>
      <c r="O38">
        <v>87.26</v>
      </c>
      <c r="P38">
        <v>115.86199999999999</v>
      </c>
      <c r="Q38">
        <v>68.688999999999993</v>
      </c>
      <c r="R38">
        <v>79.968999999999994</v>
      </c>
      <c r="S38">
        <v>78.302999999999997</v>
      </c>
      <c r="T38">
        <v>96.945999999999998</v>
      </c>
      <c r="U38">
        <v>49.924999999999997</v>
      </c>
      <c r="V38">
        <v>55.002000000000002</v>
      </c>
      <c r="W38">
        <v>66.347999999999999</v>
      </c>
      <c r="X38">
        <v>43.127000000000002</v>
      </c>
      <c r="Y38">
        <v>64.388999999999996</v>
      </c>
      <c r="Z38">
        <v>51.536999999999999</v>
      </c>
      <c r="AA38">
        <v>53.389000000000003</v>
      </c>
      <c r="AB38">
        <v>63.19</v>
      </c>
      <c r="AC38">
        <v>37.718000000000004</v>
      </c>
      <c r="AD38">
        <v>59.552999999999997</v>
      </c>
      <c r="AE38" s="4">
        <v>64.204999999999998</v>
      </c>
      <c r="AF38">
        <v>48.639000000000003</v>
      </c>
      <c r="AG38">
        <v>84.638999999999996</v>
      </c>
      <c r="AH38">
        <v>92.757000000000005</v>
      </c>
      <c r="AI38" s="4"/>
      <c r="AJ38" s="4"/>
      <c r="AK38" s="4"/>
      <c r="AL38" s="4"/>
      <c r="AM38" s="4"/>
      <c r="AN38" s="4"/>
      <c r="AO38" s="4"/>
      <c r="AP38" s="4"/>
      <c r="AQ38" s="4"/>
      <c r="AR38" s="4"/>
      <c r="AS38" s="4"/>
      <c r="AT38" s="4"/>
      <c r="AU38" s="4"/>
      <c r="AV38" s="4"/>
      <c r="AW38" s="4"/>
      <c r="AX38" s="4"/>
      <c r="AY38" s="4"/>
    </row>
    <row r="39" spans="1:51" ht="15" x14ac:dyDescent="0.25">
      <c r="A39" s="88">
        <v>45809</v>
      </c>
      <c r="B39" s="15">
        <v>84</v>
      </c>
      <c r="C39" s="13">
        <v>39.6</v>
      </c>
      <c r="D39" s="14">
        <v>61.6</v>
      </c>
      <c r="E39">
        <v>69.263000000000005</v>
      </c>
      <c r="F39">
        <v>128.435</v>
      </c>
      <c r="G39">
        <v>35.648000000000003</v>
      </c>
      <c r="H39">
        <v>122.05500000000001</v>
      </c>
      <c r="I39">
        <v>59.406999999999996</v>
      </c>
      <c r="J39">
        <v>106.895</v>
      </c>
      <c r="K39">
        <v>31.856999999999999</v>
      </c>
      <c r="L39">
        <v>68.346000000000004</v>
      </c>
      <c r="M39">
        <v>12.86</v>
      </c>
      <c r="N39">
        <v>43.497999999999998</v>
      </c>
      <c r="O39">
        <v>51.305</v>
      </c>
      <c r="P39">
        <v>111.35</v>
      </c>
      <c r="Q39">
        <v>36.036000000000001</v>
      </c>
      <c r="R39">
        <v>60.432000000000002</v>
      </c>
      <c r="S39">
        <v>102.566</v>
      </c>
      <c r="T39">
        <v>51.631999999999998</v>
      </c>
      <c r="U39">
        <v>66.527000000000001</v>
      </c>
      <c r="V39">
        <v>98.048000000000002</v>
      </c>
      <c r="W39">
        <v>31.681999999999999</v>
      </c>
      <c r="X39">
        <v>34.335000000000001</v>
      </c>
      <c r="Y39">
        <v>78.384</v>
      </c>
      <c r="Z39">
        <v>94.757999999999996</v>
      </c>
      <c r="AA39">
        <v>79.573999999999998</v>
      </c>
      <c r="AB39">
        <v>80.686999999999998</v>
      </c>
      <c r="AC39">
        <v>12.666</v>
      </c>
      <c r="AD39">
        <v>130.376</v>
      </c>
      <c r="AE39" s="4">
        <v>40.662999999999997</v>
      </c>
      <c r="AF39">
        <v>79.619</v>
      </c>
      <c r="AG39">
        <v>50.686999999999998</v>
      </c>
      <c r="AH39">
        <v>109.834</v>
      </c>
      <c r="AI39" s="4"/>
      <c r="AJ39" s="4"/>
      <c r="AK39" s="4"/>
      <c r="AL39" s="4"/>
      <c r="AM39" s="4"/>
      <c r="AN39" s="4"/>
      <c r="AO39" s="4"/>
      <c r="AP39" s="4"/>
      <c r="AQ39" s="4"/>
      <c r="AR39" s="4"/>
      <c r="AS39" s="4"/>
      <c r="AT39" s="4"/>
      <c r="AU39" s="4"/>
      <c r="AV39" s="4"/>
      <c r="AW39" s="4"/>
      <c r="AX39" s="4"/>
      <c r="AY39" s="4"/>
    </row>
    <row r="40" spans="1:51" ht="15" x14ac:dyDescent="0.25">
      <c r="A40" s="88">
        <v>45839</v>
      </c>
      <c r="B40" s="15">
        <v>32.64</v>
      </c>
      <c r="C40" s="13">
        <v>13.02</v>
      </c>
      <c r="D40" s="14">
        <v>21.28</v>
      </c>
      <c r="E40">
        <v>15.826000000000001</v>
      </c>
      <c r="F40">
        <v>80.769000000000005</v>
      </c>
      <c r="G40">
        <v>13.843</v>
      </c>
      <c r="H40">
        <v>34.247</v>
      </c>
      <c r="I40">
        <v>26.414999999999999</v>
      </c>
      <c r="J40">
        <v>72.179000000000002</v>
      </c>
      <c r="K40">
        <v>9.625</v>
      </c>
      <c r="L40">
        <v>20.055</v>
      </c>
      <c r="M40">
        <v>6.0449999999999999</v>
      </c>
      <c r="N40">
        <v>12.525</v>
      </c>
      <c r="O40">
        <v>17.239999999999998</v>
      </c>
      <c r="P40">
        <v>39.049999999999997</v>
      </c>
      <c r="Q40">
        <v>15.742000000000001</v>
      </c>
      <c r="R40">
        <v>19.225999999999999</v>
      </c>
      <c r="S40">
        <v>33.253999999999998</v>
      </c>
      <c r="T40">
        <v>16.649999999999999</v>
      </c>
      <c r="U40">
        <v>15.948</v>
      </c>
      <c r="V40">
        <v>30.173999999999999</v>
      </c>
      <c r="W40">
        <v>12.86</v>
      </c>
      <c r="X40">
        <v>11.83</v>
      </c>
      <c r="Y40">
        <v>18.286000000000001</v>
      </c>
      <c r="Z40">
        <v>23.960999999999999</v>
      </c>
      <c r="AA40">
        <v>16.649000000000001</v>
      </c>
      <c r="AB40">
        <v>19.507000000000001</v>
      </c>
      <c r="AC40">
        <v>5.8860000000000001</v>
      </c>
      <c r="AD40">
        <v>50.774999999999999</v>
      </c>
      <c r="AE40" s="4">
        <v>11.818</v>
      </c>
      <c r="AF40">
        <v>28.85</v>
      </c>
      <c r="AG40">
        <v>19.829999999999998</v>
      </c>
      <c r="AH40">
        <v>37.49</v>
      </c>
      <c r="AI40" s="4"/>
      <c r="AJ40" s="4"/>
      <c r="AK40" s="4"/>
      <c r="AL40" s="4"/>
      <c r="AM40" s="4"/>
      <c r="AN40" s="4"/>
      <c r="AO40" s="4"/>
      <c r="AP40" s="4"/>
      <c r="AQ40" s="4"/>
      <c r="AR40" s="4"/>
      <c r="AS40" s="4"/>
      <c r="AT40" s="4"/>
      <c r="AU40" s="4"/>
      <c r="AV40" s="4"/>
      <c r="AW40" s="4"/>
      <c r="AX40" s="4"/>
      <c r="AY40" s="4"/>
    </row>
    <row r="41" spans="1:51" ht="15" x14ac:dyDescent="0.25">
      <c r="A41" s="88">
        <v>45870</v>
      </c>
      <c r="B41" s="15">
        <v>19.899999999999999</v>
      </c>
      <c r="C41" s="13">
        <v>11.79</v>
      </c>
      <c r="D41" s="14">
        <v>15.48</v>
      </c>
      <c r="E41">
        <v>9.5050000000000008</v>
      </c>
      <c r="F41">
        <v>23.234000000000002</v>
      </c>
      <c r="G41">
        <v>8.0350000000000001</v>
      </c>
      <c r="H41">
        <v>24.748000000000001</v>
      </c>
      <c r="I41">
        <v>13.023</v>
      </c>
      <c r="J41">
        <v>44.18</v>
      </c>
      <c r="K41">
        <v>7.4109999999999996</v>
      </c>
      <c r="L41">
        <v>21.63</v>
      </c>
      <c r="M41">
        <v>4.91</v>
      </c>
      <c r="N41">
        <v>9.8010000000000002</v>
      </c>
      <c r="O41">
        <v>7.7480000000000002</v>
      </c>
      <c r="P41">
        <v>19.878</v>
      </c>
      <c r="Q41">
        <v>12.032</v>
      </c>
      <c r="R41">
        <v>28.841999999999999</v>
      </c>
      <c r="S41">
        <v>14.057</v>
      </c>
      <c r="T41">
        <v>7.3040000000000003</v>
      </c>
      <c r="U41">
        <v>12.170999999999999</v>
      </c>
      <c r="V41">
        <v>11.622</v>
      </c>
      <c r="W41">
        <v>7.4409999999999998</v>
      </c>
      <c r="X41">
        <v>10.419</v>
      </c>
      <c r="Y41">
        <v>12.275</v>
      </c>
      <c r="Z41">
        <v>11.409000000000001</v>
      </c>
      <c r="AA41">
        <v>12.712999999999999</v>
      </c>
      <c r="AB41">
        <v>11.29</v>
      </c>
      <c r="AC41">
        <v>4.3470000000000004</v>
      </c>
      <c r="AD41">
        <v>12.188000000000001</v>
      </c>
      <c r="AE41" s="4">
        <v>7.2149999999999999</v>
      </c>
      <c r="AF41">
        <v>12.496</v>
      </c>
      <c r="AG41">
        <v>16.318999999999999</v>
      </c>
      <c r="AH41">
        <v>16.501999999999999</v>
      </c>
      <c r="AI41" s="4"/>
      <c r="AJ41" s="4"/>
      <c r="AK41" s="4"/>
      <c r="AL41" s="4"/>
      <c r="AM41" s="4"/>
      <c r="AN41" s="4"/>
      <c r="AO41" s="4"/>
      <c r="AP41" s="4"/>
      <c r="AQ41" s="4"/>
      <c r="AR41" s="4"/>
      <c r="AS41" s="4"/>
      <c r="AT41" s="4"/>
      <c r="AU41" s="4"/>
      <c r="AV41" s="4"/>
      <c r="AW41" s="4"/>
      <c r="AX41" s="4"/>
      <c r="AY41" s="4"/>
    </row>
    <row r="42" spans="1:51" ht="15" x14ac:dyDescent="0.25">
      <c r="A42" s="88">
        <v>45901</v>
      </c>
      <c r="B42" s="15">
        <v>19.23</v>
      </c>
      <c r="C42" s="13">
        <v>11.48</v>
      </c>
      <c r="D42" s="14">
        <v>15.74</v>
      </c>
      <c r="E42">
        <v>14.67</v>
      </c>
      <c r="F42">
        <v>13.673</v>
      </c>
      <c r="G42">
        <v>8.25</v>
      </c>
      <c r="H42">
        <v>24.791</v>
      </c>
      <c r="I42">
        <v>10.526</v>
      </c>
      <c r="J42">
        <v>27.196999999999999</v>
      </c>
      <c r="K42">
        <v>7.0289999999999999</v>
      </c>
      <c r="L42">
        <v>9.6829999999999998</v>
      </c>
      <c r="M42">
        <v>9.5030000000000001</v>
      </c>
      <c r="N42">
        <v>20.006</v>
      </c>
      <c r="O42">
        <v>17.228000000000002</v>
      </c>
      <c r="P42">
        <v>12.02</v>
      </c>
      <c r="Q42">
        <v>12.7</v>
      </c>
      <c r="R42">
        <v>17.718</v>
      </c>
      <c r="S42">
        <v>13.196999999999999</v>
      </c>
      <c r="T42">
        <v>6.83</v>
      </c>
      <c r="U42">
        <v>9.3140000000000001</v>
      </c>
      <c r="V42">
        <v>8.4600000000000009</v>
      </c>
      <c r="W42">
        <v>5.8760000000000003</v>
      </c>
      <c r="X42">
        <v>28.187000000000001</v>
      </c>
      <c r="Y42">
        <v>14.42</v>
      </c>
      <c r="Z42">
        <v>9.0169999999999995</v>
      </c>
      <c r="AA42">
        <v>10.175000000000001</v>
      </c>
      <c r="AB42">
        <v>6.8010000000000002</v>
      </c>
      <c r="AC42">
        <v>3.7530000000000001</v>
      </c>
      <c r="AD42">
        <v>6.8780000000000001</v>
      </c>
      <c r="AE42" s="4">
        <v>5.9509999999999996</v>
      </c>
      <c r="AF42">
        <v>26.611000000000001</v>
      </c>
      <c r="AG42">
        <v>13.227</v>
      </c>
      <c r="AH42">
        <v>17.913</v>
      </c>
      <c r="AI42" s="4"/>
      <c r="AJ42" s="4"/>
      <c r="AK42" s="4"/>
      <c r="AL42" s="4"/>
      <c r="AM42" s="4"/>
      <c r="AN42" s="4"/>
      <c r="AO42" s="4"/>
      <c r="AP42" s="4"/>
      <c r="AQ42" s="4"/>
      <c r="AR42" s="4"/>
      <c r="AS42" s="4"/>
      <c r="AT42" s="4"/>
      <c r="AU42" s="4"/>
      <c r="AV42" s="4"/>
      <c r="AW42" s="4"/>
      <c r="AX42" s="4"/>
      <c r="AY42" s="4"/>
    </row>
    <row r="43" spans="1:51" ht="15" x14ac:dyDescent="0.25">
      <c r="A43" s="88">
        <v>45931</v>
      </c>
      <c r="B43" s="15">
        <v>15.22</v>
      </c>
      <c r="C43" s="13">
        <v>8.5</v>
      </c>
      <c r="D43" s="14">
        <v>10.32</v>
      </c>
      <c r="E43">
        <v>11.752000000000001</v>
      </c>
      <c r="F43">
        <v>12.221</v>
      </c>
      <c r="G43">
        <v>12.914999999999999</v>
      </c>
      <c r="H43">
        <v>28.114999999999998</v>
      </c>
      <c r="I43">
        <v>10.044</v>
      </c>
      <c r="J43">
        <v>12.17</v>
      </c>
      <c r="K43">
        <v>7.5629999999999997</v>
      </c>
      <c r="L43">
        <v>7.1379999999999999</v>
      </c>
      <c r="M43">
        <v>10.457000000000001</v>
      </c>
      <c r="N43">
        <v>9.6829999999999998</v>
      </c>
      <c r="O43">
        <v>21.016999999999999</v>
      </c>
      <c r="P43">
        <v>21.004000000000001</v>
      </c>
      <c r="Q43">
        <v>34.988999999999997</v>
      </c>
      <c r="R43">
        <v>16.119</v>
      </c>
      <c r="S43">
        <v>10.061999999999999</v>
      </c>
      <c r="T43">
        <v>7.5209999999999999</v>
      </c>
      <c r="U43">
        <v>12.17</v>
      </c>
      <c r="V43">
        <v>11.141999999999999</v>
      </c>
      <c r="W43">
        <v>5.1449999999999996</v>
      </c>
      <c r="X43">
        <v>17.55</v>
      </c>
      <c r="Y43">
        <v>24.352</v>
      </c>
      <c r="Z43">
        <v>9.5519999999999996</v>
      </c>
      <c r="AA43">
        <v>9.548</v>
      </c>
      <c r="AB43">
        <v>7.9169999999999998</v>
      </c>
      <c r="AC43">
        <v>4.633</v>
      </c>
      <c r="AD43">
        <v>5.9550000000000001</v>
      </c>
      <c r="AE43" s="4">
        <v>5.8010000000000002</v>
      </c>
      <c r="AF43">
        <v>10.8</v>
      </c>
      <c r="AG43">
        <v>7.8380000000000001</v>
      </c>
      <c r="AH43">
        <v>10.507</v>
      </c>
      <c r="AI43" s="4"/>
      <c r="AJ43" s="4"/>
      <c r="AK43" s="4"/>
      <c r="AL43" s="4"/>
      <c r="AM43" s="4"/>
      <c r="AN43" s="4"/>
      <c r="AO43" s="4"/>
      <c r="AP43" s="4"/>
      <c r="AQ43" s="4"/>
      <c r="AR43" s="4"/>
      <c r="AS43" s="4"/>
      <c r="AT43" s="4"/>
      <c r="AU43" s="4"/>
      <c r="AV43" s="4"/>
      <c r="AW43" s="4"/>
      <c r="AX43" s="4"/>
      <c r="AY43" s="4"/>
    </row>
    <row r="44" spans="1:51" ht="15" x14ac:dyDescent="0.25">
      <c r="A44" s="88">
        <v>45962</v>
      </c>
      <c r="B44" s="15">
        <v>9.66</v>
      </c>
      <c r="C44" s="13">
        <v>7.36</v>
      </c>
      <c r="D44" s="14">
        <v>7.98</v>
      </c>
      <c r="E44">
        <v>8.6300000000000008</v>
      </c>
      <c r="F44">
        <v>8.6940000000000008</v>
      </c>
      <c r="G44">
        <v>8.1929999999999996</v>
      </c>
      <c r="H44">
        <v>12.292</v>
      </c>
      <c r="I44">
        <v>8.6720000000000006</v>
      </c>
      <c r="J44">
        <v>7.282</v>
      </c>
      <c r="K44">
        <v>5.8109999999999999</v>
      </c>
      <c r="L44">
        <v>6.0819999999999999</v>
      </c>
      <c r="M44">
        <v>6.3070000000000004</v>
      </c>
      <c r="N44">
        <v>6.0049999999999999</v>
      </c>
      <c r="O44">
        <v>11.532999999999999</v>
      </c>
      <c r="P44">
        <v>13.858000000000001</v>
      </c>
      <c r="Q44">
        <v>14.44</v>
      </c>
      <c r="R44">
        <v>8.3510000000000009</v>
      </c>
      <c r="S44">
        <v>8.6419999999999995</v>
      </c>
      <c r="T44">
        <v>7.0750000000000002</v>
      </c>
      <c r="U44">
        <v>8.9849999999999994</v>
      </c>
      <c r="V44">
        <v>8.0670000000000002</v>
      </c>
      <c r="W44">
        <v>4.5</v>
      </c>
      <c r="X44">
        <v>9.0739999999999998</v>
      </c>
      <c r="Y44">
        <v>11.178000000000001</v>
      </c>
      <c r="Z44">
        <v>7.0759999999999996</v>
      </c>
      <c r="AA44">
        <v>6.1589999999999998</v>
      </c>
      <c r="AB44">
        <v>6.1340000000000003</v>
      </c>
      <c r="AC44">
        <v>4.3150000000000004</v>
      </c>
      <c r="AD44">
        <v>5.2880000000000003</v>
      </c>
      <c r="AE44" s="4">
        <v>6.3209999999999997</v>
      </c>
      <c r="AF44">
        <v>6.7590000000000003</v>
      </c>
      <c r="AG44">
        <v>6.0289999999999999</v>
      </c>
      <c r="AH44">
        <v>7.1369999999999996</v>
      </c>
      <c r="AI44" s="4"/>
      <c r="AJ44" s="4"/>
      <c r="AK44" s="4"/>
      <c r="AL44" s="4"/>
      <c r="AM44" s="4"/>
      <c r="AN44" s="4"/>
      <c r="AO44" s="4"/>
      <c r="AP44" s="4"/>
      <c r="AQ44" s="4"/>
      <c r="AR44" s="4"/>
      <c r="AS44" s="4"/>
      <c r="AT44" s="4"/>
      <c r="AU44" s="4"/>
      <c r="AV44" s="4"/>
      <c r="AW44" s="4"/>
      <c r="AX44" s="4"/>
      <c r="AY44" s="4"/>
    </row>
    <row r="45" spans="1:51" ht="15" x14ac:dyDescent="0.25">
      <c r="A45" s="88">
        <v>45992</v>
      </c>
      <c r="B45" s="15">
        <v>6.38</v>
      </c>
      <c r="C45" s="13">
        <v>6.43</v>
      </c>
      <c r="D45" s="14">
        <v>6.72</v>
      </c>
      <c r="E45">
        <v>6.0510000000000002</v>
      </c>
      <c r="F45">
        <v>7.1269999999999998</v>
      </c>
      <c r="G45">
        <v>6.1619999999999999</v>
      </c>
      <c r="H45">
        <v>7.7210000000000001</v>
      </c>
      <c r="I45">
        <v>7.5119999999999996</v>
      </c>
      <c r="J45">
        <v>6.0339999999999998</v>
      </c>
      <c r="K45">
        <v>4.8929999999999998</v>
      </c>
      <c r="L45">
        <v>5.226</v>
      </c>
      <c r="M45">
        <v>4.907</v>
      </c>
      <c r="N45">
        <v>5.1429999999999998</v>
      </c>
      <c r="O45">
        <v>7.383</v>
      </c>
      <c r="P45">
        <v>8.3840000000000003</v>
      </c>
      <c r="Q45">
        <v>8.2729999999999997</v>
      </c>
      <c r="R45">
        <v>6.5259999999999998</v>
      </c>
      <c r="S45">
        <v>6.8170000000000002</v>
      </c>
      <c r="T45">
        <v>5.2990000000000004</v>
      </c>
      <c r="U45">
        <v>5.875</v>
      </c>
      <c r="V45">
        <v>6.1630000000000003</v>
      </c>
      <c r="W45">
        <v>4.375</v>
      </c>
      <c r="X45">
        <v>6.1479999999999997</v>
      </c>
      <c r="Y45">
        <v>7.391</v>
      </c>
      <c r="Z45">
        <v>5.7380000000000004</v>
      </c>
      <c r="AA45">
        <v>5.1079999999999997</v>
      </c>
      <c r="AB45">
        <v>5.8339999999999996</v>
      </c>
      <c r="AC45">
        <v>3.4769999999999999</v>
      </c>
      <c r="AD45">
        <v>5.0209999999999999</v>
      </c>
      <c r="AE45" s="4">
        <v>5.1929999999999996</v>
      </c>
      <c r="AF45">
        <v>5.548</v>
      </c>
      <c r="AG45">
        <v>5.3090000000000002</v>
      </c>
      <c r="AH45">
        <v>6.0750000000000002</v>
      </c>
      <c r="AI45" s="4"/>
      <c r="AJ45" s="4"/>
      <c r="AK45" s="4"/>
      <c r="AL45" s="4"/>
      <c r="AM45" s="4"/>
      <c r="AN45" s="4"/>
      <c r="AO45" s="4"/>
      <c r="AP45" s="4"/>
      <c r="AQ45" s="4"/>
      <c r="AR45" s="4"/>
      <c r="AS45" s="4"/>
      <c r="AT45" s="4"/>
      <c r="AU45" s="4"/>
      <c r="AV45" s="4"/>
      <c r="AW45" s="4"/>
      <c r="AX45" s="4"/>
      <c r="AY45" s="4"/>
    </row>
    <row r="46" spans="1:51" ht="15" x14ac:dyDescent="0.25">
      <c r="A46" s="88">
        <v>46023</v>
      </c>
      <c r="B46" s="15">
        <v>5.58</v>
      </c>
      <c r="C46" s="13">
        <v>5.9</v>
      </c>
      <c r="D46" s="14">
        <v>5.9</v>
      </c>
      <c r="E46">
        <v>5.1449999999999996</v>
      </c>
      <c r="F46">
        <v>5.9009999999999998</v>
      </c>
      <c r="G46">
        <v>4.9580000000000002</v>
      </c>
      <c r="H46">
        <v>6.2720000000000002</v>
      </c>
      <c r="I46">
        <v>5.84</v>
      </c>
      <c r="J46">
        <v>5.5490000000000004</v>
      </c>
      <c r="K46">
        <v>4.4390000000000001</v>
      </c>
      <c r="L46">
        <v>4.7519999999999998</v>
      </c>
      <c r="M46">
        <v>4.0949999999999998</v>
      </c>
      <c r="N46">
        <v>4.4400000000000004</v>
      </c>
      <c r="O46">
        <v>6.2770000000000001</v>
      </c>
      <c r="P46">
        <v>6.6459999999999999</v>
      </c>
      <c r="Q46">
        <v>6.16</v>
      </c>
      <c r="R46">
        <v>5.3520000000000003</v>
      </c>
      <c r="S46">
        <v>5.4909999999999997</v>
      </c>
      <c r="T46">
        <v>4.516</v>
      </c>
      <c r="U46">
        <v>4.7770000000000001</v>
      </c>
      <c r="V46">
        <v>5.6150000000000002</v>
      </c>
      <c r="W46">
        <v>3.9889999999999999</v>
      </c>
      <c r="X46">
        <v>5.0979999999999999</v>
      </c>
      <c r="Y46">
        <v>6.1719999999999997</v>
      </c>
      <c r="Z46">
        <v>4.8380000000000001</v>
      </c>
      <c r="AA46">
        <v>4.6120000000000001</v>
      </c>
      <c r="AB46">
        <v>4.931</v>
      </c>
      <c r="AC46">
        <v>3.0840000000000001</v>
      </c>
      <c r="AD46">
        <v>4.6589999999999998</v>
      </c>
      <c r="AE46" s="4">
        <v>4.2240000000000002</v>
      </c>
      <c r="AF46">
        <v>4.8449999999999998</v>
      </c>
      <c r="AG46">
        <v>4.726</v>
      </c>
      <c r="AH46">
        <v>5.548</v>
      </c>
      <c r="AI46" s="4"/>
      <c r="AJ46" s="4"/>
      <c r="AK46" s="4"/>
      <c r="AL46" s="4"/>
      <c r="AM46" s="4"/>
      <c r="AN46" s="4"/>
      <c r="AO46" s="4"/>
      <c r="AP46" s="4"/>
      <c r="AQ46" s="4"/>
      <c r="AR46" s="4"/>
      <c r="AS46" s="4"/>
      <c r="AT46" s="4"/>
      <c r="AU46" s="4"/>
      <c r="AV46" s="4"/>
      <c r="AW46" s="4"/>
      <c r="AX46" s="4"/>
      <c r="AY46" s="4"/>
    </row>
    <row r="47" spans="1:51" ht="15" x14ac:dyDescent="0.25">
      <c r="A47" s="88">
        <v>46054</v>
      </c>
      <c r="B47" s="15">
        <v>5.18</v>
      </c>
      <c r="C47" s="13">
        <v>5.27</v>
      </c>
      <c r="D47" s="14">
        <v>5.43</v>
      </c>
      <c r="E47">
        <v>5.7530000000000001</v>
      </c>
      <c r="F47">
        <v>6.2480000000000002</v>
      </c>
      <c r="G47">
        <v>4.0259999999999998</v>
      </c>
      <c r="H47">
        <v>5.069</v>
      </c>
      <c r="I47">
        <v>5.0449999999999999</v>
      </c>
      <c r="J47">
        <v>5.05</v>
      </c>
      <c r="K47">
        <v>3.641</v>
      </c>
      <c r="L47">
        <v>4.101</v>
      </c>
      <c r="M47">
        <v>3.95</v>
      </c>
      <c r="N47">
        <v>3.819</v>
      </c>
      <c r="O47">
        <v>5.234</v>
      </c>
      <c r="P47">
        <v>5.3490000000000002</v>
      </c>
      <c r="Q47">
        <v>5.9630000000000001</v>
      </c>
      <c r="R47">
        <v>4.2140000000000004</v>
      </c>
      <c r="S47">
        <v>4.7990000000000004</v>
      </c>
      <c r="T47">
        <v>3.7010000000000001</v>
      </c>
      <c r="U47">
        <v>3.92</v>
      </c>
      <c r="V47">
        <v>4.2729999999999997</v>
      </c>
      <c r="W47">
        <v>3.48</v>
      </c>
      <c r="X47">
        <v>4.9139999999999997</v>
      </c>
      <c r="Y47">
        <v>7.19</v>
      </c>
      <c r="Z47">
        <v>5.5049999999999999</v>
      </c>
      <c r="AA47">
        <v>4.5439999999999996</v>
      </c>
      <c r="AB47">
        <v>4.4790000000000001</v>
      </c>
      <c r="AC47">
        <v>2.5569999999999999</v>
      </c>
      <c r="AD47">
        <v>3.9860000000000002</v>
      </c>
      <c r="AE47" s="4">
        <v>3.9449999999999998</v>
      </c>
      <c r="AF47">
        <v>4.2809999999999997</v>
      </c>
      <c r="AG47">
        <v>3.9049999999999998</v>
      </c>
      <c r="AH47">
        <v>4.6100000000000003</v>
      </c>
      <c r="AI47" s="4"/>
      <c r="AJ47" s="4"/>
      <c r="AK47" s="4"/>
      <c r="AL47" s="4"/>
      <c r="AM47" s="4"/>
      <c r="AN47" s="4"/>
      <c r="AO47" s="4"/>
      <c r="AP47" s="4"/>
      <c r="AQ47" s="4"/>
      <c r="AR47" s="4"/>
      <c r="AS47" s="4"/>
      <c r="AT47" s="4"/>
      <c r="AU47" s="4"/>
      <c r="AV47" s="4"/>
      <c r="AW47" s="4"/>
      <c r="AX47" s="4"/>
      <c r="AY47" s="4"/>
    </row>
    <row r="48" spans="1:51" ht="15" x14ac:dyDescent="0.25">
      <c r="A48" s="88">
        <v>46082</v>
      </c>
      <c r="B48" s="15">
        <v>10.9</v>
      </c>
      <c r="C48" s="13">
        <v>7.87</v>
      </c>
      <c r="D48" s="14">
        <v>9.6999999999999993</v>
      </c>
      <c r="E48">
        <v>11.189</v>
      </c>
      <c r="F48">
        <v>7.1120000000000001</v>
      </c>
      <c r="G48">
        <v>13.167999999999999</v>
      </c>
      <c r="H48">
        <v>8.0779999999999994</v>
      </c>
      <c r="I48">
        <v>8.1199999999999992</v>
      </c>
      <c r="J48">
        <v>6.3769999999999998</v>
      </c>
      <c r="K48">
        <v>6.9859999999999998</v>
      </c>
      <c r="L48">
        <v>5.3259999999999996</v>
      </c>
      <c r="M48">
        <v>5.7069999999999999</v>
      </c>
      <c r="N48">
        <v>12.154</v>
      </c>
      <c r="O48">
        <v>9.157</v>
      </c>
      <c r="P48">
        <v>6.9260000000000002</v>
      </c>
      <c r="Q48">
        <v>17.332999999999998</v>
      </c>
      <c r="R48">
        <v>5.3550000000000004</v>
      </c>
      <c r="S48">
        <v>8.2639999999999993</v>
      </c>
      <c r="T48">
        <v>4.1390000000000002</v>
      </c>
      <c r="U48">
        <v>5.9420000000000002</v>
      </c>
      <c r="V48">
        <v>8.4109999999999996</v>
      </c>
      <c r="W48">
        <v>4.8609999999999998</v>
      </c>
      <c r="X48">
        <v>7.71</v>
      </c>
      <c r="Y48">
        <v>12.568</v>
      </c>
      <c r="Z48">
        <v>8.298</v>
      </c>
      <c r="AA48">
        <v>11.775</v>
      </c>
      <c r="AB48">
        <v>5.1820000000000004</v>
      </c>
      <c r="AC48">
        <v>3.26</v>
      </c>
      <c r="AD48">
        <v>5.6769999999999996</v>
      </c>
      <c r="AE48" s="4">
        <v>4.1740000000000004</v>
      </c>
      <c r="AF48">
        <v>6.024</v>
      </c>
      <c r="AG48">
        <v>6.1390000000000002</v>
      </c>
      <c r="AH48">
        <v>8.9610000000000003</v>
      </c>
      <c r="AI48" s="4"/>
      <c r="AJ48" s="4"/>
      <c r="AK48" s="4"/>
      <c r="AL48" s="4"/>
      <c r="AM48" s="4"/>
      <c r="AN48" s="4"/>
      <c r="AO48" s="4"/>
      <c r="AP48" s="4"/>
      <c r="AQ48" s="4"/>
      <c r="AR48" s="4"/>
      <c r="AS48" s="4"/>
      <c r="AT48" s="4"/>
      <c r="AU48" s="4"/>
      <c r="AV48" s="4"/>
      <c r="AW48" s="4"/>
      <c r="AX48" s="4"/>
      <c r="AY48" s="4"/>
    </row>
    <row r="49" spans="1:1005" ht="15" x14ac:dyDescent="0.25">
      <c r="A49" s="88">
        <v>46113</v>
      </c>
      <c r="B49" s="15">
        <v>27.78</v>
      </c>
      <c r="C49" s="13">
        <v>19.489999999999998</v>
      </c>
      <c r="D49" s="14">
        <v>23.48</v>
      </c>
      <c r="E49">
        <v>18.021000000000001</v>
      </c>
      <c r="F49">
        <v>18.478999999999999</v>
      </c>
      <c r="G49">
        <v>25.83</v>
      </c>
      <c r="H49">
        <v>15.285</v>
      </c>
      <c r="I49">
        <v>16.091000000000001</v>
      </c>
      <c r="J49">
        <v>26.818999999999999</v>
      </c>
      <c r="K49">
        <v>29.257999999999999</v>
      </c>
      <c r="L49">
        <v>16.416</v>
      </c>
      <c r="M49">
        <v>16.018999999999998</v>
      </c>
      <c r="N49">
        <v>37.978000000000002</v>
      </c>
      <c r="O49">
        <v>30.718</v>
      </c>
      <c r="P49">
        <v>26.675999999999998</v>
      </c>
      <c r="Q49">
        <v>26.187999999999999</v>
      </c>
      <c r="R49">
        <v>14.192</v>
      </c>
      <c r="S49">
        <v>17.134</v>
      </c>
      <c r="T49">
        <v>14.301</v>
      </c>
      <c r="U49">
        <v>14.928000000000001</v>
      </c>
      <c r="V49">
        <v>34.027000000000001</v>
      </c>
      <c r="W49">
        <v>9.5869999999999997</v>
      </c>
      <c r="X49">
        <v>21.33</v>
      </c>
      <c r="Y49">
        <v>18.565000000000001</v>
      </c>
      <c r="Z49">
        <v>18.204000000000001</v>
      </c>
      <c r="AA49">
        <v>26.451000000000001</v>
      </c>
      <c r="AB49">
        <v>13.336</v>
      </c>
      <c r="AC49">
        <v>18.004999999999999</v>
      </c>
      <c r="AD49">
        <v>13.24</v>
      </c>
      <c r="AE49" s="4">
        <v>8.7319999999999993</v>
      </c>
      <c r="AF49">
        <v>30.960999999999999</v>
      </c>
      <c r="AG49">
        <v>16.446000000000002</v>
      </c>
      <c r="AH49">
        <v>27.779</v>
      </c>
      <c r="AI49" s="4"/>
      <c r="AJ49" s="4"/>
      <c r="AK49" s="4"/>
      <c r="AL49" s="4"/>
      <c r="AM49" s="4"/>
      <c r="AN49" s="4"/>
      <c r="AO49" s="4"/>
      <c r="AP49" s="4"/>
      <c r="AQ49" s="4"/>
      <c r="AR49" s="4"/>
      <c r="AS49" s="4"/>
      <c r="AT49" s="4"/>
      <c r="AU49" s="4"/>
      <c r="AV49" s="4"/>
      <c r="AW49" s="4"/>
      <c r="AX49" s="4"/>
      <c r="AY49" s="4"/>
    </row>
    <row r="50" spans="1:1005" ht="15" x14ac:dyDescent="0.25">
      <c r="A50" s="88">
        <v>46143</v>
      </c>
      <c r="B50" s="15">
        <v>78.06</v>
      </c>
      <c r="C50" s="13">
        <v>56.35</v>
      </c>
      <c r="D50" s="14">
        <v>67.98</v>
      </c>
      <c r="E50">
        <v>56.648000000000003</v>
      </c>
      <c r="F50">
        <v>68.873000000000005</v>
      </c>
      <c r="G50">
        <v>94.796000000000006</v>
      </c>
      <c r="H50">
        <v>66.277000000000001</v>
      </c>
      <c r="I50">
        <v>66.301000000000002</v>
      </c>
      <c r="J50">
        <v>66.673000000000002</v>
      </c>
      <c r="K50">
        <v>111.505</v>
      </c>
      <c r="L50">
        <v>29.085000000000001</v>
      </c>
      <c r="M50">
        <v>60.527000000000001</v>
      </c>
      <c r="N50">
        <v>87.334000000000003</v>
      </c>
      <c r="O50">
        <v>115.812</v>
      </c>
      <c r="P50">
        <v>68.688000000000002</v>
      </c>
      <c r="Q50">
        <v>79.363</v>
      </c>
      <c r="R50">
        <v>78.436000000000007</v>
      </c>
      <c r="S50">
        <v>96.938999999999993</v>
      </c>
      <c r="T50">
        <v>49.933</v>
      </c>
      <c r="U50">
        <v>53.348999999999997</v>
      </c>
      <c r="V50">
        <v>66.352999999999994</v>
      </c>
      <c r="W50">
        <v>43.119</v>
      </c>
      <c r="X50">
        <v>64.433999999999997</v>
      </c>
      <c r="Y50">
        <v>49.898000000000003</v>
      </c>
      <c r="Z50">
        <v>53.366999999999997</v>
      </c>
      <c r="AA50">
        <v>63.21</v>
      </c>
      <c r="AB50">
        <v>37.723999999999997</v>
      </c>
      <c r="AC50">
        <v>59.86</v>
      </c>
      <c r="AD50">
        <v>64.234999999999999</v>
      </c>
      <c r="AE50" s="4">
        <v>48.607999999999997</v>
      </c>
      <c r="AF50">
        <v>84.724999999999994</v>
      </c>
      <c r="AG50">
        <v>90.015000000000001</v>
      </c>
      <c r="AH50">
        <v>75.603999999999999</v>
      </c>
      <c r="AI50" s="4"/>
      <c r="AJ50" s="4"/>
      <c r="AK50" s="4"/>
      <c r="AL50" s="4"/>
      <c r="AM50" s="4"/>
      <c r="AN50" s="4"/>
      <c r="AO50" s="4"/>
      <c r="AP50" s="4"/>
      <c r="AQ50" s="4"/>
      <c r="AR50" s="4"/>
      <c r="AS50" s="4"/>
      <c r="AT50" s="4"/>
      <c r="AU50" s="4"/>
      <c r="AV50" s="4"/>
      <c r="AW50" s="4"/>
      <c r="AX50" s="4"/>
      <c r="AY50" s="4"/>
    </row>
    <row r="51" spans="1:1005" ht="15" x14ac:dyDescent="0.25">
      <c r="A51" s="88">
        <v>46174</v>
      </c>
      <c r="B51" s="15">
        <v>84</v>
      </c>
      <c r="C51" s="13">
        <v>39.6</v>
      </c>
      <c r="D51" s="14">
        <v>61.6</v>
      </c>
      <c r="E51">
        <v>126.542</v>
      </c>
      <c r="F51">
        <v>35.659999999999997</v>
      </c>
      <c r="G51">
        <v>122.059</v>
      </c>
      <c r="H51">
        <v>59.421999999999997</v>
      </c>
      <c r="I51">
        <v>106.461</v>
      </c>
      <c r="J51">
        <v>31.873000000000001</v>
      </c>
      <c r="K51">
        <v>68.352999999999994</v>
      </c>
      <c r="L51">
        <v>12.869</v>
      </c>
      <c r="M51">
        <v>45.956000000000003</v>
      </c>
      <c r="N51">
        <v>51.33</v>
      </c>
      <c r="O51">
        <v>111.342</v>
      </c>
      <c r="P51">
        <v>36.034999999999997</v>
      </c>
      <c r="Q51">
        <v>61.792999999999999</v>
      </c>
      <c r="R51">
        <v>102.602</v>
      </c>
      <c r="S51">
        <v>51.628</v>
      </c>
      <c r="T51">
        <v>66.531000000000006</v>
      </c>
      <c r="U51">
        <v>98.313999999999993</v>
      </c>
      <c r="V51">
        <v>31.683</v>
      </c>
      <c r="W51">
        <v>34.331000000000003</v>
      </c>
      <c r="X51">
        <v>78.396000000000001</v>
      </c>
      <c r="Y51">
        <v>95.819000000000003</v>
      </c>
      <c r="Z51">
        <v>79.564999999999998</v>
      </c>
      <c r="AA51">
        <v>80.694000000000003</v>
      </c>
      <c r="AB51">
        <v>12.670999999999999</v>
      </c>
      <c r="AC51">
        <v>127.806</v>
      </c>
      <c r="AD51">
        <v>40.676000000000002</v>
      </c>
      <c r="AE51" s="4">
        <v>79.602999999999994</v>
      </c>
      <c r="AF51">
        <v>50.720999999999997</v>
      </c>
      <c r="AG51">
        <v>111.235</v>
      </c>
      <c r="AH51">
        <v>69.263999999999996</v>
      </c>
      <c r="AI51" s="4"/>
      <c r="AJ51" s="4"/>
      <c r="AK51" s="4"/>
      <c r="AL51" s="4"/>
      <c r="AM51" s="4"/>
      <c r="AN51" s="4"/>
      <c r="AO51" s="4"/>
      <c r="AP51" s="4"/>
      <c r="AQ51" s="4"/>
      <c r="AR51" s="4"/>
      <c r="AS51" s="4"/>
      <c r="AT51" s="4"/>
      <c r="AU51" s="4"/>
      <c r="AV51" s="4"/>
      <c r="AW51" s="4"/>
      <c r="AX51" s="4"/>
      <c r="AY51" s="4"/>
    </row>
    <row r="52" spans="1:1005" ht="15" x14ac:dyDescent="0.25">
      <c r="A52" s="88">
        <v>46204</v>
      </c>
      <c r="B52" s="15">
        <v>32.64</v>
      </c>
      <c r="C52" s="13">
        <v>13.02</v>
      </c>
      <c r="D52" s="14">
        <v>21.28</v>
      </c>
      <c r="E52">
        <v>83.506</v>
      </c>
      <c r="F52">
        <v>13.853999999999999</v>
      </c>
      <c r="G52">
        <v>34.249000000000002</v>
      </c>
      <c r="H52">
        <v>26.427</v>
      </c>
      <c r="I52">
        <v>74.278999999999996</v>
      </c>
      <c r="J52">
        <v>9.6389999999999993</v>
      </c>
      <c r="K52">
        <v>20.059999999999999</v>
      </c>
      <c r="L52">
        <v>6.0529999999999999</v>
      </c>
      <c r="M52">
        <v>12.471</v>
      </c>
      <c r="N52">
        <v>17.259</v>
      </c>
      <c r="O52">
        <v>39.048000000000002</v>
      </c>
      <c r="P52">
        <v>15.741</v>
      </c>
      <c r="Q52">
        <v>19.472000000000001</v>
      </c>
      <c r="R52">
        <v>33.276000000000003</v>
      </c>
      <c r="S52">
        <v>16.646000000000001</v>
      </c>
      <c r="T52">
        <v>15.951000000000001</v>
      </c>
      <c r="U52">
        <v>31.157</v>
      </c>
      <c r="V52">
        <v>12.861000000000001</v>
      </c>
      <c r="W52">
        <v>11.826000000000001</v>
      </c>
      <c r="X52">
        <v>18.292000000000002</v>
      </c>
      <c r="Y52">
        <v>24.462</v>
      </c>
      <c r="Z52">
        <v>16.641999999999999</v>
      </c>
      <c r="AA52">
        <v>19.512</v>
      </c>
      <c r="AB52">
        <v>5.89</v>
      </c>
      <c r="AC52">
        <v>53.752000000000002</v>
      </c>
      <c r="AD52">
        <v>11.829000000000001</v>
      </c>
      <c r="AE52" s="4">
        <v>28.841000000000001</v>
      </c>
      <c r="AF52">
        <v>19.858000000000001</v>
      </c>
      <c r="AG52">
        <v>39.770000000000003</v>
      </c>
      <c r="AH52">
        <v>15.826000000000001</v>
      </c>
      <c r="AI52" s="4"/>
      <c r="AJ52" s="4"/>
      <c r="AK52" s="4"/>
      <c r="AL52" s="4"/>
      <c r="AM52" s="4"/>
      <c r="AN52" s="4"/>
      <c r="AO52" s="4"/>
      <c r="AP52" s="4"/>
      <c r="AQ52" s="4"/>
      <c r="AR52" s="4"/>
      <c r="AS52" s="4"/>
      <c r="AT52" s="4"/>
      <c r="AU52" s="4"/>
      <c r="AV52" s="4"/>
      <c r="AW52" s="4"/>
      <c r="AX52" s="4"/>
      <c r="AY52" s="4"/>
    </row>
    <row r="53" spans="1:1005" ht="15" x14ac:dyDescent="0.25">
      <c r="A53" s="88">
        <v>46235</v>
      </c>
      <c r="B53" s="15">
        <v>19.899999999999999</v>
      </c>
      <c r="C53" s="13">
        <v>11.79</v>
      </c>
      <c r="D53" s="14">
        <v>15.48</v>
      </c>
      <c r="E53">
        <v>23.648</v>
      </c>
      <c r="F53">
        <v>8.0459999999999994</v>
      </c>
      <c r="G53">
        <v>24.75</v>
      </c>
      <c r="H53">
        <v>13.032999999999999</v>
      </c>
      <c r="I53">
        <v>44.487000000000002</v>
      </c>
      <c r="J53">
        <v>7.4249999999999998</v>
      </c>
      <c r="K53">
        <v>21.635999999999999</v>
      </c>
      <c r="L53">
        <v>4.9180000000000001</v>
      </c>
      <c r="M53">
        <v>9.8079999999999998</v>
      </c>
      <c r="N53">
        <v>7.7640000000000002</v>
      </c>
      <c r="O53">
        <v>19.876000000000001</v>
      </c>
      <c r="P53">
        <v>12.031000000000001</v>
      </c>
      <c r="Q53">
        <v>28.888000000000002</v>
      </c>
      <c r="R53">
        <v>14.074</v>
      </c>
      <c r="S53">
        <v>7.3010000000000002</v>
      </c>
      <c r="T53">
        <v>12.173999999999999</v>
      </c>
      <c r="U53">
        <v>11.996</v>
      </c>
      <c r="V53">
        <v>7.4409999999999998</v>
      </c>
      <c r="W53">
        <v>10.414999999999999</v>
      </c>
      <c r="X53">
        <v>12.28</v>
      </c>
      <c r="Y53">
        <v>11.541</v>
      </c>
      <c r="Z53">
        <v>12.704000000000001</v>
      </c>
      <c r="AA53">
        <v>11.294</v>
      </c>
      <c r="AB53">
        <v>4.3499999999999996</v>
      </c>
      <c r="AC53">
        <v>12.521000000000001</v>
      </c>
      <c r="AD53">
        <v>7.226</v>
      </c>
      <c r="AE53" s="4">
        <v>12.488</v>
      </c>
      <c r="AF53">
        <v>16.347999999999999</v>
      </c>
      <c r="AG53">
        <v>15.535</v>
      </c>
      <c r="AH53">
        <v>9.5050000000000008</v>
      </c>
      <c r="AI53" s="4"/>
      <c r="AJ53" s="4"/>
      <c r="AK53" s="4"/>
      <c r="AL53" s="4"/>
      <c r="AM53" s="4"/>
      <c r="AN53" s="4"/>
      <c r="AO53" s="4"/>
      <c r="AP53" s="4"/>
      <c r="AQ53" s="4"/>
      <c r="AR53" s="4"/>
      <c r="AS53" s="4"/>
      <c r="AT53" s="4"/>
      <c r="AU53" s="4"/>
      <c r="AV53" s="4"/>
      <c r="AW53" s="4"/>
      <c r="AX53" s="4"/>
      <c r="AY53" s="4"/>
    </row>
    <row r="54" spans="1:1005" ht="15" x14ac:dyDescent="0.25">
      <c r="A54" s="88">
        <v>46266</v>
      </c>
      <c r="B54" s="15">
        <v>19.23</v>
      </c>
      <c r="C54" s="13">
        <v>11.48</v>
      </c>
      <c r="D54" s="14">
        <v>15.74</v>
      </c>
      <c r="E54">
        <v>13.952</v>
      </c>
      <c r="F54">
        <v>8.2609999999999992</v>
      </c>
      <c r="G54">
        <v>24.792999999999999</v>
      </c>
      <c r="H54">
        <v>10.535</v>
      </c>
      <c r="I54">
        <v>27.699000000000002</v>
      </c>
      <c r="J54">
        <v>7.0410000000000004</v>
      </c>
      <c r="K54">
        <v>9.6869999999999994</v>
      </c>
      <c r="L54">
        <v>9.5109999999999992</v>
      </c>
      <c r="M54">
        <v>20.195</v>
      </c>
      <c r="N54">
        <v>17.248000000000001</v>
      </c>
      <c r="O54">
        <v>12.019</v>
      </c>
      <c r="P54">
        <v>12.699</v>
      </c>
      <c r="Q54">
        <v>17.707999999999998</v>
      </c>
      <c r="R54">
        <v>13.215</v>
      </c>
      <c r="S54">
        <v>6.8259999999999996</v>
      </c>
      <c r="T54">
        <v>9.3170000000000002</v>
      </c>
      <c r="U54">
        <v>8.532</v>
      </c>
      <c r="V54">
        <v>5.8769999999999998</v>
      </c>
      <c r="W54">
        <v>28.181000000000001</v>
      </c>
      <c r="X54">
        <v>14.425000000000001</v>
      </c>
      <c r="Y54">
        <v>9.0739999999999998</v>
      </c>
      <c r="Z54">
        <v>10.169</v>
      </c>
      <c r="AA54">
        <v>6.8049999999999997</v>
      </c>
      <c r="AB54">
        <v>3.7559999999999998</v>
      </c>
      <c r="AC54">
        <v>6.9630000000000001</v>
      </c>
      <c r="AD54">
        <v>5.96</v>
      </c>
      <c r="AE54" s="4">
        <v>26.6</v>
      </c>
      <c r="AF54">
        <v>13.250999999999999</v>
      </c>
      <c r="AG54">
        <v>19.074999999999999</v>
      </c>
      <c r="AH54">
        <v>14.670999999999999</v>
      </c>
      <c r="AI54" s="4"/>
      <c r="AJ54" s="4"/>
      <c r="AK54" s="4"/>
      <c r="AL54" s="4"/>
      <c r="AM54" s="4"/>
      <c r="AN54" s="4"/>
      <c r="AO54" s="4"/>
      <c r="AP54" s="4"/>
      <c r="AQ54" s="4"/>
      <c r="AR54" s="4"/>
      <c r="AS54" s="4"/>
      <c r="AT54" s="4"/>
      <c r="AU54" s="4"/>
      <c r="AV54" s="4"/>
      <c r="AW54" s="4"/>
      <c r="AX54" s="4"/>
      <c r="AY54" s="4"/>
    </row>
    <row r="55" spans="1:1005" ht="15" x14ac:dyDescent="0.25">
      <c r="A55" s="88">
        <v>46296</v>
      </c>
      <c r="B55" s="15">
        <v>15.22</v>
      </c>
      <c r="C55" s="13">
        <v>8.5</v>
      </c>
      <c r="D55" s="14">
        <v>10.32</v>
      </c>
      <c r="E55">
        <v>12.411</v>
      </c>
      <c r="F55">
        <v>12.926</v>
      </c>
      <c r="G55">
        <v>28.117000000000001</v>
      </c>
      <c r="H55">
        <v>10.058</v>
      </c>
      <c r="I55">
        <v>12.523999999999999</v>
      </c>
      <c r="J55">
        <v>7.5780000000000003</v>
      </c>
      <c r="K55">
        <v>7.1420000000000003</v>
      </c>
      <c r="L55">
        <v>10.464</v>
      </c>
      <c r="M55">
        <v>9.9329999999999998</v>
      </c>
      <c r="N55">
        <v>21.038</v>
      </c>
      <c r="O55">
        <v>21.001999999999999</v>
      </c>
      <c r="P55">
        <v>34.988</v>
      </c>
      <c r="Q55">
        <v>16.471</v>
      </c>
      <c r="R55">
        <v>10.076000000000001</v>
      </c>
      <c r="S55">
        <v>7.5179999999999998</v>
      </c>
      <c r="T55">
        <v>12.172000000000001</v>
      </c>
      <c r="U55">
        <v>11.071</v>
      </c>
      <c r="V55">
        <v>5.1459999999999999</v>
      </c>
      <c r="W55">
        <v>17.545999999999999</v>
      </c>
      <c r="X55">
        <v>24.356999999999999</v>
      </c>
      <c r="Y55">
        <v>9.5709999999999997</v>
      </c>
      <c r="Z55">
        <v>9.5419999999999998</v>
      </c>
      <c r="AA55">
        <v>7.9210000000000003</v>
      </c>
      <c r="AB55">
        <v>4.6369999999999996</v>
      </c>
      <c r="AC55">
        <v>6.0019999999999998</v>
      </c>
      <c r="AD55">
        <v>5.81</v>
      </c>
      <c r="AE55" s="4">
        <v>10.792</v>
      </c>
      <c r="AF55">
        <v>7.8570000000000002</v>
      </c>
      <c r="AG55">
        <v>10.682</v>
      </c>
      <c r="AH55">
        <v>11.752000000000001</v>
      </c>
      <c r="AI55" s="4"/>
      <c r="AJ55" s="4"/>
      <c r="AK55" s="4"/>
      <c r="AL55" s="4"/>
      <c r="AM55" s="4"/>
      <c r="AN55" s="4"/>
      <c r="AO55" s="4"/>
      <c r="AP55" s="4"/>
      <c r="AQ55" s="4"/>
      <c r="AR55" s="4"/>
      <c r="AS55" s="4"/>
      <c r="AT55" s="4"/>
      <c r="AU55" s="4"/>
      <c r="AV55" s="4"/>
      <c r="AW55" s="4"/>
      <c r="AX55" s="4"/>
      <c r="AY55" s="4"/>
    </row>
    <row r="56" spans="1:1005" ht="15" x14ac:dyDescent="0.25">
      <c r="A56" s="88">
        <v>46327</v>
      </c>
      <c r="B56" s="15">
        <v>9.66</v>
      </c>
      <c r="C56" s="13">
        <v>7.36</v>
      </c>
      <c r="D56" s="14">
        <v>7.98</v>
      </c>
      <c r="E56">
        <v>8.8330000000000002</v>
      </c>
      <c r="F56">
        <v>8.2040000000000006</v>
      </c>
      <c r="G56">
        <v>12.292999999999999</v>
      </c>
      <c r="H56">
        <v>8.6839999999999993</v>
      </c>
      <c r="I56">
        <v>7.3739999999999997</v>
      </c>
      <c r="J56">
        <v>5.8230000000000004</v>
      </c>
      <c r="K56">
        <v>6.0860000000000003</v>
      </c>
      <c r="L56">
        <v>6.3129999999999997</v>
      </c>
      <c r="M56">
        <v>6.0590000000000002</v>
      </c>
      <c r="N56">
        <v>11.548999999999999</v>
      </c>
      <c r="O56">
        <v>13.856999999999999</v>
      </c>
      <c r="P56">
        <v>14.439</v>
      </c>
      <c r="Q56">
        <v>8.5549999999999997</v>
      </c>
      <c r="R56">
        <v>8.6539999999999999</v>
      </c>
      <c r="S56">
        <v>7.0730000000000004</v>
      </c>
      <c r="T56">
        <v>8.9870000000000001</v>
      </c>
      <c r="U56">
        <v>8.2710000000000008</v>
      </c>
      <c r="V56">
        <v>4.5</v>
      </c>
      <c r="W56">
        <v>9.0709999999999997</v>
      </c>
      <c r="X56">
        <v>11.180999999999999</v>
      </c>
      <c r="Y56">
        <v>7.218</v>
      </c>
      <c r="Z56">
        <v>6.1529999999999996</v>
      </c>
      <c r="AA56">
        <v>6.1369999999999996</v>
      </c>
      <c r="AB56">
        <v>4.3179999999999996</v>
      </c>
      <c r="AC56">
        <v>5.3120000000000003</v>
      </c>
      <c r="AD56">
        <v>6.33</v>
      </c>
      <c r="AE56" s="4">
        <v>6.7519999999999998</v>
      </c>
      <c r="AF56">
        <v>6.0469999999999997</v>
      </c>
      <c r="AG56">
        <v>7.2789999999999999</v>
      </c>
      <c r="AH56">
        <v>8.6310000000000002</v>
      </c>
      <c r="AI56" s="4"/>
      <c r="AJ56" s="4"/>
      <c r="AK56" s="4"/>
      <c r="AL56" s="4"/>
      <c r="AM56" s="4"/>
      <c r="AN56" s="4"/>
      <c r="AO56" s="4"/>
      <c r="AP56" s="4"/>
      <c r="AQ56" s="4"/>
      <c r="AR56" s="4"/>
      <c r="AS56" s="4"/>
      <c r="AT56" s="4"/>
      <c r="AU56" s="4"/>
      <c r="AV56" s="4"/>
      <c r="AW56" s="4"/>
      <c r="AX56" s="4"/>
      <c r="AY56" s="4"/>
    </row>
    <row r="57" spans="1:1005" ht="15" x14ac:dyDescent="0.25">
      <c r="A57" s="88">
        <v>46357</v>
      </c>
      <c r="B57" s="15">
        <v>6.38</v>
      </c>
      <c r="C57" s="13">
        <v>6.43</v>
      </c>
      <c r="D57" s="14">
        <v>6.72</v>
      </c>
      <c r="E57">
        <v>7.2249999999999996</v>
      </c>
      <c r="F57">
        <v>6.1710000000000003</v>
      </c>
      <c r="G57">
        <v>7.7220000000000004</v>
      </c>
      <c r="H57">
        <v>7.5220000000000002</v>
      </c>
      <c r="I57">
        <v>6.069</v>
      </c>
      <c r="J57">
        <v>4.9029999999999996</v>
      </c>
      <c r="K57">
        <v>5.23</v>
      </c>
      <c r="L57">
        <v>4.9119999999999999</v>
      </c>
      <c r="M57">
        <v>5.1680000000000001</v>
      </c>
      <c r="N57">
        <v>7.3970000000000002</v>
      </c>
      <c r="O57">
        <v>8.3829999999999991</v>
      </c>
      <c r="P57">
        <v>8.2729999999999997</v>
      </c>
      <c r="Q57">
        <v>6.585</v>
      </c>
      <c r="R57">
        <v>6.8280000000000003</v>
      </c>
      <c r="S57">
        <v>5.2960000000000003</v>
      </c>
      <c r="T57">
        <v>5.8769999999999998</v>
      </c>
      <c r="U57">
        <v>6.2679999999999998</v>
      </c>
      <c r="V57">
        <v>4.3760000000000003</v>
      </c>
      <c r="W57">
        <v>6.1449999999999996</v>
      </c>
      <c r="X57">
        <v>7.3940000000000001</v>
      </c>
      <c r="Y57">
        <v>5.7839999999999998</v>
      </c>
      <c r="Z57">
        <v>5.1020000000000003</v>
      </c>
      <c r="AA57">
        <v>5.8369999999999997</v>
      </c>
      <c r="AB57">
        <v>3.4790000000000001</v>
      </c>
      <c r="AC57">
        <v>5.0439999999999996</v>
      </c>
      <c r="AD57">
        <v>5.2009999999999996</v>
      </c>
      <c r="AE57" s="4">
        <v>5.5419999999999998</v>
      </c>
      <c r="AF57">
        <v>5.3250000000000002</v>
      </c>
      <c r="AG57">
        <v>6.1269999999999998</v>
      </c>
      <c r="AH57">
        <v>6.0519999999999996</v>
      </c>
      <c r="AI57" s="4"/>
      <c r="AJ57" s="4"/>
      <c r="AK57" s="4"/>
      <c r="AL57" s="4"/>
      <c r="AM57" s="4"/>
      <c r="AN57" s="4"/>
      <c r="AO57" s="4"/>
      <c r="AP57" s="4"/>
      <c r="AQ57" s="4"/>
      <c r="AR57" s="4"/>
      <c r="AS57" s="4"/>
      <c r="AT57" s="4"/>
      <c r="AU57" s="4"/>
      <c r="AV57" s="4"/>
      <c r="AW57" s="4"/>
      <c r="AX57" s="4"/>
      <c r="AY57" s="4"/>
    </row>
    <row r="58" spans="1:1005" ht="15" x14ac:dyDescent="0.25">
      <c r="A58" s="88">
        <v>46388</v>
      </c>
      <c r="B58" s="15">
        <v>5.58</v>
      </c>
      <c r="C58" s="13">
        <v>5.9</v>
      </c>
      <c r="D58" s="14">
        <v>5.9</v>
      </c>
      <c r="E58">
        <v>5.9390000000000001</v>
      </c>
      <c r="F58">
        <v>4.9660000000000002</v>
      </c>
      <c r="G58">
        <v>6.2729999999999997</v>
      </c>
      <c r="H58">
        <v>5.8470000000000004</v>
      </c>
      <c r="I58">
        <v>5.5609999999999999</v>
      </c>
      <c r="J58">
        <v>4.4480000000000004</v>
      </c>
      <c r="K58">
        <v>4.7549999999999999</v>
      </c>
      <c r="L58">
        <v>4.0999999999999996</v>
      </c>
      <c r="M58">
        <v>4.4550000000000001</v>
      </c>
      <c r="N58">
        <v>6.29</v>
      </c>
      <c r="O58">
        <v>6.6449999999999996</v>
      </c>
      <c r="P58">
        <v>6.16</v>
      </c>
      <c r="Q58">
        <v>5.3840000000000003</v>
      </c>
      <c r="R58">
        <v>5.5019999999999998</v>
      </c>
      <c r="S58">
        <v>4.5129999999999999</v>
      </c>
      <c r="T58">
        <v>4.7779999999999996</v>
      </c>
      <c r="U58">
        <v>5.6630000000000003</v>
      </c>
      <c r="V58">
        <v>3.9889999999999999</v>
      </c>
      <c r="W58">
        <v>5.0949999999999998</v>
      </c>
      <c r="X58">
        <v>6.1749999999999998</v>
      </c>
      <c r="Y58">
        <v>4.8609999999999998</v>
      </c>
      <c r="Z58">
        <v>4.6070000000000002</v>
      </c>
      <c r="AA58">
        <v>4.9329999999999998</v>
      </c>
      <c r="AB58">
        <v>3.0870000000000002</v>
      </c>
      <c r="AC58">
        <v>4.6769999999999996</v>
      </c>
      <c r="AD58">
        <v>4.2309999999999999</v>
      </c>
      <c r="AE58" s="4">
        <v>4.84</v>
      </c>
      <c r="AF58">
        <v>4.74</v>
      </c>
      <c r="AG58">
        <v>5.5629999999999997</v>
      </c>
      <c r="AH58">
        <v>5.1459999999999999</v>
      </c>
      <c r="AI58" s="4"/>
      <c r="AJ58" s="4"/>
      <c r="AK58" s="4"/>
      <c r="AL58" s="4"/>
      <c r="AM58" s="4"/>
      <c r="AN58" s="4"/>
      <c r="AO58" s="4"/>
      <c r="AP58" s="4"/>
      <c r="AQ58" s="4"/>
      <c r="AR58" s="4"/>
      <c r="AS58" s="4"/>
      <c r="AT58" s="4"/>
      <c r="AU58" s="4"/>
      <c r="AV58" s="4"/>
      <c r="AW58" s="4"/>
      <c r="AX58" s="4"/>
      <c r="AY58" s="4"/>
    </row>
    <row r="59" spans="1:1005" ht="15" x14ac:dyDescent="0.25">
      <c r="A59" s="88">
        <v>46419</v>
      </c>
      <c r="B59" s="15">
        <v>5.18</v>
      </c>
      <c r="C59" s="13">
        <v>5.27</v>
      </c>
      <c r="D59" s="14">
        <v>5.43</v>
      </c>
      <c r="E59">
        <v>6.25</v>
      </c>
      <c r="F59">
        <v>4.0330000000000004</v>
      </c>
      <c r="G59">
        <v>5.07</v>
      </c>
      <c r="H59">
        <v>5.0519999999999996</v>
      </c>
      <c r="I59">
        <v>5.0620000000000003</v>
      </c>
      <c r="J59">
        <v>3.649</v>
      </c>
      <c r="K59">
        <v>4.1040000000000001</v>
      </c>
      <c r="L59">
        <v>3.9540000000000002</v>
      </c>
      <c r="M59">
        <v>3.7770000000000001</v>
      </c>
      <c r="N59">
        <v>5.2439999999999998</v>
      </c>
      <c r="O59">
        <v>5.3479999999999999</v>
      </c>
      <c r="P59">
        <v>5.9619999999999997</v>
      </c>
      <c r="Q59">
        <v>4.2320000000000002</v>
      </c>
      <c r="R59">
        <v>4.8090000000000002</v>
      </c>
      <c r="S59">
        <v>3.6989999999999998</v>
      </c>
      <c r="T59">
        <v>3.9209999999999998</v>
      </c>
      <c r="U59">
        <v>4.3019999999999996</v>
      </c>
      <c r="V59">
        <v>3.48</v>
      </c>
      <c r="W59">
        <v>4.9109999999999996</v>
      </c>
      <c r="X59">
        <v>7.1929999999999996</v>
      </c>
      <c r="Y59">
        <v>5.4240000000000004</v>
      </c>
      <c r="Z59">
        <v>4.5380000000000003</v>
      </c>
      <c r="AA59">
        <v>4.4820000000000002</v>
      </c>
      <c r="AB59">
        <v>2.5590000000000002</v>
      </c>
      <c r="AC59">
        <v>3.9940000000000002</v>
      </c>
      <c r="AD59">
        <v>3.9510000000000001</v>
      </c>
      <c r="AE59" s="4">
        <v>4.2759999999999998</v>
      </c>
      <c r="AF59">
        <v>3.9169999999999998</v>
      </c>
      <c r="AG59">
        <v>4.63</v>
      </c>
      <c r="AH59">
        <v>5.7530000000000001</v>
      </c>
      <c r="AI59" s="4"/>
      <c r="AJ59" s="4"/>
      <c r="AK59" s="4"/>
      <c r="AL59" s="4"/>
      <c r="AM59" s="4"/>
      <c r="AN59" s="4"/>
      <c r="AO59" s="4"/>
      <c r="AP59" s="4"/>
      <c r="AQ59" s="4"/>
      <c r="AR59" s="4"/>
      <c r="AS59" s="4"/>
      <c r="AT59" s="4"/>
      <c r="AU59" s="4"/>
      <c r="AV59" s="4"/>
      <c r="AW59" s="4"/>
      <c r="AX59" s="4"/>
      <c r="AY59" s="4"/>
    </row>
    <row r="60" spans="1:1005" ht="15" x14ac:dyDescent="0.25">
      <c r="A60" s="88">
        <v>46447</v>
      </c>
      <c r="B60" s="15">
        <v>10.9</v>
      </c>
      <c r="C60" s="13">
        <v>7.87</v>
      </c>
      <c r="D60" s="14">
        <v>9.6999999999999993</v>
      </c>
      <c r="E60">
        <v>7.109</v>
      </c>
      <c r="F60">
        <v>13.19</v>
      </c>
      <c r="G60">
        <v>8.08</v>
      </c>
      <c r="H60">
        <v>8.1270000000000007</v>
      </c>
      <c r="I60">
        <v>6.2990000000000004</v>
      </c>
      <c r="J60">
        <v>7.0019999999999998</v>
      </c>
      <c r="K60">
        <v>5.33</v>
      </c>
      <c r="L60">
        <v>5.7119999999999997</v>
      </c>
      <c r="M60">
        <v>11.959</v>
      </c>
      <c r="N60">
        <v>9.1739999999999995</v>
      </c>
      <c r="O60">
        <v>6.9249999999999998</v>
      </c>
      <c r="P60">
        <v>17.332000000000001</v>
      </c>
      <c r="Q60">
        <v>5.2290000000000001</v>
      </c>
      <c r="R60">
        <v>8.282</v>
      </c>
      <c r="S60">
        <v>4.1360000000000001</v>
      </c>
      <c r="T60">
        <v>5.9429999999999996</v>
      </c>
      <c r="U60">
        <v>8.0739999999999998</v>
      </c>
      <c r="V60">
        <v>4.8600000000000003</v>
      </c>
      <c r="W60">
        <v>7.7069999999999999</v>
      </c>
      <c r="X60">
        <v>12.579000000000001</v>
      </c>
      <c r="Y60">
        <v>8.4260000000000002</v>
      </c>
      <c r="Z60">
        <v>11.763</v>
      </c>
      <c r="AA60">
        <v>5.1849999999999996</v>
      </c>
      <c r="AB60">
        <v>3.262</v>
      </c>
      <c r="AC60">
        <v>5.657</v>
      </c>
      <c r="AD60">
        <v>4.1820000000000004</v>
      </c>
      <c r="AE60" s="4">
        <v>6.016</v>
      </c>
      <c r="AF60">
        <v>6.16</v>
      </c>
      <c r="AG60">
        <v>8.9309999999999992</v>
      </c>
      <c r="AH60">
        <v>11.188000000000001</v>
      </c>
      <c r="AI60" s="4"/>
      <c r="AJ60" s="4"/>
      <c r="AK60" s="4"/>
      <c r="AL60" s="4"/>
      <c r="AM60" s="4"/>
      <c r="AN60" s="4"/>
      <c r="AO60" s="4"/>
      <c r="AP60" s="4"/>
      <c r="AQ60" s="4"/>
      <c r="AR60" s="4"/>
      <c r="AS60" s="4"/>
      <c r="AT60" s="4"/>
      <c r="AU60" s="4"/>
      <c r="AV60" s="4"/>
      <c r="AW60" s="4"/>
      <c r="AX60" s="4"/>
      <c r="AY60" s="4"/>
    </row>
    <row r="61" spans="1:1005" ht="15" x14ac:dyDescent="0.25">
      <c r="A61" s="88">
        <v>46478</v>
      </c>
      <c r="B61" s="15">
        <v>27.78</v>
      </c>
      <c r="C61" s="13">
        <v>19.489999999999998</v>
      </c>
      <c r="D61" s="14">
        <v>23.48</v>
      </c>
      <c r="E61">
        <v>18.282</v>
      </c>
      <c r="F61">
        <v>25.853999999999999</v>
      </c>
      <c r="G61">
        <v>15.287000000000001</v>
      </c>
      <c r="H61">
        <v>16.100999999999999</v>
      </c>
      <c r="I61">
        <v>25.459</v>
      </c>
      <c r="J61">
        <v>29.283999999999999</v>
      </c>
      <c r="K61">
        <v>16.419</v>
      </c>
      <c r="L61">
        <v>16.026</v>
      </c>
      <c r="M61">
        <v>37.374000000000002</v>
      </c>
      <c r="N61">
        <v>30.76</v>
      </c>
      <c r="O61">
        <v>26.672999999999998</v>
      </c>
      <c r="P61">
        <v>26.187999999999999</v>
      </c>
      <c r="Q61">
        <v>13.743</v>
      </c>
      <c r="R61">
        <v>17.149999999999999</v>
      </c>
      <c r="S61">
        <v>14.295999999999999</v>
      </c>
      <c r="T61">
        <v>14.930999999999999</v>
      </c>
      <c r="U61">
        <v>33.667999999999999</v>
      </c>
      <c r="V61">
        <v>9.5869999999999997</v>
      </c>
      <c r="W61">
        <v>21.327999999999999</v>
      </c>
      <c r="X61">
        <v>18.565999999999999</v>
      </c>
      <c r="Y61">
        <v>17.97</v>
      </c>
      <c r="Z61">
        <v>26.439</v>
      </c>
      <c r="AA61">
        <v>13.339</v>
      </c>
      <c r="AB61">
        <v>18.009</v>
      </c>
      <c r="AC61">
        <v>12.127000000000001</v>
      </c>
      <c r="AD61">
        <v>8.7430000000000003</v>
      </c>
      <c r="AE61" s="4">
        <v>30.943000000000001</v>
      </c>
      <c r="AF61">
        <v>16.489000000000001</v>
      </c>
      <c r="AG61">
        <v>27.428999999999998</v>
      </c>
      <c r="AH61">
        <v>18.02</v>
      </c>
      <c r="AI61" s="4"/>
      <c r="AJ61" s="4"/>
      <c r="AK61" s="4"/>
      <c r="AL61" s="4"/>
      <c r="AM61" s="4"/>
      <c r="AN61" s="4"/>
      <c r="AO61" s="4"/>
      <c r="AP61" s="4"/>
      <c r="AQ61" s="4"/>
      <c r="AR61" s="4"/>
      <c r="AS61" s="4"/>
      <c r="AT61" s="4"/>
      <c r="AU61" s="4"/>
      <c r="AV61" s="4"/>
      <c r="AW61" s="4"/>
      <c r="AX61" s="4"/>
      <c r="AY61" s="4"/>
    </row>
    <row r="62" spans="1:1005" ht="15" x14ac:dyDescent="0.25">
      <c r="A62" s="88">
        <v>46508</v>
      </c>
      <c r="B62" s="15">
        <v>78.06</v>
      </c>
      <c r="C62" s="13">
        <v>56.35</v>
      </c>
      <c r="D62" s="14">
        <v>67.98</v>
      </c>
      <c r="E62">
        <v>67.738</v>
      </c>
      <c r="F62">
        <v>94.808999999999997</v>
      </c>
      <c r="G62">
        <v>66.278999999999996</v>
      </c>
      <c r="H62">
        <v>66.311999999999998</v>
      </c>
      <c r="I62">
        <v>66.212000000000003</v>
      </c>
      <c r="J62">
        <v>111.51900000000001</v>
      </c>
      <c r="K62">
        <v>29.087</v>
      </c>
      <c r="L62">
        <v>60.533999999999999</v>
      </c>
      <c r="M62">
        <v>87.391000000000005</v>
      </c>
      <c r="N62">
        <v>115.83799999999999</v>
      </c>
      <c r="O62">
        <v>68.686999999999998</v>
      </c>
      <c r="P62">
        <v>79.361999999999995</v>
      </c>
      <c r="Q62">
        <v>75.569000000000003</v>
      </c>
      <c r="R62">
        <v>96.948999999999998</v>
      </c>
      <c r="S62">
        <v>49.930999999999997</v>
      </c>
      <c r="T62">
        <v>53.353000000000002</v>
      </c>
      <c r="U62">
        <v>65.995999999999995</v>
      </c>
      <c r="V62">
        <v>43.12</v>
      </c>
      <c r="W62">
        <v>64.432000000000002</v>
      </c>
      <c r="X62">
        <v>49.902000000000001</v>
      </c>
      <c r="Y62">
        <v>51.941000000000003</v>
      </c>
      <c r="Z62">
        <v>63.206000000000003</v>
      </c>
      <c r="AA62">
        <v>37.725999999999999</v>
      </c>
      <c r="AB62">
        <v>59.868000000000002</v>
      </c>
      <c r="AC62">
        <v>63.228999999999999</v>
      </c>
      <c r="AD62">
        <v>48.616</v>
      </c>
      <c r="AE62" s="4">
        <v>84.716999999999999</v>
      </c>
      <c r="AF62">
        <v>90.066000000000003</v>
      </c>
      <c r="AG62">
        <v>73.5</v>
      </c>
      <c r="AH62">
        <v>56.649000000000001</v>
      </c>
      <c r="AI62" s="4"/>
      <c r="AJ62" s="4"/>
      <c r="AK62" s="4"/>
      <c r="AL62" s="4"/>
      <c r="AM62" s="4"/>
      <c r="AN62" s="4"/>
      <c r="AO62" s="4"/>
      <c r="AP62" s="4"/>
      <c r="AQ62" s="4"/>
      <c r="AR62" s="4"/>
      <c r="AS62" s="4"/>
      <c r="AT62" s="4"/>
      <c r="AU62" s="4"/>
      <c r="AV62" s="4"/>
      <c r="AW62" s="4"/>
      <c r="AX62" s="4"/>
      <c r="AY62" s="4"/>
    </row>
    <row r="63" spans="1:1005" ht="15" x14ac:dyDescent="0.25">
      <c r="A63" s="88">
        <v>46539</v>
      </c>
      <c r="B63" s="15">
        <v>84</v>
      </c>
      <c r="C63" s="13">
        <v>39.6</v>
      </c>
      <c r="D63" s="14">
        <v>61.6</v>
      </c>
      <c r="E63">
        <v>35.872999999999998</v>
      </c>
      <c r="F63">
        <v>122.062</v>
      </c>
      <c r="G63">
        <v>59.423000000000002</v>
      </c>
      <c r="H63">
        <v>106.465</v>
      </c>
      <c r="I63">
        <v>33.567999999999998</v>
      </c>
      <c r="J63">
        <v>68.356999999999999</v>
      </c>
      <c r="K63">
        <v>12.871</v>
      </c>
      <c r="L63">
        <v>45.959000000000003</v>
      </c>
      <c r="M63">
        <v>50.36</v>
      </c>
      <c r="N63">
        <v>111.346</v>
      </c>
      <c r="O63">
        <v>36.033999999999999</v>
      </c>
      <c r="P63">
        <v>61.792999999999999</v>
      </c>
      <c r="Q63">
        <v>104.18300000000001</v>
      </c>
      <c r="R63">
        <v>51.634999999999998</v>
      </c>
      <c r="S63">
        <v>66.528999999999996</v>
      </c>
      <c r="T63">
        <v>98.314999999999998</v>
      </c>
      <c r="U63">
        <v>32.295000000000002</v>
      </c>
      <c r="V63">
        <v>34.331000000000003</v>
      </c>
      <c r="W63">
        <v>78.394999999999996</v>
      </c>
      <c r="X63">
        <v>95.820999999999998</v>
      </c>
      <c r="Y63">
        <v>80.314999999999998</v>
      </c>
      <c r="Z63">
        <v>80.691999999999993</v>
      </c>
      <c r="AA63">
        <v>12.673</v>
      </c>
      <c r="AB63">
        <v>127.81</v>
      </c>
      <c r="AC63">
        <v>42.036999999999999</v>
      </c>
      <c r="AD63">
        <v>79.608000000000004</v>
      </c>
      <c r="AE63" s="4">
        <v>50.718000000000004</v>
      </c>
      <c r="AF63">
        <v>111.244</v>
      </c>
      <c r="AG63">
        <v>70.847999999999999</v>
      </c>
      <c r="AH63">
        <v>126.54300000000001</v>
      </c>
      <c r="AI63" s="4"/>
      <c r="AJ63" s="4"/>
      <c r="AK63" s="4"/>
      <c r="AL63" s="4"/>
      <c r="AM63" s="4"/>
      <c r="AN63" s="4"/>
      <c r="AO63" s="4"/>
      <c r="AP63" s="4"/>
      <c r="AQ63" s="4"/>
      <c r="AR63" s="4"/>
      <c r="AS63" s="4"/>
      <c r="AT63" s="4"/>
      <c r="AU63" s="4"/>
      <c r="AV63" s="4"/>
      <c r="AW63" s="4"/>
      <c r="AX63" s="4"/>
      <c r="AY63" s="4"/>
    </row>
    <row r="64" spans="1:1005" ht="15" x14ac:dyDescent="0.25">
      <c r="A64" s="88">
        <v>46569</v>
      </c>
      <c r="B64" s="15">
        <v>32.64</v>
      </c>
      <c r="C64" s="13">
        <v>13.02</v>
      </c>
      <c r="D64" s="14">
        <v>21.28</v>
      </c>
      <c r="E64">
        <v>13.853999999999999</v>
      </c>
      <c r="F64">
        <v>34.249000000000002</v>
      </c>
      <c r="G64">
        <v>26.427</v>
      </c>
      <c r="H64">
        <v>74.278999999999996</v>
      </c>
      <c r="I64">
        <v>9.6389999999999993</v>
      </c>
      <c r="J64">
        <v>20.059999999999999</v>
      </c>
      <c r="K64">
        <v>6.0529999999999999</v>
      </c>
      <c r="L64">
        <v>12.471</v>
      </c>
      <c r="M64">
        <v>17.259</v>
      </c>
      <c r="N64">
        <v>39.048000000000002</v>
      </c>
      <c r="O64">
        <v>15.741</v>
      </c>
      <c r="P64">
        <v>19.472000000000001</v>
      </c>
      <c r="Q64">
        <v>33.276000000000003</v>
      </c>
      <c r="R64">
        <v>16.646000000000001</v>
      </c>
      <c r="S64">
        <v>15.951000000000001</v>
      </c>
      <c r="T64">
        <v>31.157</v>
      </c>
      <c r="U64">
        <v>12.861000000000001</v>
      </c>
      <c r="V64">
        <v>11.826000000000001</v>
      </c>
      <c r="W64">
        <v>18.292000000000002</v>
      </c>
      <c r="X64">
        <v>24.462</v>
      </c>
      <c r="Y64">
        <v>16.641999999999999</v>
      </c>
      <c r="Z64">
        <v>19.512</v>
      </c>
      <c r="AA64">
        <v>5.89</v>
      </c>
      <c r="AB64">
        <v>53.752000000000002</v>
      </c>
      <c r="AC64">
        <v>11.829000000000001</v>
      </c>
      <c r="AD64">
        <v>28.841000000000001</v>
      </c>
      <c r="AE64" s="4">
        <v>19.858000000000001</v>
      </c>
      <c r="AF64">
        <v>39.770000000000003</v>
      </c>
      <c r="AG64">
        <v>15.826000000000001</v>
      </c>
      <c r="AH64">
        <v>15.826000000000001</v>
      </c>
      <c r="AI64" s="4"/>
      <c r="AJ64" s="4"/>
      <c r="AK64" s="4"/>
      <c r="AL64" s="4"/>
      <c r="AM64" s="4"/>
      <c r="AN64" s="4"/>
      <c r="AO64" s="4"/>
      <c r="AP64" s="4"/>
      <c r="AQ64" s="4"/>
      <c r="AR64" s="4"/>
      <c r="AS64" s="4"/>
      <c r="AT64" s="4"/>
      <c r="AU64" s="4"/>
      <c r="AV64" s="4"/>
      <c r="AW64" s="4"/>
      <c r="AX64" s="4"/>
      <c r="AY64" s="4"/>
      <c r="ALQ64" t="e">
        <v>#N/A</v>
      </c>
    </row>
    <row r="65" spans="1:1005" ht="15" x14ac:dyDescent="0.25">
      <c r="A65" s="88">
        <v>46600</v>
      </c>
      <c r="B65" s="15">
        <v>19.899999999999999</v>
      </c>
      <c r="C65" s="13">
        <v>11.79</v>
      </c>
      <c r="D65" s="14">
        <v>15.48</v>
      </c>
      <c r="E65">
        <v>8.0459999999999994</v>
      </c>
      <c r="F65">
        <v>24.75</v>
      </c>
      <c r="G65">
        <v>13.032999999999999</v>
      </c>
      <c r="H65">
        <v>44.487000000000002</v>
      </c>
      <c r="I65">
        <v>7.4249999999999998</v>
      </c>
      <c r="J65">
        <v>21.635999999999999</v>
      </c>
      <c r="K65">
        <v>4.9180000000000001</v>
      </c>
      <c r="L65">
        <v>9.8079999999999998</v>
      </c>
      <c r="M65">
        <v>7.7640000000000002</v>
      </c>
      <c r="N65">
        <v>19.876000000000001</v>
      </c>
      <c r="O65">
        <v>12.031000000000001</v>
      </c>
      <c r="P65">
        <v>28.888000000000002</v>
      </c>
      <c r="Q65">
        <v>14.074</v>
      </c>
      <c r="R65">
        <v>7.3010000000000002</v>
      </c>
      <c r="S65">
        <v>12.173999999999999</v>
      </c>
      <c r="T65">
        <v>11.996</v>
      </c>
      <c r="U65">
        <v>7.4409999999999998</v>
      </c>
      <c r="V65">
        <v>10.414999999999999</v>
      </c>
      <c r="W65">
        <v>12.28</v>
      </c>
      <c r="X65">
        <v>11.541</v>
      </c>
      <c r="Y65">
        <v>12.704000000000001</v>
      </c>
      <c r="Z65">
        <v>11.294</v>
      </c>
      <c r="AA65">
        <v>4.3499999999999996</v>
      </c>
      <c r="AB65">
        <v>12.521000000000001</v>
      </c>
      <c r="AC65">
        <v>7.226</v>
      </c>
      <c r="AD65">
        <v>12.488</v>
      </c>
      <c r="AE65" s="4">
        <v>16.347999999999999</v>
      </c>
      <c r="AF65">
        <v>15.535</v>
      </c>
      <c r="AG65">
        <v>9.5050000000000008</v>
      </c>
      <c r="AH65">
        <v>9.5050000000000008</v>
      </c>
      <c r="AI65" s="4"/>
      <c r="AJ65" s="4"/>
      <c r="AK65" s="4"/>
      <c r="AL65" s="4"/>
      <c r="AM65" s="4"/>
      <c r="AN65" s="4"/>
      <c r="AO65" s="4"/>
      <c r="AP65" s="4"/>
      <c r="AQ65" s="4"/>
      <c r="AR65" s="4"/>
      <c r="AS65" s="4"/>
      <c r="AT65" s="4"/>
      <c r="AU65" s="4"/>
      <c r="AV65" s="4"/>
      <c r="AW65" s="4"/>
      <c r="AX65" s="4"/>
      <c r="AY65" s="4"/>
      <c r="ALQ65" t="e">
        <v>#N/A</v>
      </c>
    </row>
    <row r="66" spans="1:1005" ht="15" x14ac:dyDescent="0.25">
      <c r="A66" s="88">
        <v>46631</v>
      </c>
      <c r="B66" s="15">
        <v>19.23</v>
      </c>
      <c r="C66" s="13">
        <v>11.48</v>
      </c>
      <c r="D66" s="14">
        <v>15.74</v>
      </c>
      <c r="E66">
        <v>8.2609999999999992</v>
      </c>
      <c r="F66">
        <v>24.792999999999999</v>
      </c>
      <c r="G66">
        <v>10.535</v>
      </c>
      <c r="H66">
        <v>27.699000000000002</v>
      </c>
      <c r="I66">
        <v>7.0410000000000004</v>
      </c>
      <c r="J66">
        <v>9.6869999999999994</v>
      </c>
      <c r="K66">
        <v>9.5109999999999992</v>
      </c>
      <c r="L66">
        <v>20.195</v>
      </c>
      <c r="M66">
        <v>17.248000000000001</v>
      </c>
      <c r="N66">
        <v>12.019</v>
      </c>
      <c r="O66">
        <v>12.699</v>
      </c>
      <c r="P66">
        <v>17.707999999999998</v>
      </c>
      <c r="Q66">
        <v>13.215</v>
      </c>
      <c r="R66">
        <v>6.8259999999999996</v>
      </c>
      <c r="S66">
        <v>9.3170000000000002</v>
      </c>
      <c r="T66">
        <v>8.532</v>
      </c>
      <c r="U66">
        <v>5.8769999999999998</v>
      </c>
      <c r="V66">
        <v>28.181000000000001</v>
      </c>
      <c r="W66">
        <v>14.425000000000001</v>
      </c>
      <c r="X66">
        <v>9.0739999999999998</v>
      </c>
      <c r="Y66">
        <v>10.169</v>
      </c>
      <c r="Z66">
        <v>6.8049999999999997</v>
      </c>
      <c r="AA66">
        <v>3.7559999999999998</v>
      </c>
      <c r="AB66">
        <v>6.9630000000000001</v>
      </c>
      <c r="AC66">
        <v>5.96</v>
      </c>
      <c r="AD66">
        <v>26.6</v>
      </c>
      <c r="AE66" s="4">
        <v>13.250999999999999</v>
      </c>
      <c r="AF66">
        <v>19.074999999999999</v>
      </c>
      <c r="AG66">
        <v>14.670999999999999</v>
      </c>
      <c r="AH66">
        <v>14.670999999999999</v>
      </c>
      <c r="AI66" s="4"/>
      <c r="AJ66" s="4"/>
      <c r="AK66" s="4"/>
      <c r="AL66" s="4"/>
      <c r="AM66" s="4"/>
      <c r="AN66" s="4"/>
      <c r="AO66" s="4"/>
      <c r="AP66" s="4"/>
      <c r="AQ66" s="4"/>
      <c r="AR66" s="4"/>
      <c r="AS66" s="4"/>
      <c r="AT66" s="4"/>
      <c r="AU66" s="4"/>
      <c r="AV66" s="4"/>
      <c r="AW66" s="4"/>
      <c r="AX66" s="4"/>
      <c r="AY66" s="4"/>
      <c r="ALQ66" t="e">
        <v>#N/A</v>
      </c>
    </row>
    <row r="67" spans="1:1005" ht="15" x14ac:dyDescent="0.25">
      <c r="A67" s="88"/>
      <c r="B67" s="15"/>
      <c r="C67" s="13"/>
      <c r="D67" s="14"/>
      <c r="AI67" s="4"/>
      <c r="AJ67" s="4"/>
      <c r="AK67" s="4"/>
      <c r="AL67" s="4"/>
      <c r="AM67" s="4"/>
      <c r="AN67" s="4"/>
      <c r="AO67" s="4"/>
      <c r="AP67" s="4"/>
      <c r="AQ67" s="4"/>
      <c r="AR67" s="4"/>
      <c r="AS67" s="4"/>
      <c r="AT67" s="4"/>
      <c r="AU67" s="4"/>
      <c r="AV67" s="4"/>
      <c r="AW67" s="4"/>
      <c r="AX67" s="4"/>
      <c r="AY67" s="4"/>
      <c r="ALQ67" t="e">
        <v>#N/A</v>
      </c>
    </row>
    <row r="68" spans="1:1005" ht="15" x14ac:dyDescent="0.25">
      <c r="A68" s="88"/>
      <c r="B68" s="15"/>
      <c r="C68" s="13"/>
      <c r="D68" s="14"/>
      <c r="AI68" s="4"/>
      <c r="AJ68" s="4"/>
      <c r="AK68" s="4"/>
      <c r="AL68" s="4"/>
      <c r="AM68" s="4"/>
      <c r="AN68" s="4"/>
      <c r="AO68" s="4"/>
      <c r="AP68" s="4"/>
      <c r="AQ68" s="4"/>
      <c r="AR68" s="4"/>
      <c r="AS68" s="4"/>
      <c r="AT68" s="4"/>
      <c r="AU68" s="4"/>
      <c r="AV68" s="4"/>
      <c r="AW68" s="4"/>
      <c r="AX68" s="4"/>
      <c r="AY68" s="4"/>
      <c r="ALQ68" t="e">
        <v>#N/A</v>
      </c>
    </row>
    <row r="69" spans="1:1005" ht="15" x14ac:dyDescent="0.25">
      <c r="A69" s="88"/>
      <c r="B69" s="15"/>
      <c r="C69" s="13"/>
      <c r="D69" s="14"/>
      <c r="AI69" s="4"/>
      <c r="AJ69" s="4"/>
      <c r="AK69" s="4"/>
      <c r="AL69" s="4"/>
      <c r="AM69" s="4"/>
      <c r="AN69" s="4"/>
      <c r="AO69" s="4"/>
      <c r="AP69" s="4"/>
      <c r="AQ69" s="4"/>
      <c r="AR69" s="4"/>
      <c r="AS69" s="4"/>
      <c r="AT69" s="4"/>
      <c r="AU69" s="4"/>
      <c r="AV69" s="4"/>
      <c r="AW69" s="4"/>
      <c r="AX69" s="4"/>
      <c r="AY69" s="4"/>
      <c r="ALQ69" t="e">
        <v>#N/A</v>
      </c>
    </row>
    <row r="70" spans="1:1005" ht="15" x14ac:dyDescent="0.25">
      <c r="A70" s="88"/>
      <c r="B70" s="15"/>
      <c r="C70" s="13"/>
      <c r="D70" s="14"/>
      <c r="AI70" s="4"/>
      <c r="AJ70" s="4"/>
      <c r="AK70" s="4"/>
      <c r="AL70" s="4"/>
      <c r="AM70" s="4"/>
      <c r="AN70" s="4"/>
      <c r="AO70" s="4"/>
      <c r="AP70" s="4"/>
      <c r="AQ70" s="4"/>
      <c r="AR70" s="4"/>
      <c r="AS70" s="4"/>
      <c r="AT70" s="4"/>
      <c r="AU70" s="4"/>
      <c r="AV70" s="4"/>
      <c r="AW70" s="4"/>
      <c r="AX70" s="4"/>
      <c r="AY70" s="4"/>
      <c r="ALQ70" t="e">
        <v>#N/A</v>
      </c>
    </row>
    <row r="71" spans="1:1005" ht="15" x14ac:dyDescent="0.25">
      <c r="A71" s="88"/>
      <c r="B71" s="15"/>
      <c r="C71" s="13"/>
      <c r="D71" s="14"/>
      <c r="AI71" s="4"/>
      <c r="AJ71" s="4"/>
      <c r="AK71" s="4"/>
      <c r="AL71" s="4"/>
      <c r="AM71" s="4"/>
      <c r="AN71" s="4"/>
      <c r="AO71" s="4"/>
      <c r="AP71" s="4"/>
      <c r="AQ71" s="4"/>
      <c r="AR71" s="4"/>
      <c r="AS71" s="4"/>
      <c r="AT71" s="4"/>
      <c r="AU71" s="4"/>
      <c r="AV71" s="4"/>
      <c r="AW71" s="4"/>
      <c r="AX71" s="4"/>
      <c r="AY71" s="4"/>
      <c r="ALQ71" t="e">
        <v>#N/A</v>
      </c>
    </row>
    <row r="72" spans="1:1005" ht="15" x14ac:dyDescent="0.25">
      <c r="A72" s="88"/>
      <c r="B72" s="15"/>
      <c r="C72" s="13"/>
      <c r="D72" s="14"/>
      <c r="AI72" s="4"/>
      <c r="AJ72" s="4"/>
      <c r="AK72" s="4"/>
      <c r="AL72" s="4"/>
      <c r="AM72" s="4"/>
      <c r="AN72" s="4"/>
      <c r="AO72" s="4"/>
      <c r="AP72" s="4"/>
      <c r="AQ72" s="4"/>
      <c r="AR72" s="4"/>
      <c r="AS72" s="4"/>
      <c r="AT72" s="4"/>
      <c r="AU72" s="4"/>
      <c r="AV72" s="4"/>
      <c r="AW72" s="4"/>
      <c r="AX72" s="4"/>
      <c r="AY72" s="4"/>
      <c r="ALQ72" t="e">
        <v>#N/A</v>
      </c>
    </row>
    <row r="73" spans="1:1005" ht="15" x14ac:dyDescent="0.25">
      <c r="A73" s="88"/>
      <c r="B73" s="15"/>
      <c r="C73" s="13"/>
      <c r="D73" s="14"/>
      <c r="AI73" s="4"/>
      <c r="AJ73" s="4"/>
      <c r="AK73" s="4"/>
      <c r="AL73" s="4"/>
      <c r="AM73" s="4"/>
      <c r="AN73" s="4"/>
      <c r="AO73" s="4"/>
      <c r="AP73" s="4"/>
      <c r="AQ73" s="4"/>
      <c r="AR73" s="4"/>
      <c r="AS73" s="4"/>
      <c r="AT73" s="4"/>
      <c r="AU73" s="4"/>
      <c r="AV73" s="4"/>
      <c r="AW73" s="4"/>
      <c r="AX73" s="4"/>
      <c r="AY73" s="4"/>
    </row>
    <row r="74" spans="1:1005" ht="15" x14ac:dyDescent="0.25">
      <c r="A74" s="88"/>
      <c r="B74" s="15"/>
      <c r="C74" s="13"/>
      <c r="D74" s="14"/>
      <c r="AI74" s="4"/>
      <c r="AJ74" s="4"/>
      <c r="AK74" s="4"/>
      <c r="AL74" s="4"/>
      <c r="AM74" s="4"/>
      <c r="AN74" s="4"/>
      <c r="AO74" s="4"/>
      <c r="AP74" s="4"/>
      <c r="AQ74" s="4"/>
      <c r="AR74" s="4"/>
      <c r="AS74" s="4"/>
      <c r="AT74" s="4"/>
      <c r="AU74" s="4"/>
      <c r="AV74" s="4"/>
      <c r="AW74" s="4"/>
      <c r="AX74" s="4"/>
      <c r="AY74" s="4"/>
    </row>
    <row r="75" spans="1:1005" ht="15" x14ac:dyDescent="0.25">
      <c r="A75" s="88"/>
      <c r="B75" s="15"/>
      <c r="C75" s="13"/>
      <c r="D75" s="14"/>
      <c r="AI75" s="4"/>
      <c r="AJ75" s="4"/>
      <c r="AK75" s="4"/>
      <c r="AL75" s="4"/>
      <c r="AM75" s="4"/>
      <c r="AN75" s="4"/>
      <c r="AO75" s="4"/>
      <c r="AP75" s="4"/>
      <c r="AQ75" s="4"/>
      <c r="AR75" s="4"/>
      <c r="AS75" s="4"/>
      <c r="AT75" s="4"/>
      <c r="AU75" s="4"/>
      <c r="AV75" s="4"/>
      <c r="AW75" s="4"/>
      <c r="AX75" s="4"/>
      <c r="AY75" s="4"/>
    </row>
    <row r="76" spans="1:1005" ht="15" x14ac:dyDescent="0.25">
      <c r="A76" s="88"/>
      <c r="B76" s="15"/>
      <c r="C76" s="13"/>
      <c r="D76" s="14"/>
      <c r="AI76" s="4"/>
      <c r="AJ76" s="4"/>
      <c r="AK76" s="4"/>
      <c r="AL76" s="4"/>
      <c r="AM76" s="4"/>
      <c r="AN76" s="4"/>
      <c r="AO76" s="4"/>
      <c r="AP76" s="4"/>
      <c r="AQ76" s="4"/>
      <c r="AR76" s="4"/>
      <c r="AS76" s="4"/>
      <c r="AT76" s="4"/>
      <c r="AU76" s="4"/>
      <c r="AV76" s="4"/>
      <c r="AW76" s="4"/>
      <c r="AX76" s="4"/>
      <c r="AY76" s="4"/>
    </row>
    <row r="77" spans="1:1005" ht="15" x14ac:dyDescent="0.25">
      <c r="A77" s="88"/>
      <c r="B77" s="15"/>
      <c r="C77" s="13"/>
      <c r="D77" s="14"/>
      <c r="AI77" s="4"/>
      <c r="AJ77" s="4"/>
      <c r="AK77" s="4"/>
      <c r="AL77" s="4"/>
      <c r="AM77" s="4"/>
      <c r="AN77" s="4"/>
      <c r="AO77" s="4"/>
      <c r="AP77" s="4"/>
      <c r="AQ77" s="4"/>
      <c r="AR77" s="4"/>
      <c r="AS77" s="4"/>
      <c r="AT77" s="4"/>
      <c r="AU77" s="4"/>
      <c r="AV77" s="4"/>
      <c r="AW77" s="4"/>
      <c r="AX77" s="4"/>
      <c r="AY77" s="4"/>
    </row>
    <row r="78" spans="1:1005" ht="15" x14ac:dyDescent="0.25">
      <c r="A78" s="88"/>
      <c r="B78" s="15"/>
      <c r="C78" s="13"/>
      <c r="D78" s="14"/>
      <c r="AI78" s="4"/>
      <c r="AJ78" s="4"/>
      <c r="AK78" s="4"/>
      <c r="AL78" s="4"/>
      <c r="AM78" s="4"/>
      <c r="AN78" s="4"/>
      <c r="AO78" s="4"/>
      <c r="AP78" s="4"/>
      <c r="AQ78" s="4"/>
      <c r="AR78" s="4"/>
      <c r="AS78" s="4"/>
      <c r="AT78" s="4"/>
      <c r="AU78" s="4"/>
      <c r="AV78" s="4"/>
      <c r="AW78" s="4"/>
      <c r="AX78" s="4"/>
      <c r="AY78" s="4"/>
    </row>
    <row r="79" spans="1:1005" ht="15" x14ac:dyDescent="0.25">
      <c r="A79" s="88"/>
      <c r="B79" s="15"/>
      <c r="C79" s="13"/>
      <c r="D79" s="14"/>
      <c r="AI79" s="4"/>
      <c r="AJ79" s="4"/>
      <c r="AK79" s="4"/>
      <c r="AL79" s="4"/>
      <c r="AM79" s="4"/>
      <c r="AN79" s="4"/>
      <c r="AO79" s="4"/>
      <c r="AP79" s="4"/>
      <c r="AQ79" s="4"/>
      <c r="AR79" s="4"/>
      <c r="AS79" s="4"/>
      <c r="AT79" s="4"/>
      <c r="AU79" s="4"/>
      <c r="AV79" s="4"/>
      <c r="AW79" s="4"/>
      <c r="AX79" s="4"/>
      <c r="AY79" s="4"/>
    </row>
    <row r="80" spans="1:1005" ht="15" x14ac:dyDescent="0.25">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25">
      <c r="A81" s="88"/>
      <c r="B81" s="18"/>
      <c r="C81" s="19"/>
      <c r="D81" s="20"/>
    </row>
    <row r="82" spans="1:4" ht="12.75" customHeight="1" x14ac:dyDescent="0.25">
      <c r="A82" s="88"/>
      <c r="B82" s="18"/>
      <c r="C82" s="19"/>
      <c r="D82" s="20"/>
    </row>
    <row r="83" spans="1:4" ht="12.75" customHeight="1" x14ac:dyDescent="0.25">
      <c r="A83" s="88"/>
      <c r="B83" s="18"/>
      <c r="C83" s="19"/>
      <c r="D83" s="20"/>
    </row>
    <row r="84" spans="1:4" ht="12.75" customHeight="1" x14ac:dyDescent="0.25">
      <c r="A84" s="88"/>
      <c r="B84" s="18"/>
      <c r="C84" s="19"/>
      <c r="D84" s="20"/>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Ramakrishnan, Balaji</dc:creator>
  <cp:lastModifiedBy>Ramakrishnan, Balaji</cp:lastModifiedBy>
  <dcterms:created xsi:type="dcterms:W3CDTF">2022-07-12T15:26:26Z</dcterms:created>
  <dcterms:modified xsi:type="dcterms:W3CDTF">2022-07-12T15:26:27Z</dcterms:modified>
</cp:coreProperties>
</file>