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11_November\Inflow Forecasts\"/>
    </mc:Choice>
  </mc:AlternateContent>
  <xr:revisionPtr revIDLastSave="0" documentId="8_{9D4D33C3-D59C-4687-BF58-A832FBB8F389}" xr6:coauthVersionLast="46" xr6:coauthVersionMax="46" xr10:uidLastSave="{00000000-0000-0000-0000-000000000000}"/>
  <bookViews>
    <workbookView xWindow="-108" yWindow="-108" windowWidth="23256" windowHeight="12576" xr2:uid="{3E88CEF2-886C-4809-B74A-3E7581B78AAB}"/>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74B4A42-DEC9-42C1-A42C-A2D11DB0C0D7}">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F90780F-C534-4089-A5F4-ADD99FACF7E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1DC3320-AF26-47EB-A824-3B4339B83A5E}">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F346554-7DA9-44D7-9CE1-5831C6DE6686}">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E18DE68-1600-4689-878F-7C0C686B9A0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C2E7125-F962-49CD-8E8E-83BEA7C5FFD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5FE5F0A-CB77-4317-AC95-5E6DE6D3A53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B6BB16F-0F89-4DAC-9D94-1AA34391B90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4BDEEC0-B810-4AB9-BCFD-0CD5E20598C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3CFBA01-E5D5-4E3E-A0E1-74E1ED864DC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<sst xmlns="http://schemas.openxmlformats.org/spreadsheetml/2006/main" count="789" uniqueCount="69">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</sst>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CA21D-A0E0-431B-8927-20886520429A}">
  <sheetPr codeName="Sheet3">
    <tabColor rgb="FF8DD3C7"/>
  </sheetPr>
  <dimension ref="A1:ALQ84"/>
  <sheetViews>
    <sheetView tabSelected="1" workbookViewId="0">
      <selection activeCell="D4" sqref="D4"/>
    </sheetView>
  </sheetViews>
  <sheetFormatPr defaultColWidth="18.6640625" defaultRowHeight="12.75" customHeight="1" x14ac:dyDescent="0.3"/>
  <cols>
    <col min="1" max="1" width="7.5546875" style="21" customWidth="1"/>
    <col min="2" max="4" width="7.5546875" style="3" customWidth="1"/>
    <col min="5" max="5" width="9.109375" style="4" customWidth="1"/>
    <col min="6" max="30" width="8" style="4" customWidth="1"/>
    <col min="31" max="31" width="8" style="4" bestFit="1" customWidth="1"/>
    <col min="32" max="32" width="8.33203125" style="4" customWidth="1"/>
    <col min="33" max="54" width="8.88671875" style="4" customWidth="1"/>
    <col min="55" max="16384" width="18.6640625" style="4"/>
  </cols>
  <sheetData>
    <row r="1" spans="1:39" ht="14.4"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4.4" x14ac:dyDescent="0.3">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4.4" x14ac:dyDescent="0.3">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4.4" x14ac:dyDescent="0.3">
      <c r="A4" s="7">
        <v>44501</v>
      </c>
      <c r="B4" s="8">
        <v>22</v>
      </c>
      <c r="C4" s="8">
        <v>22</v>
      </c>
      <c r="D4" s="9">
        <v>22</v>
      </c>
      <c r="E4">
        <v>25.283000000000001</v>
      </c>
      <c r="F4">
        <v>22.957999999999998</v>
      </c>
      <c r="G4">
        <v>21.248000000000001</v>
      </c>
      <c r="H4">
        <v>21.1</v>
      </c>
      <c r="I4">
        <v>22.291</v>
      </c>
      <c r="J4">
        <v>23.030999999999999</v>
      </c>
      <c r="K4">
        <v>22.364999999999998</v>
      </c>
      <c r="L4">
        <v>21.41</v>
      </c>
      <c r="M4">
        <v>21.667999999999999</v>
      </c>
      <c r="N4">
        <v>23.399000000000001</v>
      </c>
      <c r="O4">
        <v>21.074999999999999</v>
      </c>
      <c r="P4">
        <v>23.588999999999999</v>
      </c>
      <c r="Q4">
        <v>21.507999999999999</v>
      </c>
      <c r="R4">
        <v>21.219000000000001</v>
      </c>
      <c r="S4">
        <v>22.116</v>
      </c>
      <c r="T4">
        <v>22.06</v>
      </c>
      <c r="U4">
        <v>21.945</v>
      </c>
      <c r="V4">
        <v>22.324999999999999</v>
      </c>
      <c r="W4">
        <v>22.055</v>
      </c>
      <c r="X4">
        <v>22.123000000000001</v>
      </c>
      <c r="Y4">
        <v>21.878</v>
      </c>
      <c r="Z4">
        <v>21.138000000000002</v>
      </c>
      <c r="AA4">
        <v>21.776</v>
      </c>
      <c r="AB4">
        <v>21.588999999999999</v>
      </c>
      <c r="AC4">
        <v>22.481000000000002</v>
      </c>
      <c r="AD4">
        <v>21.433</v>
      </c>
      <c r="AE4">
        <v>22.640999999999998</v>
      </c>
      <c r="AF4">
        <v>23.719000000000001</v>
      </c>
      <c r="AG4">
        <v>21.082000000000001</v>
      </c>
      <c r="AH4">
        <v>21.638999999999999</v>
      </c>
    </row>
    <row r="5" spans="1:39" ht="14.4" x14ac:dyDescent="0.3">
      <c r="A5" s="10">
        <v>44531</v>
      </c>
      <c r="B5" s="8">
        <v>19</v>
      </c>
      <c r="C5" s="8">
        <v>19</v>
      </c>
      <c r="D5" s="11">
        <v>19</v>
      </c>
      <c r="E5">
        <v>23.177</v>
      </c>
      <c r="F5">
        <v>19.759</v>
      </c>
      <c r="G5">
        <v>18.431999999999999</v>
      </c>
      <c r="H5">
        <v>18.175000000000001</v>
      </c>
      <c r="I5">
        <v>19.45</v>
      </c>
      <c r="J5">
        <v>22.231999999999999</v>
      </c>
      <c r="K5">
        <v>20.001999999999999</v>
      </c>
      <c r="L5">
        <v>18.195</v>
      </c>
      <c r="M5">
        <v>22.254999999999999</v>
      </c>
      <c r="N5">
        <v>19.061</v>
      </c>
      <c r="O5">
        <v>18.266999999999999</v>
      </c>
      <c r="P5">
        <v>19.18</v>
      </c>
      <c r="Q5">
        <v>18.963999999999999</v>
      </c>
      <c r="R5">
        <v>19.274000000000001</v>
      </c>
      <c r="S5">
        <v>18.864000000000001</v>
      </c>
      <c r="T5">
        <v>18.75</v>
      </c>
      <c r="U5">
        <v>19.036000000000001</v>
      </c>
      <c r="V5">
        <v>18.611999999999998</v>
      </c>
      <c r="W5">
        <v>19.181999999999999</v>
      </c>
      <c r="X5">
        <v>18.408999999999999</v>
      </c>
      <c r="Y5">
        <v>19.308</v>
      </c>
      <c r="Z5">
        <v>18.475000000000001</v>
      </c>
      <c r="AA5">
        <v>18.64</v>
      </c>
      <c r="AB5">
        <v>18.495999999999999</v>
      </c>
      <c r="AC5">
        <v>20.094999999999999</v>
      </c>
      <c r="AD5">
        <v>18.841000000000001</v>
      </c>
      <c r="AE5">
        <v>19.398</v>
      </c>
      <c r="AF5">
        <v>21.475999999999999</v>
      </c>
      <c r="AG5">
        <v>18.227</v>
      </c>
      <c r="AH5">
        <v>18.395</v>
      </c>
    </row>
    <row r="6" spans="1:39" ht="14.4" x14ac:dyDescent="0.3">
      <c r="A6" s="10">
        <v>44562</v>
      </c>
      <c r="B6" s="8">
        <v>17</v>
      </c>
      <c r="C6" s="8">
        <v>17</v>
      </c>
      <c r="D6" s="11">
        <v>17</v>
      </c>
      <c r="E6">
        <v>18.326000000000001</v>
      </c>
      <c r="F6">
        <v>17.111000000000001</v>
      </c>
      <c r="G6">
        <v>16.530999999999999</v>
      </c>
      <c r="H6">
        <v>15.871</v>
      </c>
      <c r="I6">
        <v>17.408999999999999</v>
      </c>
      <c r="J6">
        <v>17.829999999999998</v>
      </c>
      <c r="K6">
        <v>17.105</v>
      </c>
      <c r="L6">
        <v>15.696</v>
      </c>
      <c r="M6">
        <v>19.475000000000001</v>
      </c>
      <c r="N6">
        <v>18.193999999999999</v>
      </c>
      <c r="O6">
        <v>16.196999999999999</v>
      </c>
      <c r="P6">
        <v>16.218</v>
      </c>
      <c r="Q6">
        <v>17.396000000000001</v>
      </c>
      <c r="R6">
        <v>17.061</v>
      </c>
      <c r="S6">
        <v>17.829000000000001</v>
      </c>
      <c r="T6">
        <v>16.515999999999998</v>
      </c>
      <c r="U6">
        <v>17.248999999999999</v>
      </c>
      <c r="V6">
        <v>15.705</v>
      </c>
      <c r="W6">
        <v>16.585000000000001</v>
      </c>
      <c r="X6">
        <v>15.584</v>
      </c>
      <c r="Y6">
        <v>17.408999999999999</v>
      </c>
      <c r="Z6">
        <v>16.965</v>
      </c>
      <c r="AA6">
        <v>16.282</v>
      </c>
      <c r="AB6">
        <v>16.187000000000001</v>
      </c>
      <c r="AC6">
        <v>17.358000000000001</v>
      </c>
      <c r="AD6">
        <v>16.908999999999999</v>
      </c>
      <c r="AE6">
        <v>17.035</v>
      </c>
      <c r="AF6">
        <v>17.619</v>
      </c>
      <c r="AG6">
        <v>16.11</v>
      </c>
      <c r="AH6">
        <v>15.574</v>
      </c>
    </row>
    <row r="7" spans="1:39" ht="14.4" x14ac:dyDescent="0.3">
      <c r="A7" s="10">
        <v>44593</v>
      </c>
      <c r="B7" s="8">
        <v>21.71</v>
      </c>
      <c r="C7" s="8">
        <v>20.69</v>
      </c>
      <c r="D7" s="11">
        <v>16</v>
      </c>
      <c r="E7">
        <v>17.776</v>
      </c>
      <c r="F7">
        <v>16.382000000000001</v>
      </c>
      <c r="G7">
        <v>15.583</v>
      </c>
      <c r="H7">
        <v>14.064</v>
      </c>
      <c r="I7">
        <v>20.178999999999998</v>
      </c>
      <c r="J7">
        <v>18.98</v>
      </c>
      <c r="K7">
        <v>14.773</v>
      </c>
      <c r="L7">
        <v>14.442</v>
      </c>
      <c r="M7">
        <v>19.542000000000002</v>
      </c>
      <c r="N7">
        <v>19.45</v>
      </c>
      <c r="O7">
        <v>16.356999999999999</v>
      </c>
      <c r="P7">
        <v>14.281000000000001</v>
      </c>
      <c r="Q7">
        <v>19.681000000000001</v>
      </c>
      <c r="R7">
        <v>15.154999999999999</v>
      </c>
      <c r="S7">
        <v>16.742000000000001</v>
      </c>
      <c r="T7">
        <v>14.337999999999999</v>
      </c>
      <c r="U7">
        <v>17.352</v>
      </c>
      <c r="V7">
        <v>13.539</v>
      </c>
      <c r="W7">
        <v>15.259</v>
      </c>
      <c r="X7">
        <v>13.552</v>
      </c>
      <c r="Y7">
        <v>15.643000000000001</v>
      </c>
      <c r="Z7">
        <v>14.849</v>
      </c>
      <c r="AA7">
        <v>14.388</v>
      </c>
      <c r="AB7">
        <v>16.821000000000002</v>
      </c>
      <c r="AC7">
        <v>22.282</v>
      </c>
      <c r="AD7">
        <v>16.631</v>
      </c>
      <c r="AE7">
        <v>22.172999999999998</v>
      </c>
      <c r="AF7">
        <v>19.75</v>
      </c>
      <c r="AG7">
        <v>14.163</v>
      </c>
      <c r="AH7">
        <v>13.991</v>
      </c>
    </row>
    <row r="8" spans="1:39" ht="14.4" x14ac:dyDescent="0.3">
      <c r="A8" s="10">
        <v>44621</v>
      </c>
      <c r="B8" s="8">
        <v>32.770000000000003</v>
      </c>
      <c r="C8" s="8">
        <v>38.479999999999997</v>
      </c>
      <c r="D8" s="11">
        <v>28</v>
      </c>
      <c r="E8">
        <v>24.16</v>
      </c>
      <c r="F8">
        <v>27.83</v>
      </c>
      <c r="G8">
        <v>28.472999999999999</v>
      </c>
      <c r="H8">
        <v>30.222000000000001</v>
      </c>
      <c r="I8">
        <v>41.171999999999997</v>
      </c>
      <c r="J8">
        <v>28.17</v>
      </c>
      <c r="K8">
        <v>32.363999999999997</v>
      </c>
      <c r="L8">
        <v>28.702000000000002</v>
      </c>
      <c r="M8">
        <v>28.942</v>
      </c>
      <c r="N8">
        <v>24.408000000000001</v>
      </c>
      <c r="O8">
        <v>26.268999999999998</v>
      </c>
      <c r="P8">
        <v>19.077999999999999</v>
      </c>
      <c r="Q8">
        <v>29.864000000000001</v>
      </c>
      <c r="R8">
        <v>40.655000000000001</v>
      </c>
      <c r="S8">
        <v>22.809000000000001</v>
      </c>
      <c r="T8">
        <v>22.827999999999999</v>
      </c>
      <c r="U8">
        <v>36.252000000000002</v>
      </c>
      <c r="V8">
        <v>14.74</v>
      </c>
      <c r="W8">
        <v>32.338000000000001</v>
      </c>
      <c r="X8">
        <v>17.451000000000001</v>
      </c>
      <c r="Y8">
        <v>27.51</v>
      </c>
      <c r="Z8">
        <v>29.077000000000002</v>
      </c>
      <c r="AA8">
        <v>21.777000000000001</v>
      </c>
      <c r="AB8">
        <v>23.74</v>
      </c>
      <c r="AC8">
        <v>38.661999999999999</v>
      </c>
      <c r="AD8">
        <v>31.428999999999998</v>
      </c>
      <c r="AE8">
        <v>54.106000000000002</v>
      </c>
      <c r="AF8">
        <v>22.302</v>
      </c>
      <c r="AG8">
        <v>19.536000000000001</v>
      </c>
      <c r="AH8">
        <v>25.346</v>
      </c>
    </row>
    <row r="9" spans="1:39" ht="14.4" x14ac:dyDescent="0.3">
      <c r="A9" s="10">
        <v>44652</v>
      </c>
      <c r="B9" s="8">
        <v>51.01</v>
      </c>
      <c r="C9" s="8">
        <v>95.16</v>
      </c>
      <c r="D9" s="11">
        <v>51</v>
      </c>
      <c r="E9">
        <v>43.250999999999998</v>
      </c>
      <c r="F9">
        <v>62.526000000000003</v>
      </c>
      <c r="G9">
        <v>57.902000000000001</v>
      </c>
      <c r="H9">
        <v>55.276000000000003</v>
      </c>
      <c r="I9">
        <v>49.134999999999998</v>
      </c>
      <c r="J9">
        <v>70.233000000000004</v>
      </c>
      <c r="K9">
        <v>59.146000000000001</v>
      </c>
      <c r="L9">
        <v>43.18</v>
      </c>
      <c r="M9">
        <v>38.290999999999997</v>
      </c>
      <c r="N9">
        <v>66.248000000000005</v>
      </c>
      <c r="O9">
        <v>53.962000000000003</v>
      </c>
      <c r="P9">
        <v>50.508000000000003</v>
      </c>
      <c r="Q9">
        <v>49.151000000000003</v>
      </c>
      <c r="R9">
        <v>85.49</v>
      </c>
      <c r="S9">
        <v>53.250999999999998</v>
      </c>
      <c r="T9">
        <v>65.453000000000003</v>
      </c>
      <c r="U9">
        <v>46.241</v>
      </c>
      <c r="V9">
        <v>41.095999999999997</v>
      </c>
      <c r="W9">
        <v>50.057000000000002</v>
      </c>
      <c r="X9">
        <v>42.612000000000002</v>
      </c>
      <c r="Y9">
        <v>56.222999999999999</v>
      </c>
      <c r="Z9">
        <v>70.542000000000002</v>
      </c>
      <c r="AA9">
        <v>39.1</v>
      </c>
      <c r="AB9">
        <v>43.887</v>
      </c>
      <c r="AC9">
        <v>51.491999999999997</v>
      </c>
      <c r="AD9">
        <v>50.231000000000002</v>
      </c>
      <c r="AE9">
        <v>108.07</v>
      </c>
      <c r="AF9">
        <v>37.936</v>
      </c>
      <c r="AG9">
        <v>70.629000000000005</v>
      </c>
      <c r="AH9">
        <v>38.042000000000002</v>
      </c>
    </row>
    <row r="10" spans="1:39" ht="14.4" x14ac:dyDescent="0.3">
      <c r="A10" s="10">
        <v>44682</v>
      </c>
      <c r="B10" s="8">
        <v>118.83</v>
      </c>
      <c r="C10" s="8">
        <v>252.9</v>
      </c>
      <c r="D10" s="11">
        <v>169</v>
      </c>
      <c r="E10">
        <v>102.816</v>
      </c>
      <c r="F10">
        <v>194.572</v>
      </c>
      <c r="G10">
        <v>236.33799999999999</v>
      </c>
      <c r="H10">
        <v>165.477</v>
      </c>
      <c r="I10">
        <v>200.215</v>
      </c>
      <c r="J10">
        <v>277.91500000000002</v>
      </c>
      <c r="K10">
        <v>237.19200000000001</v>
      </c>
      <c r="L10">
        <v>122.861</v>
      </c>
      <c r="M10">
        <v>154.93899999999999</v>
      </c>
      <c r="N10">
        <v>210.495</v>
      </c>
      <c r="O10">
        <v>221.392</v>
      </c>
      <c r="P10">
        <v>92.683000000000007</v>
      </c>
      <c r="Q10">
        <v>143.51300000000001</v>
      </c>
      <c r="R10">
        <v>210.56899999999999</v>
      </c>
      <c r="S10">
        <v>227.679</v>
      </c>
      <c r="T10">
        <v>182.75200000000001</v>
      </c>
      <c r="U10">
        <v>160.35300000000001</v>
      </c>
      <c r="V10">
        <v>188.351</v>
      </c>
      <c r="W10">
        <v>274.32799999999997</v>
      </c>
      <c r="X10">
        <v>94.707999999999998</v>
      </c>
      <c r="Y10">
        <v>120.81</v>
      </c>
      <c r="Z10">
        <v>127.32599999999999</v>
      </c>
      <c r="AA10">
        <v>127.361</v>
      </c>
      <c r="AB10">
        <v>150.78700000000001</v>
      </c>
      <c r="AC10">
        <v>115.85899999999999</v>
      </c>
      <c r="AD10">
        <v>139.25899999999999</v>
      </c>
      <c r="AE10">
        <v>241.779</v>
      </c>
      <c r="AF10">
        <v>151.66399999999999</v>
      </c>
      <c r="AG10">
        <v>191.06299999999999</v>
      </c>
      <c r="AH10">
        <v>172.523</v>
      </c>
    </row>
    <row r="11" spans="1:39" ht="14.4" x14ac:dyDescent="0.3">
      <c r="A11" s="10">
        <v>44713</v>
      </c>
      <c r="B11" s="8">
        <v>88.02</v>
      </c>
      <c r="C11" s="8">
        <v>361.55</v>
      </c>
      <c r="D11" s="11">
        <v>240</v>
      </c>
      <c r="E11">
        <v>248.36699999999999</v>
      </c>
      <c r="F11">
        <v>144.29599999999999</v>
      </c>
      <c r="G11">
        <v>382.42500000000001</v>
      </c>
      <c r="H11">
        <v>183.09800000000001</v>
      </c>
      <c r="I11">
        <v>529.67999999999995</v>
      </c>
      <c r="J11">
        <v>289.49400000000003</v>
      </c>
      <c r="K11">
        <v>404.27499999999998</v>
      </c>
      <c r="L11">
        <v>170.459</v>
      </c>
      <c r="M11">
        <v>275.613</v>
      </c>
      <c r="N11">
        <v>152.69499999999999</v>
      </c>
      <c r="O11">
        <v>165.12200000000001</v>
      </c>
      <c r="P11">
        <v>61.808</v>
      </c>
      <c r="Q11">
        <v>194.58199999999999</v>
      </c>
      <c r="R11">
        <v>148.483</v>
      </c>
      <c r="S11">
        <v>254.39500000000001</v>
      </c>
      <c r="T11">
        <v>168.83600000000001</v>
      </c>
      <c r="U11">
        <v>122.819</v>
      </c>
      <c r="V11">
        <v>440.41399999999999</v>
      </c>
      <c r="W11">
        <v>255.34299999999999</v>
      </c>
      <c r="X11">
        <v>231.63300000000001</v>
      </c>
      <c r="Y11">
        <v>384.28699999999998</v>
      </c>
      <c r="Z11">
        <v>50.207999999999998</v>
      </c>
      <c r="AA11">
        <v>174.29599999999999</v>
      </c>
      <c r="AB11">
        <v>282.08199999999999</v>
      </c>
      <c r="AC11">
        <v>324.52199999999999</v>
      </c>
      <c r="AD11">
        <v>275.29899999999998</v>
      </c>
      <c r="AE11">
        <v>395.904</v>
      </c>
      <c r="AF11">
        <v>78.010999999999996</v>
      </c>
      <c r="AG11">
        <v>399.15899999999999</v>
      </c>
      <c r="AH11">
        <v>181.23400000000001</v>
      </c>
    </row>
    <row r="12" spans="1:39" ht="14.4" x14ac:dyDescent="0.3">
      <c r="A12" s="10">
        <v>44743</v>
      </c>
      <c r="B12" s="8">
        <v>36.46</v>
      </c>
      <c r="C12" s="8">
        <v>180.28</v>
      </c>
      <c r="D12" s="11">
        <v>85</v>
      </c>
      <c r="E12">
        <v>117.20399999999999</v>
      </c>
      <c r="F12">
        <v>57.808999999999997</v>
      </c>
      <c r="G12">
        <v>171.9</v>
      </c>
      <c r="H12">
        <v>56.033000000000001</v>
      </c>
      <c r="I12">
        <v>417.66399999999999</v>
      </c>
      <c r="J12">
        <v>108.446</v>
      </c>
      <c r="K12">
        <v>136.94900000000001</v>
      </c>
      <c r="L12">
        <v>81.733000000000004</v>
      </c>
      <c r="M12">
        <v>185.64</v>
      </c>
      <c r="N12">
        <v>48.311</v>
      </c>
      <c r="O12">
        <v>52.710999999999999</v>
      </c>
      <c r="P12">
        <v>24.704000000000001</v>
      </c>
      <c r="Q12">
        <v>52.182000000000002</v>
      </c>
      <c r="R12">
        <v>56.427999999999997</v>
      </c>
      <c r="S12">
        <v>100.352</v>
      </c>
      <c r="T12">
        <v>65.313000000000002</v>
      </c>
      <c r="U12">
        <v>49.345999999999997</v>
      </c>
      <c r="V12">
        <v>213.43299999999999</v>
      </c>
      <c r="W12">
        <v>134.37</v>
      </c>
      <c r="X12">
        <v>62.792999999999999</v>
      </c>
      <c r="Y12">
        <v>212.072</v>
      </c>
      <c r="Z12">
        <v>24.597999999999999</v>
      </c>
      <c r="AA12">
        <v>61.604999999999997</v>
      </c>
      <c r="AB12">
        <v>88.266999999999996</v>
      </c>
      <c r="AC12">
        <v>121.033</v>
      </c>
      <c r="AD12">
        <v>90.840999999999994</v>
      </c>
      <c r="AE12">
        <v>133.88399999999999</v>
      </c>
      <c r="AF12">
        <v>30.100999999999999</v>
      </c>
      <c r="AG12">
        <v>253.94</v>
      </c>
      <c r="AH12">
        <v>55.018000000000001</v>
      </c>
    </row>
    <row r="13" spans="1:39" ht="14.4" x14ac:dyDescent="0.3">
      <c r="A13" s="10">
        <v>44774</v>
      </c>
      <c r="B13" s="8">
        <v>30.68</v>
      </c>
      <c r="C13" s="8">
        <v>72.319999999999993</v>
      </c>
      <c r="D13" s="11">
        <v>49</v>
      </c>
      <c r="E13">
        <v>52.48</v>
      </c>
      <c r="F13">
        <v>48.744999999999997</v>
      </c>
      <c r="G13">
        <v>63.680999999999997</v>
      </c>
      <c r="H13">
        <v>36.593000000000004</v>
      </c>
      <c r="I13">
        <v>120.76300000000001</v>
      </c>
      <c r="J13">
        <v>49.255000000000003</v>
      </c>
      <c r="K13">
        <v>69.001999999999995</v>
      </c>
      <c r="L13">
        <v>41.856000000000002</v>
      </c>
      <c r="M13">
        <v>79.44</v>
      </c>
      <c r="N13">
        <v>41.421999999999997</v>
      </c>
      <c r="O13">
        <v>48.575000000000003</v>
      </c>
      <c r="P13">
        <v>20.742999999999999</v>
      </c>
      <c r="Q13">
        <v>39.901000000000003</v>
      </c>
      <c r="R13">
        <v>37.274999999999999</v>
      </c>
      <c r="S13">
        <v>53.587000000000003</v>
      </c>
      <c r="T13">
        <v>45.786000000000001</v>
      </c>
      <c r="U13">
        <v>38.951000000000001</v>
      </c>
      <c r="V13">
        <v>76.819000000000003</v>
      </c>
      <c r="W13">
        <v>51.987000000000002</v>
      </c>
      <c r="X13">
        <v>44.536000000000001</v>
      </c>
      <c r="Y13">
        <v>65.834000000000003</v>
      </c>
      <c r="Z13">
        <v>25.22</v>
      </c>
      <c r="AA13">
        <v>42.399000000000001</v>
      </c>
      <c r="AB13">
        <v>50.575000000000003</v>
      </c>
      <c r="AC13">
        <v>50.673999999999999</v>
      </c>
      <c r="AD13">
        <v>50.523000000000003</v>
      </c>
      <c r="AE13">
        <v>63.334000000000003</v>
      </c>
      <c r="AF13">
        <v>24.468</v>
      </c>
      <c r="AG13">
        <v>80.358999999999995</v>
      </c>
      <c r="AH13">
        <v>35.484999999999999</v>
      </c>
    </row>
    <row r="14" spans="1:39" ht="14.4" x14ac:dyDescent="0.3">
      <c r="A14" s="10">
        <v>44805</v>
      </c>
      <c r="B14" s="8">
        <v>22.52</v>
      </c>
      <c r="C14" s="8">
        <v>40.619999999999997</v>
      </c>
      <c r="D14" s="11">
        <v>32</v>
      </c>
      <c r="E14">
        <v>29.352</v>
      </c>
      <c r="F14">
        <v>33.850999999999999</v>
      </c>
      <c r="G14">
        <v>41.978000000000002</v>
      </c>
      <c r="H14">
        <v>27.178000000000001</v>
      </c>
      <c r="I14">
        <v>55.847999999999999</v>
      </c>
      <c r="J14">
        <v>32.082999999999998</v>
      </c>
      <c r="K14">
        <v>44.683</v>
      </c>
      <c r="L14">
        <v>24.556000000000001</v>
      </c>
      <c r="M14">
        <v>39.482999999999997</v>
      </c>
      <c r="N14">
        <v>28.524999999999999</v>
      </c>
      <c r="O14">
        <v>26.434999999999999</v>
      </c>
      <c r="P14">
        <v>18.271999999999998</v>
      </c>
      <c r="Q14">
        <v>49.14</v>
      </c>
      <c r="R14">
        <v>29.576000000000001</v>
      </c>
      <c r="S14">
        <v>32.33</v>
      </c>
      <c r="T14">
        <v>31.02</v>
      </c>
      <c r="U14">
        <v>31.917000000000002</v>
      </c>
      <c r="V14">
        <v>39.375999999999998</v>
      </c>
      <c r="W14">
        <v>31.347999999999999</v>
      </c>
      <c r="X14">
        <v>23.702000000000002</v>
      </c>
      <c r="Y14">
        <v>34.686</v>
      </c>
      <c r="Z14">
        <v>18.882000000000001</v>
      </c>
      <c r="AA14">
        <v>50.662999999999997</v>
      </c>
      <c r="AB14">
        <v>42.701000000000001</v>
      </c>
      <c r="AC14">
        <v>33.067999999999998</v>
      </c>
      <c r="AD14">
        <v>30.815999999999999</v>
      </c>
      <c r="AE14">
        <v>35.247</v>
      </c>
      <c r="AF14">
        <v>17.946999999999999</v>
      </c>
      <c r="AG14">
        <v>39.43</v>
      </c>
      <c r="AH14">
        <v>30.754000000000001</v>
      </c>
    </row>
    <row r="15" spans="1:39" ht="14.4" x14ac:dyDescent="0.3">
      <c r="A15" s="10">
        <v>44835</v>
      </c>
      <c r="B15" s="8">
        <v>27.16</v>
      </c>
      <c r="C15" s="8">
        <v>40.39</v>
      </c>
      <c r="D15" s="11">
        <v>34.450000000000003</v>
      </c>
      <c r="E15">
        <v>26.835999999999999</v>
      </c>
      <c r="F15">
        <v>27.071999999999999</v>
      </c>
      <c r="G15">
        <v>41.585000000000001</v>
      </c>
      <c r="H15">
        <v>35.534999999999997</v>
      </c>
      <c r="I15">
        <v>58.097999999999999</v>
      </c>
      <c r="J15">
        <v>41.668999999999997</v>
      </c>
      <c r="K15">
        <v>50.62</v>
      </c>
      <c r="L15">
        <v>35.549999999999997</v>
      </c>
      <c r="M15">
        <v>34.688000000000002</v>
      </c>
      <c r="N15">
        <v>27.178000000000001</v>
      </c>
      <c r="O15">
        <v>27.408000000000001</v>
      </c>
      <c r="P15">
        <v>27.952999999999999</v>
      </c>
      <c r="Q15">
        <v>33.024000000000001</v>
      </c>
      <c r="R15">
        <v>31.013999999999999</v>
      </c>
      <c r="S15">
        <v>47.335000000000001</v>
      </c>
      <c r="T15">
        <v>54.944000000000003</v>
      </c>
      <c r="U15">
        <v>35.527999999999999</v>
      </c>
      <c r="V15">
        <v>38.645000000000003</v>
      </c>
      <c r="W15">
        <v>35.770000000000003</v>
      </c>
      <c r="X15">
        <v>26.831</v>
      </c>
      <c r="Y15">
        <v>36.673000000000002</v>
      </c>
      <c r="Z15">
        <v>20.079000000000001</v>
      </c>
      <c r="AA15">
        <v>49.616999999999997</v>
      </c>
      <c r="AB15">
        <v>54.835000000000001</v>
      </c>
      <c r="AC15">
        <v>30.460999999999999</v>
      </c>
      <c r="AD15">
        <v>28.844999999999999</v>
      </c>
      <c r="AE15">
        <v>39.365000000000002</v>
      </c>
      <c r="AF15">
        <v>21.798999999999999</v>
      </c>
      <c r="AG15">
        <v>36.954999999999998</v>
      </c>
      <c r="AH15">
        <v>27.326000000000001</v>
      </c>
    </row>
    <row r="16" spans="1:39" ht="14.4" x14ac:dyDescent="0.3">
      <c r="A16" s="10">
        <v>44866</v>
      </c>
      <c r="B16" s="8">
        <v>27.3</v>
      </c>
      <c r="C16" s="8">
        <v>31.38</v>
      </c>
      <c r="D16" s="11">
        <v>31.12</v>
      </c>
      <c r="E16">
        <v>25.347999999999999</v>
      </c>
      <c r="F16">
        <v>22.515999999999998</v>
      </c>
      <c r="G16">
        <v>33.756</v>
      </c>
      <c r="H16">
        <v>27.888999999999999</v>
      </c>
      <c r="I16">
        <v>42.606999999999999</v>
      </c>
      <c r="J16">
        <v>35.575000000000003</v>
      </c>
      <c r="K16">
        <v>38.404000000000003</v>
      </c>
      <c r="L16">
        <v>29.754000000000001</v>
      </c>
      <c r="M16">
        <v>27.565000000000001</v>
      </c>
      <c r="N16">
        <v>23.939</v>
      </c>
      <c r="O16">
        <v>27.169</v>
      </c>
      <c r="P16">
        <v>18.314</v>
      </c>
      <c r="Q16">
        <v>24.492000000000001</v>
      </c>
      <c r="R16">
        <v>27.864000000000001</v>
      </c>
      <c r="S16">
        <v>36.591000000000001</v>
      </c>
      <c r="T16">
        <v>39.350999999999999</v>
      </c>
      <c r="U16">
        <v>29.73</v>
      </c>
      <c r="V16">
        <v>32.933999999999997</v>
      </c>
      <c r="W16">
        <v>31.632000000000001</v>
      </c>
      <c r="X16">
        <v>27.178999999999998</v>
      </c>
      <c r="Y16">
        <v>30.283000000000001</v>
      </c>
      <c r="Z16">
        <v>16.530999999999999</v>
      </c>
      <c r="AA16">
        <v>32.03</v>
      </c>
      <c r="AB16">
        <v>34.200000000000003</v>
      </c>
      <c r="AC16">
        <v>27.449000000000002</v>
      </c>
      <c r="AD16">
        <v>24.715</v>
      </c>
      <c r="AE16">
        <v>33.19</v>
      </c>
      <c r="AF16">
        <v>20.411999999999999</v>
      </c>
      <c r="AG16">
        <v>32.000999999999998</v>
      </c>
      <c r="AH16">
        <v>24.684999999999999</v>
      </c>
    </row>
    <row r="17" spans="1:1005" ht="14.4" x14ac:dyDescent="0.3">
      <c r="A17" s="10">
        <v>44896</v>
      </c>
      <c r="B17" s="8">
        <v>25.53</v>
      </c>
      <c r="C17" s="8">
        <v>26.37</v>
      </c>
      <c r="D17" s="11">
        <v>26.31</v>
      </c>
      <c r="E17">
        <v>22.92</v>
      </c>
      <c r="F17">
        <v>20.224</v>
      </c>
      <c r="G17">
        <v>28.373000000000001</v>
      </c>
      <c r="H17">
        <v>22.616</v>
      </c>
      <c r="I17">
        <v>38.704999999999998</v>
      </c>
      <c r="J17">
        <v>29.484000000000002</v>
      </c>
      <c r="K17">
        <v>30.504000000000001</v>
      </c>
      <c r="L17">
        <v>26.943999999999999</v>
      </c>
      <c r="M17">
        <v>24.207000000000001</v>
      </c>
      <c r="N17">
        <v>20.884</v>
      </c>
      <c r="O17">
        <v>21.782</v>
      </c>
      <c r="P17">
        <v>15.7</v>
      </c>
      <c r="Q17">
        <v>22.004000000000001</v>
      </c>
      <c r="R17">
        <v>22.696999999999999</v>
      </c>
      <c r="S17">
        <v>27.001999999999999</v>
      </c>
      <c r="T17">
        <v>27.202000000000002</v>
      </c>
      <c r="U17">
        <v>21.132999999999999</v>
      </c>
      <c r="V17">
        <v>28.859000000000002</v>
      </c>
      <c r="W17">
        <v>25.684000000000001</v>
      </c>
      <c r="X17">
        <v>22.632000000000001</v>
      </c>
      <c r="Y17">
        <v>26.303000000000001</v>
      </c>
      <c r="Z17">
        <v>14.833</v>
      </c>
      <c r="AA17">
        <v>24.37</v>
      </c>
      <c r="AB17">
        <v>27.116</v>
      </c>
      <c r="AC17">
        <v>24.009</v>
      </c>
      <c r="AD17">
        <v>22.486000000000001</v>
      </c>
      <c r="AE17">
        <v>30.687000000000001</v>
      </c>
      <c r="AF17">
        <v>16.413</v>
      </c>
      <c r="AG17">
        <v>29.294</v>
      </c>
      <c r="AH17">
        <v>22.687000000000001</v>
      </c>
    </row>
    <row r="18" spans="1:1005" ht="14.4" x14ac:dyDescent="0.3">
      <c r="A18" s="10">
        <v>44927</v>
      </c>
      <c r="B18" s="8">
        <v>24.35</v>
      </c>
      <c r="C18" s="8">
        <v>24.8</v>
      </c>
      <c r="D18" s="11">
        <v>25.02</v>
      </c>
      <c r="E18">
        <v>20.562999999999999</v>
      </c>
      <c r="F18">
        <v>18.905000000000001</v>
      </c>
      <c r="G18">
        <v>25.783000000000001</v>
      </c>
      <c r="H18">
        <v>20.477</v>
      </c>
      <c r="I18">
        <v>32.914999999999999</v>
      </c>
      <c r="J18">
        <v>25.109000000000002</v>
      </c>
      <c r="K18">
        <v>27.012</v>
      </c>
      <c r="L18">
        <v>23.27</v>
      </c>
      <c r="M18">
        <v>23.991</v>
      </c>
      <c r="N18">
        <v>19.341999999999999</v>
      </c>
      <c r="O18">
        <v>18.989000000000001</v>
      </c>
      <c r="P18">
        <v>14.983000000000001</v>
      </c>
      <c r="Q18">
        <v>19.863</v>
      </c>
      <c r="R18">
        <v>21.547999999999998</v>
      </c>
      <c r="S18">
        <v>23.347000000000001</v>
      </c>
      <c r="T18">
        <v>23.021000000000001</v>
      </c>
      <c r="U18">
        <v>17.507999999999999</v>
      </c>
      <c r="V18">
        <v>26.222999999999999</v>
      </c>
      <c r="W18">
        <v>22.818000000000001</v>
      </c>
      <c r="X18">
        <v>20.806000000000001</v>
      </c>
      <c r="Y18">
        <v>24.815000000000001</v>
      </c>
      <c r="Z18">
        <v>13.734</v>
      </c>
      <c r="AA18">
        <v>21.289000000000001</v>
      </c>
      <c r="AB18">
        <v>23.709</v>
      </c>
      <c r="AC18">
        <v>22.143999999999998</v>
      </c>
      <c r="AD18">
        <v>20.683</v>
      </c>
      <c r="AE18">
        <v>26.553000000000001</v>
      </c>
      <c r="AF18">
        <v>15.07</v>
      </c>
      <c r="AG18">
        <v>26.677</v>
      </c>
      <c r="AH18">
        <v>21.565000000000001</v>
      </c>
    </row>
    <row r="19" spans="1:1005" ht="14.4" x14ac:dyDescent="0.3">
      <c r="A19" s="10">
        <v>44958</v>
      </c>
      <c r="B19" s="8">
        <v>22.84</v>
      </c>
      <c r="C19" s="8">
        <v>23.41</v>
      </c>
      <c r="D19" s="11">
        <v>23.37</v>
      </c>
      <c r="E19">
        <v>18.783999999999999</v>
      </c>
      <c r="F19">
        <v>17.210999999999999</v>
      </c>
      <c r="G19">
        <v>21.579000000000001</v>
      </c>
      <c r="H19">
        <v>22.271999999999998</v>
      </c>
      <c r="I19">
        <v>31.25</v>
      </c>
      <c r="J19">
        <v>20.550999999999998</v>
      </c>
      <c r="K19">
        <v>23.161000000000001</v>
      </c>
      <c r="L19">
        <v>22.231000000000002</v>
      </c>
      <c r="M19">
        <v>23.792000000000002</v>
      </c>
      <c r="N19">
        <v>18.22</v>
      </c>
      <c r="O19">
        <v>16.010999999999999</v>
      </c>
      <c r="P19">
        <v>17.239999999999998</v>
      </c>
      <c r="Q19">
        <v>16.97</v>
      </c>
      <c r="R19">
        <v>19.007999999999999</v>
      </c>
      <c r="S19">
        <v>19.082000000000001</v>
      </c>
      <c r="T19">
        <v>21.222999999999999</v>
      </c>
      <c r="U19">
        <v>14.233000000000001</v>
      </c>
      <c r="V19">
        <v>22.581</v>
      </c>
      <c r="W19">
        <v>18.86</v>
      </c>
      <c r="X19">
        <v>17.376999999999999</v>
      </c>
      <c r="Y19">
        <v>20.701000000000001</v>
      </c>
      <c r="Z19">
        <v>12.061</v>
      </c>
      <c r="AA19">
        <v>20.599</v>
      </c>
      <c r="AB19">
        <v>27.294</v>
      </c>
      <c r="AC19">
        <v>20.283999999999999</v>
      </c>
      <c r="AD19">
        <v>24.39</v>
      </c>
      <c r="AE19">
        <v>26.878</v>
      </c>
      <c r="AF19">
        <v>12.91</v>
      </c>
      <c r="AG19">
        <v>23.097999999999999</v>
      </c>
      <c r="AH19">
        <v>18.305</v>
      </c>
    </row>
    <row r="20" spans="1:1005" ht="14.4" x14ac:dyDescent="0.3">
      <c r="A20" s="10">
        <v>44986</v>
      </c>
      <c r="B20" s="8">
        <v>35.01</v>
      </c>
      <c r="C20" s="8">
        <v>40.409999999999997</v>
      </c>
      <c r="D20" s="11">
        <v>37.51</v>
      </c>
      <c r="E20">
        <v>30.222999999999999</v>
      </c>
      <c r="F20">
        <v>28.821000000000002</v>
      </c>
      <c r="G20">
        <v>38.368000000000002</v>
      </c>
      <c r="H20">
        <v>42.597000000000001</v>
      </c>
      <c r="I20">
        <v>40.366</v>
      </c>
      <c r="J20">
        <v>39.365000000000002</v>
      </c>
      <c r="K20">
        <v>38.360999999999997</v>
      </c>
      <c r="L20">
        <v>31.896999999999998</v>
      </c>
      <c r="M20">
        <v>28.789000000000001</v>
      </c>
      <c r="N20">
        <v>27.134</v>
      </c>
      <c r="O20">
        <v>20.335000000000001</v>
      </c>
      <c r="P20">
        <v>27.041</v>
      </c>
      <c r="Q20">
        <v>42.73</v>
      </c>
      <c r="R20">
        <v>24.373000000000001</v>
      </c>
      <c r="S20">
        <v>27.242999999999999</v>
      </c>
      <c r="T20">
        <v>50.055</v>
      </c>
      <c r="U20">
        <v>14.997</v>
      </c>
      <c r="V20">
        <v>40.042000000000002</v>
      </c>
      <c r="W20">
        <v>22.134</v>
      </c>
      <c r="X20">
        <v>28.63</v>
      </c>
      <c r="Y20">
        <v>35.277000000000001</v>
      </c>
      <c r="Z20">
        <v>18.233000000000001</v>
      </c>
      <c r="AA20">
        <v>27.163</v>
      </c>
      <c r="AB20">
        <v>45.906999999999996</v>
      </c>
      <c r="AC20">
        <v>34.701999999999998</v>
      </c>
      <c r="AD20">
        <v>54.207999999999998</v>
      </c>
      <c r="AE20">
        <v>28.952000000000002</v>
      </c>
      <c r="AF20">
        <v>17.821000000000002</v>
      </c>
      <c r="AG20">
        <v>34.436</v>
      </c>
      <c r="AH20">
        <v>22.382999999999999</v>
      </c>
    </row>
    <row r="21" spans="1:1005" ht="14.4" x14ac:dyDescent="0.3">
      <c r="A21" s="10">
        <v>45017</v>
      </c>
      <c r="B21" s="8">
        <v>63.86</v>
      </c>
      <c r="C21" s="8">
        <v>93.19</v>
      </c>
      <c r="D21" s="11">
        <v>78.28</v>
      </c>
      <c r="E21">
        <v>63.853000000000002</v>
      </c>
      <c r="F21">
        <v>61.72</v>
      </c>
      <c r="G21">
        <v>70.244</v>
      </c>
      <c r="H21">
        <v>51.822000000000003</v>
      </c>
      <c r="I21">
        <v>92.936999999999998</v>
      </c>
      <c r="J21">
        <v>71.47</v>
      </c>
      <c r="K21">
        <v>56.365000000000002</v>
      </c>
      <c r="L21">
        <v>43.758000000000003</v>
      </c>
      <c r="M21">
        <v>76.625</v>
      </c>
      <c r="N21">
        <v>53.661999999999999</v>
      </c>
      <c r="O21">
        <v>51.847999999999999</v>
      </c>
      <c r="P21">
        <v>48.131</v>
      </c>
      <c r="Q21">
        <v>89.789000000000001</v>
      </c>
      <c r="R21">
        <v>57.662999999999997</v>
      </c>
      <c r="S21">
        <v>84.489000000000004</v>
      </c>
      <c r="T21">
        <v>81.697999999999993</v>
      </c>
      <c r="U21">
        <v>42.570999999999998</v>
      </c>
      <c r="V21">
        <v>57.893999999999998</v>
      </c>
      <c r="W21">
        <v>50.651000000000003</v>
      </c>
      <c r="X21">
        <v>60.354999999999997</v>
      </c>
      <c r="Y21">
        <v>78.239000000000004</v>
      </c>
      <c r="Z21">
        <v>34.51</v>
      </c>
      <c r="AA21">
        <v>64.908000000000001</v>
      </c>
      <c r="AB21">
        <v>72.766999999999996</v>
      </c>
      <c r="AC21">
        <v>55.939</v>
      </c>
      <c r="AD21">
        <v>105.483</v>
      </c>
      <c r="AE21">
        <v>45.604999999999997</v>
      </c>
      <c r="AF21">
        <v>66.59</v>
      </c>
      <c r="AG21">
        <v>48.122999999999998</v>
      </c>
      <c r="AH21">
        <v>47.808999999999997</v>
      </c>
    </row>
    <row r="22" spans="1:1005" ht="14.4" x14ac:dyDescent="0.3">
      <c r="A22" s="10">
        <v>45047</v>
      </c>
      <c r="B22" s="8">
        <v>159.11000000000001</v>
      </c>
      <c r="C22" s="8">
        <v>246.31</v>
      </c>
      <c r="D22" s="11">
        <v>203.17</v>
      </c>
      <c r="E22">
        <v>200.71299999999999</v>
      </c>
      <c r="F22">
        <v>244.71100000000001</v>
      </c>
      <c r="G22">
        <v>201.131</v>
      </c>
      <c r="H22">
        <v>222.75</v>
      </c>
      <c r="I22">
        <v>346.39699999999999</v>
      </c>
      <c r="J22">
        <v>295.68099999999998</v>
      </c>
      <c r="K22">
        <v>178.47800000000001</v>
      </c>
      <c r="L22">
        <v>186.80699999999999</v>
      </c>
      <c r="M22">
        <v>232.423</v>
      </c>
      <c r="N22">
        <v>228.45500000000001</v>
      </c>
      <c r="O22">
        <v>90.488</v>
      </c>
      <c r="P22">
        <v>151.86199999999999</v>
      </c>
      <c r="Q22">
        <v>216.857</v>
      </c>
      <c r="R22">
        <v>238.70500000000001</v>
      </c>
      <c r="S22">
        <v>225.61500000000001</v>
      </c>
      <c r="T22">
        <v>215.71199999999999</v>
      </c>
      <c r="U22">
        <v>209.994</v>
      </c>
      <c r="V22">
        <v>285.04300000000001</v>
      </c>
      <c r="W22">
        <v>111.72199999999999</v>
      </c>
      <c r="X22">
        <v>133.084</v>
      </c>
      <c r="Y22">
        <v>139.22999999999999</v>
      </c>
      <c r="Z22">
        <v>93.870999999999995</v>
      </c>
      <c r="AA22">
        <v>225.78</v>
      </c>
      <c r="AB22">
        <v>148.87</v>
      </c>
      <c r="AC22">
        <v>150.16200000000001</v>
      </c>
      <c r="AD22">
        <v>228.928</v>
      </c>
      <c r="AE22">
        <v>159.72900000000001</v>
      </c>
      <c r="AF22">
        <v>172.24600000000001</v>
      </c>
      <c r="AG22">
        <v>171.65600000000001</v>
      </c>
      <c r="AH22">
        <v>122.57599999999999</v>
      </c>
    </row>
    <row r="23" spans="1:1005" ht="14.4" x14ac:dyDescent="0.3">
      <c r="A23" s="10">
        <v>45078</v>
      </c>
      <c r="B23" s="8">
        <v>163.98</v>
      </c>
      <c r="C23" s="8">
        <v>334.22</v>
      </c>
      <c r="D23" s="11">
        <v>250.18</v>
      </c>
      <c r="E23">
        <v>160.11500000000001</v>
      </c>
      <c r="F23">
        <v>408.15199999999999</v>
      </c>
      <c r="G23">
        <v>213.58500000000001</v>
      </c>
      <c r="H23">
        <v>556.11800000000005</v>
      </c>
      <c r="I23">
        <v>306.44900000000001</v>
      </c>
      <c r="J23">
        <v>475.43099999999998</v>
      </c>
      <c r="K23">
        <v>204.423</v>
      </c>
      <c r="L23">
        <v>311.25099999999998</v>
      </c>
      <c r="M23">
        <v>154.09200000000001</v>
      </c>
      <c r="N23">
        <v>189.745</v>
      </c>
      <c r="O23">
        <v>56.999000000000002</v>
      </c>
      <c r="P23">
        <v>212.047</v>
      </c>
      <c r="Q23">
        <v>138.78700000000001</v>
      </c>
      <c r="R23">
        <v>283.42599999999999</v>
      </c>
      <c r="S23">
        <v>180.82300000000001</v>
      </c>
      <c r="T23">
        <v>162.91800000000001</v>
      </c>
      <c r="U23">
        <v>455.75900000000001</v>
      </c>
      <c r="V23">
        <v>255.286</v>
      </c>
      <c r="W23">
        <v>259.34699999999998</v>
      </c>
      <c r="X23">
        <v>407.185</v>
      </c>
      <c r="Y23">
        <v>53.426000000000002</v>
      </c>
      <c r="Z23">
        <v>149.24600000000001</v>
      </c>
      <c r="AA23">
        <v>329.83300000000003</v>
      </c>
      <c r="AB23">
        <v>337.63799999999998</v>
      </c>
      <c r="AC23">
        <v>280.88299999999998</v>
      </c>
      <c r="AD23">
        <v>380.2</v>
      </c>
      <c r="AE23">
        <v>74.927000000000007</v>
      </c>
      <c r="AF23">
        <v>384.642</v>
      </c>
      <c r="AG23">
        <v>193.51</v>
      </c>
      <c r="AH23">
        <v>131.76300000000001</v>
      </c>
    </row>
    <row r="24" spans="1:1005" ht="14.4" x14ac:dyDescent="0.3">
      <c r="A24" s="10">
        <v>45108</v>
      </c>
      <c r="B24" s="8">
        <v>53.27</v>
      </c>
      <c r="C24" s="8">
        <v>140.19</v>
      </c>
      <c r="D24" s="11">
        <v>86.42</v>
      </c>
      <c r="E24">
        <v>65.061999999999998</v>
      </c>
      <c r="F24">
        <v>191.43600000000001</v>
      </c>
      <c r="G24">
        <v>64.650999999999996</v>
      </c>
      <c r="H24">
        <v>433.596</v>
      </c>
      <c r="I24">
        <v>112.95099999999999</v>
      </c>
      <c r="J24">
        <v>174.52699999999999</v>
      </c>
      <c r="K24">
        <v>97.885000000000005</v>
      </c>
      <c r="L24">
        <v>211.49199999999999</v>
      </c>
      <c r="M24">
        <v>49.74</v>
      </c>
      <c r="N24">
        <v>58.231000000000002</v>
      </c>
      <c r="O24">
        <v>23.797999999999998</v>
      </c>
      <c r="P24">
        <v>56.365000000000002</v>
      </c>
      <c r="Q24">
        <v>53.128</v>
      </c>
      <c r="R24">
        <v>116.64400000000001</v>
      </c>
      <c r="S24">
        <v>69.325000000000003</v>
      </c>
      <c r="T24">
        <v>62.686</v>
      </c>
      <c r="U24">
        <v>213.916</v>
      </c>
      <c r="V24">
        <v>136.279</v>
      </c>
      <c r="W24">
        <v>69.623000000000005</v>
      </c>
      <c r="X24">
        <v>226.96299999999999</v>
      </c>
      <c r="Y24">
        <v>27.488</v>
      </c>
      <c r="Z24">
        <v>54.212000000000003</v>
      </c>
      <c r="AA24">
        <v>101.22499999999999</v>
      </c>
      <c r="AB24">
        <v>117.479</v>
      </c>
      <c r="AC24">
        <v>92.037000000000006</v>
      </c>
      <c r="AD24">
        <v>132.09399999999999</v>
      </c>
      <c r="AE24">
        <v>32.152000000000001</v>
      </c>
      <c r="AF24">
        <v>258.55799999999999</v>
      </c>
      <c r="AG24">
        <v>59.728999999999999</v>
      </c>
      <c r="AH24">
        <v>55.975000000000001</v>
      </c>
    </row>
    <row r="25" spans="1:1005" ht="14.4" x14ac:dyDescent="0.3">
      <c r="A25" s="10">
        <v>45139</v>
      </c>
      <c r="B25" s="8">
        <v>42.11</v>
      </c>
      <c r="C25" s="8">
        <v>69.47</v>
      </c>
      <c r="D25" s="11">
        <v>55.63</v>
      </c>
      <c r="E25">
        <v>52.332000000000001</v>
      </c>
      <c r="F25">
        <v>68.7</v>
      </c>
      <c r="G25">
        <v>41.832999999999998</v>
      </c>
      <c r="H25">
        <v>126.492</v>
      </c>
      <c r="I25">
        <v>54.243000000000002</v>
      </c>
      <c r="J25">
        <v>82.991</v>
      </c>
      <c r="K25">
        <v>49.444000000000003</v>
      </c>
      <c r="L25">
        <v>87.784000000000006</v>
      </c>
      <c r="M25">
        <v>43.564999999999998</v>
      </c>
      <c r="N25">
        <v>51.313000000000002</v>
      </c>
      <c r="O25">
        <v>20.664000000000001</v>
      </c>
      <c r="P25">
        <v>41.463000000000001</v>
      </c>
      <c r="Q25">
        <v>37.378</v>
      </c>
      <c r="R25">
        <v>58.265000000000001</v>
      </c>
      <c r="S25">
        <v>48.963000000000001</v>
      </c>
      <c r="T25">
        <v>45.752000000000002</v>
      </c>
      <c r="U25">
        <v>77.927999999999997</v>
      </c>
      <c r="V25">
        <v>54.752000000000002</v>
      </c>
      <c r="W25">
        <v>48.79</v>
      </c>
      <c r="X25">
        <v>69.727999999999994</v>
      </c>
      <c r="Y25">
        <v>27.843</v>
      </c>
      <c r="Z25">
        <v>40.326000000000001</v>
      </c>
      <c r="AA25">
        <v>56.643999999999998</v>
      </c>
      <c r="AB25">
        <v>52.773000000000003</v>
      </c>
      <c r="AC25">
        <v>52.167000000000002</v>
      </c>
      <c r="AD25">
        <v>65.123999999999995</v>
      </c>
      <c r="AE25">
        <v>26.693999999999999</v>
      </c>
      <c r="AF25">
        <v>81.534000000000006</v>
      </c>
      <c r="AG25">
        <v>39.49</v>
      </c>
      <c r="AH25">
        <v>34.213999999999999</v>
      </c>
    </row>
    <row r="26" spans="1:1005" ht="14.4" x14ac:dyDescent="0.3">
      <c r="A26" s="10">
        <v>45170</v>
      </c>
      <c r="B26" s="8">
        <v>28.8</v>
      </c>
      <c r="C26" s="8">
        <v>41.13</v>
      </c>
      <c r="D26" s="11">
        <v>35.31</v>
      </c>
      <c r="E26">
        <v>38.392000000000003</v>
      </c>
      <c r="F26">
        <v>48.667000000000002</v>
      </c>
      <c r="G26">
        <v>33.198999999999998</v>
      </c>
      <c r="H26">
        <v>62.332000000000001</v>
      </c>
      <c r="I26">
        <v>38.872999999999998</v>
      </c>
      <c r="J26">
        <v>54.47</v>
      </c>
      <c r="K26">
        <v>31.439</v>
      </c>
      <c r="L26">
        <v>45.968000000000004</v>
      </c>
      <c r="M26">
        <v>32.502000000000002</v>
      </c>
      <c r="N26">
        <v>30.167999999999999</v>
      </c>
      <c r="O26">
        <v>19.870999999999999</v>
      </c>
      <c r="P26">
        <v>53.978000000000002</v>
      </c>
      <c r="Q26">
        <v>32.215000000000003</v>
      </c>
      <c r="R26">
        <v>35.825000000000003</v>
      </c>
      <c r="S26">
        <v>35.969000000000001</v>
      </c>
      <c r="T26">
        <v>39.234000000000002</v>
      </c>
      <c r="U26">
        <v>43.152999999999999</v>
      </c>
      <c r="V26">
        <v>35.817999999999998</v>
      </c>
      <c r="W26">
        <v>28.003</v>
      </c>
      <c r="X26">
        <v>39.189</v>
      </c>
      <c r="Y26">
        <v>22.68</v>
      </c>
      <c r="Z26">
        <v>50.636000000000003</v>
      </c>
      <c r="AA26">
        <v>50.468000000000004</v>
      </c>
      <c r="AB26">
        <v>37.744</v>
      </c>
      <c r="AC26">
        <v>34.363999999999997</v>
      </c>
      <c r="AD26">
        <v>38.276000000000003</v>
      </c>
      <c r="AE26">
        <v>21.55</v>
      </c>
      <c r="AF26">
        <v>42.219000000000001</v>
      </c>
      <c r="AG26">
        <v>36.572000000000003</v>
      </c>
      <c r="AH26">
        <v>25.640999999999998</v>
      </c>
    </row>
    <row r="27" spans="1:1005" ht="14.4" x14ac:dyDescent="0.3">
      <c r="A27" s="10">
        <v>45200</v>
      </c>
      <c r="B27" s="8">
        <v>36.049999999999997</v>
      </c>
      <c r="C27" s="8">
        <v>36.049999999999997</v>
      </c>
      <c r="D27" s="11">
        <v>36.049999999999997</v>
      </c>
      <c r="E27">
        <v>27.853999999999999</v>
      </c>
      <c r="F27">
        <v>43.713000000000001</v>
      </c>
      <c r="G27">
        <v>39.319000000000003</v>
      </c>
      <c r="H27">
        <v>59.234999999999999</v>
      </c>
      <c r="I27">
        <v>45.634999999999998</v>
      </c>
      <c r="J27">
        <v>55.703000000000003</v>
      </c>
      <c r="K27">
        <v>40.292000000000002</v>
      </c>
      <c r="L27">
        <v>36.878</v>
      </c>
      <c r="M27">
        <v>28.600999999999999</v>
      </c>
      <c r="N27">
        <v>28.308</v>
      </c>
      <c r="O27">
        <v>27.994</v>
      </c>
      <c r="P27">
        <v>33.201000000000001</v>
      </c>
      <c r="Q27">
        <v>31.228999999999999</v>
      </c>
      <c r="R27">
        <v>49.918999999999997</v>
      </c>
      <c r="S27">
        <v>57.308</v>
      </c>
      <c r="T27">
        <v>39.545000000000002</v>
      </c>
      <c r="U27">
        <v>39.030999999999999</v>
      </c>
      <c r="V27">
        <v>37.332000000000001</v>
      </c>
      <c r="W27">
        <v>28.806999999999999</v>
      </c>
      <c r="X27">
        <v>37.877000000000002</v>
      </c>
      <c r="Y27">
        <v>22.085999999999999</v>
      </c>
      <c r="Z27">
        <v>48.432000000000002</v>
      </c>
      <c r="AA27">
        <v>58.683</v>
      </c>
      <c r="AB27">
        <v>32.280999999999999</v>
      </c>
      <c r="AC27">
        <v>29.702000000000002</v>
      </c>
      <c r="AD27">
        <v>39.481999999999999</v>
      </c>
      <c r="AE27">
        <v>23.928000000000001</v>
      </c>
      <c r="AF27">
        <v>36.176000000000002</v>
      </c>
      <c r="AG27">
        <v>29.998000000000001</v>
      </c>
      <c r="AH27">
        <v>26.858000000000001</v>
      </c>
    </row>
    <row r="28" spans="1:1005" ht="14.4" x14ac:dyDescent="0.3">
      <c r="A28" s="10">
        <v>45231</v>
      </c>
      <c r="B28" s="8">
        <v>27.3</v>
      </c>
      <c r="C28" s="8">
        <v>31.38</v>
      </c>
      <c r="D28" s="11">
        <v>31.12</v>
      </c>
      <c r="E28">
        <v>23.710999999999999</v>
      </c>
      <c r="F28">
        <v>35.841000000000001</v>
      </c>
      <c r="G28">
        <v>30.879000000000001</v>
      </c>
      <c r="H28">
        <v>43.406999999999996</v>
      </c>
      <c r="I28">
        <v>39.32</v>
      </c>
      <c r="J28">
        <v>42.406999999999996</v>
      </c>
      <c r="K28">
        <v>33.484999999999999</v>
      </c>
      <c r="L28">
        <v>29.3</v>
      </c>
      <c r="M28">
        <v>25.2</v>
      </c>
      <c r="N28">
        <v>28.164999999999999</v>
      </c>
      <c r="O28">
        <v>18.416</v>
      </c>
      <c r="P28">
        <v>24.541</v>
      </c>
      <c r="Q28">
        <v>28.129000000000001</v>
      </c>
      <c r="R28">
        <v>38.277000000000001</v>
      </c>
      <c r="S28">
        <v>41.3</v>
      </c>
      <c r="T28">
        <v>32.869999999999997</v>
      </c>
      <c r="U28">
        <v>33.280999999999999</v>
      </c>
      <c r="V28">
        <v>33.408999999999999</v>
      </c>
      <c r="W28">
        <v>29.081</v>
      </c>
      <c r="X28">
        <v>31.245999999999999</v>
      </c>
      <c r="Y28">
        <v>18.288</v>
      </c>
      <c r="Z28">
        <v>30.878</v>
      </c>
      <c r="AA28">
        <v>36.957999999999998</v>
      </c>
      <c r="AB28">
        <v>29.079000000000001</v>
      </c>
      <c r="AC28">
        <v>25.49</v>
      </c>
      <c r="AD28">
        <v>33.201000000000001</v>
      </c>
      <c r="AE28">
        <v>22.385999999999999</v>
      </c>
      <c r="AF28">
        <v>31.263000000000002</v>
      </c>
      <c r="AG28">
        <v>27.038</v>
      </c>
      <c r="AH28">
        <v>24.986999999999998</v>
      </c>
      <c r="ALQ28" s="4" t="e">
        <v>#N/A</v>
      </c>
    </row>
    <row r="29" spans="1:1005" ht="14.4" x14ac:dyDescent="0.3">
      <c r="A29" s="10">
        <v>45261</v>
      </c>
      <c r="B29" s="8">
        <v>25.53</v>
      </c>
      <c r="C29" s="8">
        <v>26.37</v>
      </c>
      <c r="D29" s="11">
        <v>26.31</v>
      </c>
      <c r="E29">
        <v>21.15</v>
      </c>
      <c r="F29">
        <v>30.003</v>
      </c>
      <c r="G29">
        <v>25.303000000000001</v>
      </c>
      <c r="H29">
        <v>39.4</v>
      </c>
      <c r="I29">
        <v>32.783000000000001</v>
      </c>
      <c r="J29">
        <v>33.723999999999997</v>
      </c>
      <c r="K29">
        <v>30.367999999999999</v>
      </c>
      <c r="L29">
        <v>25.786000000000001</v>
      </c>
      <c r="M29">
        <v>22.07</v>
      </c>
      <c r="N29">
        <v>22.643999999999998</v>
      </c>
      <c r="O29">
        <v>15.808</v>
      </c>
      <c r="P29">
        <v>22.013000000000002</v>
      </c>
      <c r="Q29">
        <v>23.003</v>
      </c>
      <c r="R29">
        <v>28.117999999999999</v>
      </c>
      <c r="S29">
        <v>28.786000000000001</v>
      </c>
      <c r="T29">
        <v>23.706</v>
      </c>
      <c r="U29">
        <v>29.178999999999998</v>
      </c>
      <c r="V29">
        <v>27.294</v>
      </c>
      <c r="W29">
        <v>24.27</v>
      </c>
      <c r="X29">
        <v>27.18</v>
      </c>
      <c r="Y29">
        <v>16.478000000000002</v>
      </c>
      <c r="Z29">
        <v>23.199000000000002</v>
      </c>
      <c r="AA29">
        <v>29.48</v>
      </c>
      <c r="AB29">
        <v>25.533000000000001</v>
      </c>
      <c r="AC29">
        <v>23.213000000000001</v>
      </c>
      <c r="AD29">
        <v>31.04</v>
      </c>
      <c r="AE29">
        <v>18.196000000000002</v>
      </c>
      <c r="AF29">
        <v>28.577000000000002</v>
      </c>
      <c r="AG29">
        <v>24.917999999999999</v>
      </c>
      <c r="AH29">
        <v>20.616</v>
      </c>
      <c r="ALQ29" s="4" t="e">
        <v>#N/A</v>
      </c>
    </row>
    <row r="30" spans="1:1005" ht="14.4" x14ac:dyDescent="0.3">
      <c r="A30" s="10">
        <v>45292</v>
      </c>
      <c r="B30" s="8">
        <v>24.35</v>
      </c>
      <c r="C30" s="8">
        <v>24.8</v>
      </c>
      <c r="D30" s="11">
        <v>25.02</v>
      </c>
      <c r="E30">
        <v>19.742999999999999</v>
      </c>
      <c r="F30">
        <v>27.221</v>
      </c>
      <c r="G30">
        <v>22.895</v>
      </c>
      <c r="H30">
        <v>33.505000000000003</v>
      </c>
      <c r="I30">
        <v>28.004000000000001</v>
      </c>
      <c r="J30">
        <v>29.776</v>
      </c>
      <c r="K30">
        <v>26.227</v>
      </c>
      <c r="L30">
        <v>25.437000000000001</v>
      </c>
      <c r="M30">
        <v>20.428000000000001</v>
      </c>
      <c r="N30">
        <v>19.690999999999999</v>
      </c>
      <c r="O30">
        <v>15.084</v>
      </c>
      <c r="P30">
        <v>19.858000000000001</v>
      </c>
      <c r="Q30">
        <v>21.856000000000002</v>
      </c>
      <c r="R30">
        <v>24.207000000000001</v>
      </c>
      <c r="S30">
        <v>24.399000000000001</v>
      </c>
      <c r="T30">
        <v>19.748999999999999</v>
      </c>
      <c r="U30">
        <v>26.510999999999999</v>
      </c>
      <c r="V30">
        <v>24.236000000000001</v>
      </c>
      <c r="W30">
        <v>22.265000000000001</v>
      </c>
      <c r="X30">
        <v>25.608000000000001</v>
      </c>
      <c r="Y30">
        <v>15.237</v>
      </c>
      <c r="Z30">
        <v>20.248000000000001</v>
      </c>
      <c r="AA30">
        <v>25.792999999999999</v>
      </c>
      <c r="AB30">
        <v>23.518000000000001</v>
      </c>
      <c r="AC30">
        <v>21.338999999999999</v>
      </c>
      <c r="AD30">
        <v>26.686</v>
      </c>
      <c r="AE30">
        <v>16.693999999999999</v>
      </c>
      <c r="AF30">
        <v>26.012</v>
      </c>
      <c r="AG30">
        <v>23.603999999999999</v>
      </c>
      <c r="AH30">
        <v>18.053000000000001</v>
      </c>
      <c r="ALQ30" s="4" t="e">
        <v>#N/A</v>
      </c>
    </row>
    <row r="31" spans="1:1005" ht="14.4" x14ac:dyDescent="0.3">
      <c r="A31" s="10">
        <v>45323</v>
      </c>
      <c r="B31" s="8">
        <v>22.84</v>
      </c>
      <c r="C31" s="8">
        <v>23.41</v>
      </c>
      <c r="D31" s="11">
        <v>23.37</v>
      </c>
      <c r="E31">
        <v>18.55</v>
      </c>
      <c r="F31">
        <v>23.512</v>
      </c>
      <c r="G31">
        <v>25.462</v>
      </c>
      <c r="H31">
        <v>32.99</v>
      </c>
      <c r="I31">
        <v>23.699000000000002</v>
      </c>
      <c r="J31">
        <v>26.271000000000001</v>
      </c>
      <c r="K31">
        <v>25.562999999999999</v>
      </c>
      <c r="L31">
        <v>25.943000000000001</v>
      </c>
      <c r="M31">
        <v>19.835999999999999</v>
      </c>
      <c r="N31">
        <v>17.155000000000001</v>
      </c>
      <c r="O31">
        <v>17.896999999999998</v>
      </c>
      <c r="P31">
        <v>17.643999999999998</v>
      </c>
      <c r="Q31">
        <v>19.986999999999998</v>
      </c>
      <c r="R31">
        <v>20.420999999999999</v>
      </c>
      <c r="S31">
        <v>23.169</v>
      </c>
      <c r="T31">
        <v>16.606999999999999</v>
      </c>
      <c r="U31">
        <v>23.841000000000001</v>
      </c>
      <c r="V31">
        <v>20.692</v>
      </c>
      <c r="W31">
        <v>19.239999999999998</v>
      </c>
      <c r="X31">
        <v>22.11</v>
      </c>
      <c r="Y31">
        <v>13.76</v>
      </c>
      <c r="Z31">
        <v>20.199000000000002</v>
      </c>
      <c r="AA31">
        <v>30.181000000000001</v>
      </c>
      <c r="AB31">
        <v>22.303999999999998</v>
      </c>
      <c r="AC31">
        <v>25.978000000000002</v>
      </c>
      <c r="AD31">
        <v>27.803000000000001</v>
      </c>
      <c r="AE31">
        <v>14.744999999999999</v>
      </c>
      <c r="AF31">
        <v>23.314</v>
      </c>
      <c r="AG31">
        <v>20.824999999999999</v>
      </c>
      <c r="AH31">
        <v>15.599</v>
      </c>
      <c r="ALQ31" s="4" t="e">
        <v>#N/A</v>
      </c>
    </row>
    <row r="32" spans="1:1005" ht="14.4" x14ac:dyDescent="0.3">
      <c r="A32" s="10">
        <v>45352</v>
      </c>
      <c r="B32" s="8">
        <v>35.01</v>
      </c>
      <c r="C32" s="8">
        <v>40.409999999999997</v>
      </c>
      <c r="D32" s="11">
        <v>37.51</v>
      </c>
      <c r="E32">
        <v>31.056999999999999</v>
      </c>
      <c r="F32">
        <v>39.646000000000001</v>
      </c>
      <c r="G32">
        <v>45.247</v>
      </c>
      <c r="H32">
        <v>41.149000000000001</v>
      </c>
      <c r="I32">
        <v>43.582999999999998</v>
      </c>
      <c r="J32">
        <v>41.066000000000003</v>
      </c>
      <c r="K32">
        <v>35.622</v>
      </c>
      <c r="L32">
        <v>30.45</v>
      </c>
      <c r="M32">
        <v>28.623999999999999</v>
      </c>
      <c r="N32">
        <v>20.846</v>
      </c>
      <c r="O32">
        <v>27.523</v>
      </c>
      <c r="P32">
        <v>43.869</v>
      </c>
      <c r="Q32">
        <v>24.786999999999999</v>
      </c>
      <c r="R32">
        <v>27.927</v>
      </c>
      <c r="S32">
        <v>52.664999999999999</v>
      </c>
      <c r="T32">
        <v>17.123999999999999</v>
      </c>
      <c r="U32">
        <v>40.707000000000001</v>
      </c>
      <c r="V32">
        <v>23.283999999999999</v>
      </c>
      <c r="W32">
        <v>30.26</v>
      </c>
      <c r="X32">
        <v>37.119</v>
      </c>
      <c r="Y32">
        <v>20.021000000000001</v>
      </c>
      <c r="Z32">
        <v>26.053999999999998</v>
      </c>
      <c r="AA32">
        <v>50.427</v>
      </c>
      <c r="AB32">
        <v>36.308</v>
      </c>
      <c r="AC32">
        <v>56.496000000000002</v>
      </c>
      <c r="AD32">
        <v>28.988</v>
      </c>
      <c r="AE32">
        <v>19.768000000000001</v>
      </c>
      <c r="AF32">
        <v>34.14</v>
      </c>
      <c r="AG32">
        <v>24.199000000000002</v>
      </c>
      <c r="AH32">
        <v>26.922000000000001</v>
      </c>
      <c r="ALQ32" s="4" t="e">
        <v>#N/A</v>
      </c>
    </row>
    <row r="33" spans="1:1005" ht="14.4" x14ac:dyDescent="0.3">
      <c r="A33" s="10">
        <v>45383</v>
      </c>
      <c r="B33" s="12">
        <v>63.86</v>
      </c>
      <c r="C33" s="12">
        <v>93.19</v>
      </c>
      <c r="D33" s="11">
        <v>78.28</v>
      </c>
      <c r="E33">
        <v>64.951999999999998</v>
      </c>
      <c r="F33">
        <v>72.087999999999994</v>
      </c>
      <c r="G33">
        <v>58.332999999999998</v>
      </c>
      <c r="H33">
        <v>95.2</v>
      </c>
      <c r="I33">
        <v>77.394999999999996</v>
      </c>
      <c r="J33">
        <v>59.533999999999999</v>
      </c>
      <c r="K33">
        <v>49.064</v>
      </c>
      <c r="L33">
        <v>83.808999999999997</v>
      </c>
      <c r="M33">
        <v>57.972999999999999</v>
      </c>
      <c r="N33">
        <v>52.804000000000002</v>
      </c>
      <c r="O33">
        <v>49.723999999999997</v>
      </c>
      <c r="P33">
        <v>92.337000000000003</v>
      </c>
      <c r="Q33">
        <v>60.027999999999999</v>
      </c>
      <c r="R33">
        <v>86.61</v>
      </c>
      <c r="S33">
        <v>88.003</v>
      </c>
      <c r="T33">
        <v>45.976999999999997</v>
      </c>
      <c r="U33">
        <v>60.023000000000003</v>
      </c>
      <c r="V33">
        <v>52.072000000000003</v>
      </c>
      <c r="W33">
        <v>63.408999999999999</v>
      </c>
      <c r="X33">
        <v>80.653999999999996</v>
      </c>
      <c r="Y33">
        <v>36.668999999999997</v>
      </c>
      <c r="Z33">
        <v>63.292000000000002</v>
      </c>
      <c r="AA33">
        <v>75.643000000000001</v>
      </c>
      <c r="AB33">
        <v>58.921999999999997</v>
      </c>
      <c r="AC33">
        <v>106.32</v>
      </c>
      <c r="AD33">
        <v>45.49</v>
      </c>
      <c r="AE33">
        <v>73.808999999999997</v>
      </c>
      <c r="AF33">
        <v>48.713999999999999</v>
      </c>
      <c r="AG33">
        <v>52.993000000000002</v>
      </c>
      <c r="AH33">
        <v>36.521999999999998</v>
      </c>
      <c r="ALQ33" s="4" t="e">
        <v>#N/A</v>
      </c>
    </row>
    <row r="34" spans="1:1005" ht="14.4" x14ac:dyDescent="0.3">
      <c r="A34" s="10">
        <v>45413</v>
      </c>
      <c r="B34" s="8">
        <v>159.11000000000001</v>
      </c>
      <c r="C34" s="8">
        <v>246.31</v>
      </c>
      <c r="D34" s="11">
        <v>203.17</v>
      </c>
      <c r="E34">
        <v>263.68200000000002</v>
      </c>
      <c r="F34">
        <v>204.53700000000001</v>
      </c>
      <c r="G34">
        <v>240.48500000000001</v>
      </c>
      <c r="H34">
        <v>355.346</v>
      </c>
      <c r="I34">
        <v>311.298</v>
      </c>
      <c r="J34">
        <v>186.346</v>
      </c>
      <c r="K34">
        <v>203.797</v>
      </c>
      <c r="L34">
        <v>240.46600000000001</v>
      </c>
      <c r="M34">
        <v>237.053</v>
      </c>
      <c r="N34">
        <v>92.222999999999999</v>
      </c>
      <c r="O34">
        <v>164.19800000000001</v>
      </c>
      <c r="P34">
        <v>221.06299999999999</v>
      </c>
      <c r="Q34">
        <v>250.244</v>
      </c>
      <c r="R34">
        <v>228.67699999999999</v>
      </c>
      <c r="S34">
        <v>219.81299999999999</v>
      </c>
      <c r="T34">
        <v>230.708</v>
      </c>
      <c r="U34">
        <v>293.49099999999999</v>
      </c>
      <c r="V34">
        <v>113.232</v>
      </c>
      <c r="W34">
        <v>145.24</v>
      </c>
      <c r="X34">
        <v>141.23599999999999</v>
      </c>
      <c r="Y34">
        <v>100.867</v>
      </c>
      <c r="Z34">
        <v>222.48400000000001</v>
      </c>
      <c r="AA34">
        <v>158.71299999999999</v>
      </c>
      <c r="AB34">
        <v>157.631</v>
      </c>
      <c r="AC34">
        <v>238.321</v>
      </c>
      <c r="AD34">
        <v>160.41900000000001</v>
      </c>
      <c r="AE34">
        <v>176.61699999999999</v>
      </c>
      <c r="AF34">
        <v>178.727</v>
      </c>
      <c r="AG34">
        <v>127.953</v>
      </c>
      <c r="AH34">
        <v>142.78200000000001</v>
      </c>
      <c r="ALQ34" s="4" t="e">
        <v>#N/A</v>
      </c>
    </row>
    <row r="35" spans="1:1005" ht="14.4" x14ac:dyDescent="0.3">
      <c r="A35" s="10">
        <v>45444</v>
      </c>
      <c r="B35" s="8">
        <v>163.98</v>
      </c>
      <c r="C35" s="8">
        <v>334.22</v>
      </c>
      <c r="D35" s="11">
        <v>250.18</v>
      </c>
      <c r="E35">
        <v>408.60700000000003</v>
      </c>
      <c r="F35">
        <v>215.78299999999999</v>
      </c>
      <c r="G35">
        <v>572.822</v>
      </c>
      <c r="H35">
        <v>307.11099999999999</v>
      </c>
      <c r="I35">
        <v>481.66800000000001</v>
      </c>
      <c r="J35">
        <v>208.45500000000001</v>
      </c>
      <c r="K35">
        <v>320.63900000000001</v>
      </c>
      <c r="L35">
        <v>149.69200000000001</v>
      </c>
      <c r="M35">
        <v>185.87299999999999</v>
      </c>
      <c r="N35">
        <v>57.673000000000002</v>
      </c>
      <c r="O35">
        <v>202.77500000000001</v>
      </c>
      <c r="P35">
        <v>136.167</v>
      </c>
      <c r="Q35">
        <v>279.94200000000001</v>
      </c>
      <c r="R35">
        <v>182.54400000000001</v>
      </c>
      <c r="S35">
        <v>161.89500000000001</v>
      </c>
      <c r="T35">
        <v>469.30500000000001</v>
      </c>
      <c r="U35">
        <v>255.93799999999999</v>
      </c>
      <c r="V35">
        <v>261.40800000000002</v>
      </c>
      <c r="W35">
        <v>418.49400000000003</v>
      </c>
      <c r="X35">
        <v>52.866999999999997</v>
      </c>
      <c r="Y35">
        <v>149.26300000000001</v>
      </c>
      <c r="Z35">
        <v>328.08699999999999</v>
      </c>
      <c r="AA35">
        <v>342.637</v>
      </c>
      <c r="AB35">
        <v>282.15699999999998</v>
      </c>
      <c r="AC35">
        <v>382.83800000000002</v>
      </c>
      <c r="AD35">
        <v>75.22</v>
      </c>
      <c r="AE35">
        <v>400.88400000000001</v>
      </c>
      <c r="AF35">
        <v>188.495</v>
      </c>
      <c r="AG35">
        <v>130.59299999999999</v>
      </c>
      <c r="AH35">
        <v>297.61700000000002</v>
      </c>
      <c r="ALQ35" s="4" t="e">
        <v>#N/A</v>
      </c>
    </row>
    <row r="36" spans="1:1005" ht="14.4" x14ac:dyDescent="0.3">
      <c r="A36" s="10">
        <v>45474</v>
      </c>
      <c r="B36" s="8">
        <v>53.27</v>
      </c>
      <c r="C36" s="8">
        <v>140.19</v>
      </c>
      <c r="D36" s="11">
        <v>86.42</v>
      </c>
      <c r="E36">
        <v>185.46</v>
      </c>
      <c r="F36">
        <v>65.825000000000003</v>
      </c>
      <c r="G36">
        <v>424.06</v>
      </c>
      <c r="H36">
        <v>109.491</v>
      </c>
      <c r="I36">
        <v>170.23099999999999</v>
      </c>
      <c r="J36">
        <v>100.25700000000001</v>
      </c>
      <c r="K36">
        <v>207.875</v>
      </c>
      <c r="L36">
        <v>50.031999999999996</v>
      </c>
      <c r="M36">
        <v>57.883000000000003</v>
      </c>
      <c r="N36">
        <v>24.323</v>
      </c>
      <c r="O36">
        <v>55.709000000000003</v>
      </c>
      <c r="P36">
        <v>53.015000000000001</v>
      </c>
      <c r="Q36">
        <v>112.34</v>
      </c>
      <c r="R36">
        <v>70.361999999999995</v>
      </c>
      <c r="S36">
        <v>62.593000000000004</v>
      </c>
      <c r="T36">
        <v>207.62100000000001</v>
      </c>
      <c r="U36">
        <v>132.00299999999999</v>
      </c>
      <c r="V36">
        <v>70.94</v>
      </c>
      <c r="W36">
        <v>218.53899999999999</v>
      </c>
      <c r="X36">
        <v>27.763999999999999</v>
      </c>
      <c r="Y36">
        <v>55.493000000000002</v>
      </c>
      <c r="Z36">
        <v>101.28700000000001</v>
      </c>
      <c r="AA36">
        <v>114.863</v>
      </c>
      <c r="AB36">
        <v>90.545000000000002</v>
      </c>
      <c r="AC36">
        <v>129.90299999999999</v>
      </c>
      <c r="AD36">
        <v>32.664999999999999</v>
      </c>
      <c r="AE36">
        <v>248.48699999999999</v>
      </c>
      <c r="AF36">
        <v>58.697000000000003</v>
      </c>
      <c r="AG36">
        <v>56.576000000000001</v>
      </c>
      <c r="AH36">
        <v>175.03200000000001</v>
      </c>
      <c r="ALQ36" s="4" t="e">
        <v>#N/A</v>
      </c>
    </row>
    <row r="37" spans="1:1005" ht="14.4" x14ac:dyDescent="0.3">
      <c r="A37" s="10">
        <v>45505</v>
      </c>
      <c r="B37" s="8">
        <v>42.11</v>
      </c>
      <c r="C37" s="13">
        <v>69.47</v>
      </c>
      <c r="D37" s="14">
        <v>55.63</v>
      </c>
      <c r="E37">
        <v>68.421999999999997</v>
      </c>
      <c r="F37">
        <v>42.436</v>
      </c>
      <c r="G37">
        <v>123.045</v>
      </c>
      <c r="H37">
        <v>53.636000000000003</v>
      </c>
      <c r="I37">
        <v>82.2</v>
      </c>
      <c r="J37">
        <v>50.667999999999999</v>
      </c>
      <c r="K37">
        <v>86.182000000000002</v>
      </c>
      <c r="L37">
        <v>44.137</v>
      </c>
      <c r="M37">
        <v>51.595999999999997</v>
      </c>
      <c r="N37">
        <v>21.175000000000001</v>
      </c>
      <c r="O37">
        <v>41.326000000000001</v>
      </c>
      <c r="P37">
        <v>36.923000000000002</v>
      </c>
      <c r="Q37">
        <v>57.719000000000001</v>
      </c>
      <c r="R37">
        <v>49.326000000000001</v>
      </c>
      <c r="S37">
        <v>45.728000000000002</v>
      </c>
      <c r="T37">
        <v>77.153999999999996</v>
      </c>
      <c r="U37">
        <v>53.866999999999997</v>
      </c>
      <c r="V37">
        <v>49.462000000000003</v>
      </c>
      <c r="W37">
        <v>68.762</v>
      </c>
      <c r="X37">
        <v>28.158000000000001</v>
      </c>
      <c r="Y37">
        <v>39.566000000000003</v>
      </c>
      <c r="Z37">
        <v>56.331000000000003</v>
      </c>
      <c r="AA37">
        <v>52.875</v>
      </c>
      <c r="AB37">
        <v>52.506999999999998</v>
      </c>
      <c r="AC37">
        <v>63.393000000000001</v>
      </c>
      <c r="AD37">
        <v>26.734999999999999</v>
      </c>
      <c r="AE37">
        <v>80.331999999999994</v>
      </c>
      <c r="AF37">
        <v>38.847000000000001</v>
      </c>
      <c r="AG37" s="4">
        <v>34.832999999999998</v>
      </c>
      <c r="AH37" s="4">
        <v>86.152000000000001</v>
      </c>
      <c r="ALQ37" s="4" t="e">
        <v>#N/A</v>
      </c>
    </row>
    <row r="38" spans="1:1005" ht="14.4" x14ac:dyDescent="0.3">
      <c r="A38" s="10">
        <v>45536</v>
      </c>
      <c r="B38" s="8">
        <v>28.8</v>
      </c>
      <c r="C38" s="13">
        <v>41.13</v>
      </c>
      <c r="D38" s="14">
        <v>35.31</v>
      </c>
      <c r="E38">
        <v>48.286999999999999</v>
      </c>
      <c r="F38">
        <v>33.773000000000003</v>
      </c>
      <c r="G38">
        <v>63.774000000000001</v>
      </c>
      <c r="H38">
        <v>38.975000000000001</v>
      </c>
      <c r="I38">
        <v>55.2</v>
      </c>
      <c r="J38">
        <v>32.49</v>
      </c>
      <c r="K38">
        <v>46.298000000000002</v>
      </c>
      <c r="L38">
        <v>32.645000000000003</v>
      </c>
      <c r="M38">
        <v>30.227</v>
      </c>
      <c r="N38">
        <v>20.25</v>
      </c>
      <c r="O38">
        <v>54.183</v>
      </c>
      <c r="P38">
        <v>32.710999999999999</v>
      </c>
      <c r="Q38">
        <v>36.9</v>
      </c>
      <c r="R38">
        <v>36.277999999999999</v>
      </c>
      <c r="S38">
        <v>39.848999999999997</v>
      </c>
      <c r="T38">
        <v>43.581000000000003</v>
      </c>
      <c r="U38">
        <v>35.78</v>
      </c>
      <c r="V38">
        <v>28.655000000000001</v>
      </c>
      <c r="W38">
        <v>39.338000000000001</v>
      </c>
      <c r="X38">
        <v>23.091000000000001</v>
      </c>
      <c r="Y38">
        <v>52.405000000000001</v>
      </c>
      <c r="Z38">
        <v>50.225000000000001</v>
      </c>
      <c r="AA38">
        <v>38.164999999999999</v>
      </c>
      <c r="AB38">
        <v>34.261000000000003</v>
      </c>
      <c r="AC38">
        <v>38.362000000000002</v>
      </c>
      <c r="AD38">
        <v>21.686</v>
      </c>
      <c r="AE38">
        <v>42.37</v>
      </c>
      <c r="AF38">
        <v>36.262999999999998</v>
      </c>
      <c r="AG38" s="4">
        <v>26.486000000000001</v>
      </c>
      <c r="AH38" s="4">
        <v>68.308999999999997</v>
      </c>
      <c r="ALQ38" s="4" t="e">
        <v>#N/A</v>
      </c>
    </row>
    <row r="39" spans="1:1005" ht="14.4" x14ac:dyDescent="0.3">
      <c r="A39" s="10">
        <v>45566</v>
      </c>
      <c r="B39" s="13">
        <v>36.049999999999997</v>
      </c>
      <c r="C39" s="13">
        <v>36.049999999999997</v>
      </c>
      <c r="D39" s="14">
        <v>36.049999999999997</v>
      </c>
      <c r="E39">
        <v>44.06</v>
      </c>
      <c r="F39">
        <v>39.911000000000001</v>
      </c>
      <c r="G39">
        <v>57.661000000000001</v>
      </c>
      <c r="H39">
        <v>45.85</v>
      </c>
      <c r="I39">
        <v>56.024000000000001</v>
      </c>
      <c r="J39">
        <v>41.399000000000001</v>
      </c>
      <c r="K39">
        <v>37.450000000000003</v>
      </c>
      <c r="L39">
        <v>29.047999999999998</v>
      </c>
      <c r="M39">
        <v>28.742999999999999</v>
      </c>
      <c r="N39">
        <v>28.413</v>
      </c>
      <c r="O39">
        <v>32.847999999999999</v>
      </c>
      <c r="P39">
        <v>30.774000000000001</v>
      </c>
      <c r="Q39">
        <v>49.048000000000002</v>
      </c>
      <c r="R39">
        <v>57.712000000000003</v>
      </c>
      <c r="S39">
        <v>39.704999999999998</v>
      </c>
      <c r="T39">
        <v>39.645000000000003</v>
      </c>
      <c r="U39">
        <v>37.512</v>
      </c>
      <c r="V39">
        <v>29.439</v>
      </c>
      <c r="W39">
        <v>38.344000000000001</v>
      </c>
      <c r="X39">
        <v>22.245999999999999</v>
      </c>
      <c r="Y39">
        <v>47.792999999999999</v>
      </c>
      <c r="Z39">
        <v>58.506999999999998</v>
      </c>
      <c r="AA39">
        <v>32.923000000000002</v>
      </c>
      <c r="AB39">
        <v>30.013999999999999</v>
      </c>
      <c r="AC39">
        <v>39.582999999999998</v>
      </c>
      <c r="AD39">
        <v>24.033999999999999</v>
      </c>
      <c r="AE39">
        <v>36.697000000000003</v>
      </c>
      <c r="AF39">
        <v>29.488</v>
      </c>
      <c r="AG39">
        <v>27.789000000000001</v>
      </c>
      <c r="AH39">
        <v>46.006999999999998</v>
      </c>
      <c r="ALQ39" s="4" t="e">
        <v>#N/A</v>
      </c>
    </row>
    <row r="40" spans="1:1005" ht="14.4" x14ac:dyDescent="0.3">
      <c r="A40" s="10">
        <v>45597</v>
      </c>
      <c r="B40" s="13">
        <v>27.3</v>
      </c>
      <c r="C40" s="13">
        <v>31.38</v>
      </c>
      <c r="D40" s="14">
        <v>31.12</v>
      </c>
      <c r="E40">
        <v>35.662999999999997</v>
      </c>
      <c r="F40">
        <v>31.286000000000001</v>
      </c>
      <c r="G40">
        <v>43.566000000000003</v>
      </c>
      <c r="H40">
        <v>39.18</v>
      </c>
      <c r="I40">
        <v>42.634</v>
      </c>
      <c r="J40">
        <v>34.340000000000003</v>
      </c>
      <c r="K40">
        <v>29.87</v>
      </c>
      <c r="L40">
        <v>25.387</v>
      </c>
      <c r="M40">
        <v>28.242999999999999</v>
      </c>
      <c r="N40">
        <v>18.673999999999999</v>
      </c>
      <c r="O40">
        <v>24.478000000000002</v>
      </c>
      <c r="P40">
        <v>27.757999999999999</v>
      </c>
      <c r="Q40">
        <v>37.722999999999999</v>
      </c>
      <c r="R40">
        <v>41.518000000000001</v>
      </c>
      <c r="S40">
        <v>32.396999999999998</v>
      </c>
      <c r="T40">
        <v>33.680999999999997</v>
      </c>
      <c r="U40">
        <v>33.213999999999999</v>
      </c>
      <c r="V40">
        <v>29.614999999999998</v>
      </c>
      <c r="W40">
        <v>31.437000000000001</v>
      </c>
      <c r="X40">
        <v>18.472000000000001</v>
      </c>
      <c r="Y40">
        <v>30.707000000000001</v>
      </c>
      <c r="Z40">
        <v>36.72</v>
      </c>
      <c r="AA40">
        <v>29.416</v>
      </c>
      <c r="AB40">
        <v>25.751000000000001</v>
      </c>
      <c r="AC40">
        <v>33.372999999999998</v>
      </c>
      <c r="AD40">
        <v>22.439</v>
      </c>
      <c r="AE40">
        <v>31.529</v>
      </c>
      <c r="AF40">
        <v>26.747</v>
      </c>
      <c r="AG40" s="4">
        <v>25.423999999999999</v>
      </c>
      <c r="AH40" s="4">
        <v>32.734999999999999</v>
      </c>
      <c r="ALQ40" s="4" t="e">
        <v>#N/A</v>
      </c>
    </row>
    <row r="41" spans="1:1005" ht="14.4" x14ac:dyDescent="0.3">
      <c r="A41" s="10">
        <v>45627</v>
      </c>
      <c r="B41" s="13">
        <v>25.53</v>
      </c>
      <c r="C41" s="13">
        <v>26.37</v>
      </c>
      <c r="D41" s="14">
        <v>26.31</v>
      </c>
      <c r="E41">
        <v>30.1</v>
      </c>
      <c r="F41">
        <v>25.702999999999999</v>
      </c>
      <c r="G41">
        <v>39.597000000000001</v>
      </c>
      <c r="H41">
        <v>32.621000000000002</v>
      </c>
      <c r="I41">
        <v>34.173000000000002</v>
      </c>
      <c r="J41">
        <v>31.198</v>
      </c>
      <c r="K41">
        <v>26.407</v>
      </c>
      <c r="L41">
        <v>22.355</v>
      </c>
      <c r="M41">
        <v>22.78</v>
      </c>
      <c r="N41">
        <v>16.067</v>
      </c>
      <c r="O41">
        <v>21.99</v>
      </c>
      <c r="P41">
        <v>22.792000000000002</v>
      </c>
      <c r="Q41">
        <v>27.951000000000001</v>
      </c>
      <c r="R41">
        <v>28.978999999999999</v>
      </c>
      <c r="S41">
        <v>23.748999999999999</v>
      </c>
      <c r="T41">
        <v>29.663</v>
      </c>
      <c r="U41">
        <v>27.187000000000001</v>
      </c>
      <c r="V41">
        <v>24.774000000000001</v>
      </c>
      <c r="W41">
        <v>27.442</v>
      </c>
      <c r="X41">
        <v>16.670999999999999</v>
      </c>
      <c r="Y41">
        <v>23.288</v>
      </c>
      <c r="Z41">
        <v>29.274999999999999</v>
      </c>
      <c r="AA41">
        <v>25.88</v>
      </c>
      <c r="AB41">
        <v>23.536000000000001</v>
      </c>
      <c r="AC41">
        <v>30.901</v>
      </c>
      <c r="AD41">
        <v>18.254999999999999</v>
      </c>
      <c r="AE41">
        <v>28.885999999999999</v>
      </c>
      <c r="AF41">
        <v>24.658999999999999</v>
      </c>
      <c r="AG41" s="4">
        <v>21.151</v>
      </c>
      <c r="AH41" s="4">
        <v>27.556999999999999</v>
      </c>
      <c r="ALQ41" s="4" t="e">
        <v>#N/A</v>
      </c>
    </row>
    <row r="42" spans="1:1005" ht="14.4" x14ac:dyDescent="0.3">
      <c r="A42" s="10">
        <v>45658</v>
      </c>
      <c r="B42" s="13">
        <v>24.35</v>
      </c>
      <c r="C42" s="13">
        <v>24.8</v>
      </c>
      <c r="D42" s="14">
        <v>25.02</v>
      </c>
      <c r="E42">
        <v>27.338000000000001</v>
      </c>
      <c r="F42">
        <v>23.257000000000001</v>
      </c>
      <c r="G42">
        <v>33.776000000000003</v>
      </c>
      <c r="H42">
        <v>27.992000000000001</v>
      </c>
      <c r="I42">
        <v>30.295999999999999</v>
      </c>
      <c r="J42">
        <v>26.95</v>
      </c>
      <c r="K42">
        <v>26.189</v>
      </c>
      <c r="L42">
        <v>20.707000000000001</v>
      </c>
      <c r="M42">
        <v>19.888999999999999</v>
      </c>
      <c r="N42">
        <v>15.32</v>
      </c>
      <c r="O42">
        <v>19.859000000000002</v>
      </c>
      <c r="P42">
        <v>21.771999999999998</v>
      </c>
      <c r="Q42">
        <v>24.187000000000001</v>
      </c>
      <c r="R42">
        <v>24.571999999999999</v>
      </c>
      <c r="S42">
        <v>19.934999999999999</v>
      </c>
      <c r="T42">
        <v>27.041</v>
      </c>
      <c r="U42">
        <v>24.202999999999999</v>
      </c>
      <c r="V42">
        <v>22.728000000000002</v>
      </c>
      <c r="W42">
        <v>25.870999999999999</v>
      </c>
      <c r="X42">
        <v>15.433</v>
      </c>
      <c r="Y42">
        <v>20.402999999999999</v>
      </c>
      <c r="Z42">
        <v>25.605</v>
      </c>
      <c r="AA42">
        <v>23.855</v>
      </c>
      <c r="AB42">
        <v>21.616</v>
      </c>
      <c r="AC42">
        <v>26.751999999999999</v>
      </c>
      <c r="AD42">
        <v>16.748999999999999</v>
      </c>
      <c r="AE42">
        <v>26.324000000000002</v>
      </c>
      <c r="AF42">
        <v>23.221</v>
      </c>
      <c r="AG42" s="4">
        <v>18.581</v>
      </c>
      <c r="AH42" s="4">
        <v>24.855</v>
      </c>
      <c r="ALQ42" s="4" t="e">
        <v>#N/A</v>
      </c>
    </row>
    <row r="43" spans="1:1005" ht="14.4" x14ac:dyDescent="0.3">
      <c r="A43" s="10">
        <v>45689</v>
      </c>
      <c r="B43" s="13">
        <v>22.84</v>
      </c>
      <c r="C43" s="13">
        <v>23.41</v>
      </c>
      <c r="D43" s="14">
        <v>23.37</v>
      </c>
      <c r="E43">
        <v>22.852</v>
      </c>
      <c r="F43" s="4">
        <v>24.641999999999999</v>
      </c>
      <c r="G43" s="4">
        <v>32.25</v>
      </c>
      <c r="H43" s="4">
        <v>22.948</v>
      </c>
      <c r="I43" s="4">
        <v>25.858000000000001</v>
      </c>
      <c r="J43" s="4">
        <v>25.324000000000002</v>
      </c>
      <c r="K43" s="4">
        <v>25.559000000000001</v>
      </c>
      <c r="L43" s="4">
        <v>19.472000000000001</v>
      </c>
      <c r="M43" s="4">
        <v>16.757000000000001</v>
      </c>
      <c r="N43" s="4">
        <v>17.523</v>
      </c>
      <c r="O43" s="4">
        <v>17.079000000000001</v>
      </c>
      <c r="P43" s="4">
        <v>19.224</v>
      </c>
      <c r="Q43" s="4">
        <v>19.765999999999998</v>
      </c>
      <c r="R43" s="4">
        <v>22.529</v>
      </c>
      <c r="S43" s="4">
        <v>16.228000000000002</v>
      </c>
      <c r="T43" s="4">
        <v>23.454000000000001</v>
      </c>
      <c r="U43" s="4">
        <v>20.013999999999999</v>
      </c>
      <c r="V43" s="4">
        <v>18.952000000000002</v>
      </c>
      <c r="W43" s="4">
        <v>21.59</v>
      </c>
      <c r="X43" s="4">
        <v>13.443</v>
      </c>
      <c r="Y43" s="4">
        <v>19.844000000000001</v>
      </c>
      <c r="Z43" s="4">
        <v>29.027999999999999</v>
      </c>
      <c r="AA43" s="4">
        <v>21.898</v>
      </c>
      <c r="AB43" s="4">
        <v>25.518000000000001</v>
      </c>
      <c r="AC43" s="4">
        <v>27.053999999999998</v>
      </c>
      <c r="AD43" s="4">
        <v>14.301</v>
      </c>
      <c r="AE43" s="4">
        <v>22.82</v>
      </c>
      <c r="AF43" s="4">
        <v>19.937000000000001</v>
      </c>
      <c r="AG43" s="4">
        <v>15.555</v>
      </c>
      <c r="AH43" s="4">
        <v>21.469000000000001</v>
      </c>
      <c r="ALQ43" s="4" t="e">
        <v>#N/A</v>
      </c>
    </row>
    <row r="44" spans="1:1005" ht="14.4" x14ac:dyDescent="0.3">
      <c r="A44" s="10">
        <v>45717</v>
      </c>
      <c r="B44" s="13">
        <v>35.01</v>
      </c>
      <c r="C44" s="13">
        <v>40.409999999999997</v>
      </c>
      <c r="D44" s="14">
        <v>37.51</v>
      </c>
      <c r="E44">
        <v>39.868000000000002</v>
      </c>
      <c r="F44" s="4">
        <v>45.567</v>
      </c>
      <c r="G44" s="4">
        <v>41.503999999999998</v>
      </c>
      <c r="H44" s="4">
        <v>43.658000000000001</v>
      </c>
      <c r="I44" s="4">
        <v>41.703000000000003</v>
      </c>
      <c r="J44" s="4">
        <v>35.715000000000003</v>
      </c>
      <c r="K44" s="4">
        <v>31.106000000000002</v>
      </c>
      <c r="L44" s="4">
        <v>29.027000000000001</v>
      </c>
      <c r="M44" s="4">
        <v>21.125</v>
      </c>
      <c r="N44" s="4">
        <v>27.352</v>
      </c>
      <c r="O44" s="4">
        <v>43.779000000000003</v>
      </c>
      <c r="P44" s="4">
        <v>24.748999999999999</v>
      </c>
      <c r="Q44" s="4">
        <v>27.981000000000002</v>
      </c>
      <c r="R44" s="4">
        <v>52.177</v>
      </c>
      <c r="S44" s="4">
        <v>17.356000000000002</v>
      </c>
      <c r="T44" s="4">
        <v>41.247999999999998</v>
      </c>
      <c r="U44" s="4">
        <v>23.372</v>
      </c>
      <c r="V44" s="4">
        <v>30.42</v>
      </c>
      <c r="W44" s="4">
        <v>37.485999999999997</v>
      </c>
      <c r="X44" s="4">
        <v>20.225999999999999</v>
      </c>
      <c r="Y44" s="4">
        <v>26.384</v>
      </c>
      <c r="Z44" s="4">
        <v>48.271000000000001</v>
      </c>
      <c r="AA44" s="4">
        <v>36.715000000000003</v>
      </c>
      <c r="AB44" s="4">
        <v>56.872</v>
      </c>
      <c r="AC44" s="4">
        <v>29.146999999999998</v>
      </c>
      <c r="AD44" s="4">
        <v>19.305</v>
      </c>
      <c r="AE44" s="4">
        <v>34.6</v>
      </c>
      <c r="AF44" s="4">
        <v>24.039000000000001</v>
      </c>
      <c r="AG44" s="4">
        <v>27.484999999999999</v>
      </c>
      <c r="AH44" s="4">
        <v>36.604999999999997</v>
      </c>
      <c r="ALQ44" s="4" t="e">
        <v>#N/A</v>
      </c>
    </row>
    <row r="45" spans="1:1005" ht="14.4" x14ac:dyDescent="0.3">
      <c r="A45" s="10">
        <v>45748</v>
      </c>
      <c r="B45" s="13">
        <v>63.86</v>
      </c>
      <c r="C45" s="13">
        <v>93.19</v>
      </c>
      <c r="D45" s="14">
        <v>78.28</v>
      </c>
      <c r="E45">
        <v>72.409000000000006</v>
      </c>
      <c r="F45" s="4">
        <v>54.963999999999999</v>
      </c>
      <c r="G45" s="4">
        <v>95.647000000000006</v>
      </c>
      <c r="H45" s="4">
        <v>77.61</v>
      </c>
      <c r="I45" s="4">
        <v>60.466999999999999</v>
      </c>
      <c r="J45" s="4">
        <v>47.954000000000001</v>
      </c>
      <c r="K45" s="4">
        <v>84.424999999999997</v>
      </c>
      <c r="L45" s="4">
        <v>58.624000000000002</v>
      </c>
      <c r="M45" s="4">
        <v>53.103999999999999</v>
      </c>
      <c r="N45" s="4">
        <v>48.673999999999999</v>
      </c>
      <c r="O45" s="4">
        <v>91.903999999999996</v>
      </c>
      <c r="P45" s="4">
        <v>59.963999999999999</v>
      </c>
      <c r="Q45" s="4">
        <v>86.289000000000001</v>
      </c>
      <c r="R45" s="4">
        <v>83.900999999999996</v>
      </c>
      <c r="S45" s="4">
        <v>46.537999999999997</v>
      </c>
      <c r="T45" s="4">
        <v>60.923999999999999</v>
      </c>
      <c r="U45" s="4">
        <v>52.363</v>
      </c>
      <c r="V45" s="4">
        <v>62.854999999999997</v>
      </c>
      <c r="W45" s="4">
        <v>81.045000000000002</v>
      </c>
      <c r="X45" s="4">
        <v>37.085999999999999</v>
      </c>
      <c r="Y45" s="4">
        <v>63.677999999999997</v>
      </c>
      <c r="Z45" s="4">
        <v>75.844999999999999</v>
      </c>
      <c r="AA45" s="4">
        <v>59.722999999999999</v>
      </c>
      <c r="AB45" s="4">
        <v>106.71299999999999</v>
      </c>
      <c r="AC45" s="4">
        <v>45.917999999999999</v>
      </c>
      <c r="AD45" s="4">
        <v>69.125</v>
      </c>
      <c r="AE45" s="4">
        <v>49.518999999999998</v>
      </c>
      <c r="AF45" s="4">
        <v>53.024999999999999</v>
      </c>
      <c r="AG45" s="4">
        <v>37.423000000000002</v>
      </c>
      <c r="AH45" s="4">
        <v>41.444000000000003</v>
      </c>
      <c r="ALQ45" s="4" t="e">
        <v>#N/A</v>
      </c>
    </row>
    <row r="46" spans="1:1005" ht="14.4" x14ac:dyDescent="0.3">
      <c r="A46" s="10">
        <v>45778</v>
      </c>
      <c r="B46" s="13">
        <v>159.11000000000001</v>
      </c>
      <c r="C46" s="13">
        <v>246.31</v>
      </c>
      <c r="D46" s="14">
        <v>203.17</v>
      </c>
      <c r="E46">
        <v>204.09899999999999</v>
      </c>
      <c r="F46" s="4">
        <v>231.55199999999999</v>
      </c>
      <c r="G46" s="4">
        <v>354.44200000000001</v>
      </c>
      <c r="H46" s="4">
        <v>310.32400000000001</v>
      </c>
      <c r="I46" s="4">
        <v>186.274</v>
      </c>
      <c r="J46" s="4">
        <v>197.79</v>
      </c>
      <c r="K46" s="4">
        <v>240.25200000000001</v>
      </c>
      <c r="L46" s="4">
        <v>236.82599999999999</v>
      </c>
      <c r="M46" s="4">
        <v>92.016999999999996</v>
      </c>
      <c r="N46" s="4">
        <v>152.77600000000001</v>
      </c>
      <c r="O46" s="4">
        <v>220.60400000000001</v>
      </c>
      <c r="P46" s="4">
        <v>249.65600000000001</v>
      </c>
      <c r="Q46" s="4">
        <v>228.04900000000001</v>
      </c>
      <c r="R46" s="4">
        <v>218.52199999999999</v>
      </c>
      <c r="S46" s="4">
        <v>231.065</v>
      </c>
      <c r="T46" s="4">
        <v>293.18900000000002</v>
      </c>
      <c r="U46" s="4">
        <v>112.91200000000001</v>
      </c>
      <c r="V46" s="4">
        <v>137.88800000000001</v>
      </c>
      <c r="W46" s="4">
        <v>141.23599999999999</v>
      </c>
      <c r="X46" s="4">
        <v>100.952</v>
      </c>
      <c r="Y46" s="4">
        <v>222.63900000000001</v>
      </c>
      <c r="Z46" s="4">
        <v>153.09700000000001</v>
      </c>
      <c r="AA46" s="4">
        <v>157.71700000000001</v>
      </c>
      <c r="AB46" s="4">
        <v>238.30799999999999</v>
      </c>
      <c r="AC46" s="4">
        <v>159.72900000000001</v>
      </c>
      <c r="AD46" s="4">
        <v>176.32900000000001</v>
      </c>
      <c r="AE46" s="4">
        <v>178.846</v>
      </c>
      <c r="AF46" s="4">
        <v>127.73</v>
      </c>
      <c r="AG46" s="4">
        <v>143.227</v>
      </c>
      <c r="AH46" s="4">
        <v>133.679</v>
      </c>
      <c r="ALQ46" s="4" t="e">
        <v>#N/A</v>
      </c>
    </row>
    <row r="47" spans="1:1005" ht="14.4" x14ac:dyDescent="0.3">
      <c r="A47" s="10">
        <v>45809</v>
      </c>
      <c r="B47" s="13">
        <v>163.98</v>
      </c>
      <c r="C47" s="13">
        <v>334.22</v>
      </c>
      <c r="D47" s="14">
        <v>250.18</v>
      </c>
      <c r="E47">
        <v>214.92099999999999</v>
      </c>
      <c r="F47" s="4">
        <v>563.86900000000003</v>
      </c>
      <c r="G47" s="4">
        <v>306.36200000000002</v>
      </c>
      <c r="H47" s="4">
        <v>480.53</v>
      </c>
      <c r="I47" s="4">
        <v>207.84899999999999</v>
      </c>
      <c r="J47" s="4">
        <v>318.49900000000002</v>
      </c>
      <c r="K47" s="4">
        <v>149.56200000000001</v>
      </c>
      <c r="L47" s="4">
        <v>185.459</v>
      </c>
      <c r="M47" s="4">
        <v>57.542999999999999</v>
      </c>
      <c r="N47" s="4">
        <v>212.36699999999999</v>
      </c>
      <c r="O47" s="4">
        <v>135.71299999999999</v>
      </c>
      <c r="P47" s="4">
        <v>279.05799999999999</v>
      </c>
      <c r="Q47" s="4">
        <v>181.809</v>
      </c>
      <c r="R47" s="4">
        <v>164.08</v>
      </c>
      <c r="S47" s="4">
        <v>468.54500000000002</v>
      </c>
      <c r="T47" s="4">
        <v>254.857</v>
      </c>
      <c r="U47" s="4">
        <v>260.21300000000002</v>
      </c>
      <c r="V47" s="4">
        <v>412.64499999999998</v>
      </c>
      <c r="W47" s="4">
        <v>52.719000000000001</v>
      </c>
      <c r="X47" s="4">
        <v>148.80600000000001</v>
      </c>
      <c r="Y47" s="4">
        <v>327.52300000000002</v>
      </c>
      <c r="Z47" s="4">
        <v>340.608</v>
      </c>
      <c r="AA47" s="4">
        <v>281.68900000000002</v>
      </c>
      <c r="AB47" s="4">
        <v>382.34100000000001</v>
      </c>
      <c r="AC47" s="4">
        <v>74.978999999999999</v>
      </c>
      <c r="AD47" s="4">
        <v>387.68200000000002</v>
      </c>
      <c r="AE47" s="4">
        <v>188.011</v>
      </c>
      <c r="AF47" s="4">
        <v>130.13800000000001</v>
      </c>
      <c r="AG47" s="4">
        <v>297.08699999999999</v>
      </c>
      <c r="AH47" s="4">
        <v>376.74799999999999</v>
      </c>
      <c r="ALQ47" s="4" t="e">
        <v>#N/A</v>
      </c>
    </row>
    <row r="48" spans="1:1005" ht="14.4" x14ac:dyDescent="0.3">
      <c r="A48" s="10">
        <v>45839</v>
      </c>
      <c r="B48" s="13">
        <v>53.27</v>
      </c>
      <c r="C48" s="13">
        <v>140.19</v>
      </c>
      <c r="D48" s="14">
        <v>86.42</v>
      </c>
      <c r="E48">
        <v>65.375</v>
      </c>
      <c r="F48" s="4">
        <v>435.63400000000001</v>
      </c>
      <c r="G48" s="4">
        <v>108.998</v>
      </c>
      <c r="H48" s="4">
        <v>169.54300000000001</v>
      </c>
      <c r="I48" s="4">
        <v>99.721000000000004</v>
      </c>
      <c r="J48" s="4">
        <v>214.22200000000001</v>
      </c>
      <c r="K48" s="4">
        <v>49.899000000000001</v>
      </c>
      <c r="L48" s="4">
        <v>57.575000000000003</v>
      </c>
      <c r="M48" s="4">
        <v>24.177</v>
      </c>
      <c r="N48" s="4">
        <v>56.505000000000003</v>
      </c>
      <c r="O48" s="4">
        <v>52.588000000000001</v>
      </c>
      <c r="P48" s="4">
        <v>111.63800000000001</v>
      </c>
      <c r="Q48" s="4">
        <v>69.762</v>
      </c>
      <c r="R48" s="4">
        <v>63.244999999999997</v>
      </c>
      <c r="S48" s="4">
        <v>207.084</v>
      </c>
      <c r="T48" s="4">
        <v>131.666</v>
      </c>
      <c r="U48" s="4">
        <v>70.298000000000002</v>
      </c>
      <c r="V48" s="4">
        <v>228.417</v>
      </c>
      <c r="W48" s="4">
        <v>27.501000000000001</v>
      </c>
      <c r="X48" s="4">
        <v>55.069000000000003</v>
      </c>
      <c r="Y48" s="4">
        <v>100.78</v>
      </c>
      <c r="Z48" s="4">
        <v>118.379</v>
      </c>
      <c r="AA48" s="4">
        <v>90.245000000000005</v>
      </c>
      <c r="AB48" s="4">
        <v>129.53700000000001</v>
      </c>
      <c r="AC48" s="4">
        <v>32.253</v>
      </c>
      <c r="AD48" s="4">
        <v>259.67200000000003</v>
      </c>
      <c r="AE48" s="4">
        <v>58.484999999999999</v>
      </c>
      <c r="AF48" s="4">
        <v>55.869</v>
      </c>
      <c r="AG48" s="4">
        <v>174.41300000000001</v>
      </c>
      <c r="AH48" s="4">
        <v>209.43100000000001</v>
      </c>
      <c r="ALQ48" s="4" t="e">
        <v>#N/A</v>
      </c>
    </row>
    <row r="49" spans="1:1005" ht="14.4" x14ac:dyDescent="0.3">
      <c r="A49" s="10">
        <v>45870</v>
      </c>
      <c r="B49" s="13">
        <v>42.11</v>
      </c>
      <c r="C49" s="13">
        <v>69.47</v>
      </c>
      <c r="D49" s="14">
        <v>55.63</v>
      </c>
      <c r="E49">
        <v>42.469000000000001</v>
      </c>
      <c r="F49" s="4">
        <v>127.26600000000001</v>
      </c>
      <c r="G49" s="4">
        <v>53.704000000000001</v>
      </c>
      <c r="H49" s="4">
        <v>82.18</v>
      </c>
      <c r="I49" s="4">
        <v>50.883000000000003</v>
      </c>
      <c r="J49" s="4">
        <v>89.227000000000004</v>
      </c>
      <c r="K49" s="4">
        <v>44.402999999999999</v>
      </c>
      <c r="L49" s="4">
        <v>51.706000000000003</v>
      </c>
      <c r="M49" s="4">
        <v>21.178000000000001</v>
      </c>
      <c r="N49" s="4">
        <v>41.610999999999997</v>
      </c>
      <c r="O49" s="4">
        <v>36.906999999999996</v>
      </c>
      <c r="P49" s="4">
        <v>57.634</v>
      </c>
      <c r="Q49" s="4">
        <v>49.3</v>
      </c>
      <c r="R49" s="4">
        <v>46.274999999999999</v>
      </c>
      <c r="S49" s="4">
        <v>77.209999999999994</v>
      </c>
      <c r="T49" s="4">
        <v>54.033000000000001</v>
      </c>
      <c r="U49" s="4">
        <v>49.468000000000004</v>
      </c>
      <c r="V49" s="4">
        <v>70.481999999999999</v>
      </c>
      <c r="W49" s="4">
        <v>28.273</v>
      </c>
      <c r="X49" s="4">
        <v>39.624000000000002</v>
      </c>
      <c r="Y49" s="4">
        <v>56.384999999999998</v>
      </c>
      <c r="Z49" s="4">
        <v>53.372999999999998</v>
      </c>
      <c r="AA49" s="4">
        <v>52.631</v>
      </c>
      <c r="AB49" s="4">
        <v>63.52</v>
      </c>
      <c r="AC49" s="4">
        <v>26.809000000000001</v>
      </c>
      <c r="AD49" s="4">
        <v>82.141000000000005</v>
      </c>
      <c r="AE49" s="4">
        <v>39.003999999999998</v>
      </c>
      <c r="AF49" s="4">
        <v>34.750999999999998</v>
      </c>
      <c r="AG49" s="4">
        <v>86.227999999999994</v>
      </c>
      <c r="AH49" s="4">
        <v>88.396000000000001</v>
      </c>
      <c r="ALQ49" s="4" t="e">
        <v>#N/A</v>
      </c>
    </row>
    <row r="50" spans="1:1005" ht="14.4" x14ac:dyDescent="0.3">
      <c r="A50" s="10">
        <v>45901</v>
      </c>
      <c r="B50" s="13">
        <v>28.8</v>
      </c>
      <c r="C50" s="13">
        <v>41.13</v>
      </c>
      <c r="D50" s="14">
        <v>35.31</v>
      </c>
      <c r="E50">
        <v>33.750999999999998</v>
      </c>
      <c r="F50" s="4">
        <v>62.92</v>
      </c>
      <c r="G50" s="4">
        <v>39.014000000000003</v>
      </c>
      <c r="H50" s="4">
        <v>55.125999999999998</v>
      </c>
      <c r="I50" s="4">
        <v>32.661999999999999</v>
      </c>
      <c r="J50" s="4">
        <v>47.087000000000003</v>
      </c>
      <c r="K50" s="4">
        <v>32.844000000000001</v>
      </c>
      <c r="L50" s="4">
        <v>30.295999999999999</v>
      </c>
      <c r="M50" s="4">
        <v>20.292000000000002</v>
      </c>
      <c r="N50" s="4">
        <v>54.134999999999998</v>
      </c>
      <c r="O50" s="4">
        <v>32.655999999999999</v>
      </c>
      <c r="P50" s="4">
        <v>36.789000000000001</v>
      </c>
      <c r="Q50" s="4">
        <v>36.241</v>
      </c>
      <c r="R50" s="4">
        <v>39.710999999999999</v>
      </c>
      <c r="S50" s="4">
        <v>43.579000000000001</v>
      </c>
      <c r="T50" s="4">
        <v>35.896999999999998</v>
      </c>
      <c r="U50" s="4">
        <v>28.594000000000001</v>
      </c>
      <c r="V50" s="4">
        <v>39.802</v>
      </c>
      <c r="W50" s="4">
        <v>23.138000000000002</v>
      </c>
      <c r="X50" s="4">
        <v>52.415999999999997</v>
      </c>
      <c r="Y50" s="4">
        <v>50.264000000000003</v>
      </c>
      <c r="Z50" s="4">
        <v>38.276000000000003</v>
      </c>
      <c r="AA50" s="4">
        <v>34.347000000000001</v>
      </c>
      <c r="AB50" s="4">
        <v>38.430999999999997</v>
      </c>
      <c r="AC50" s="4">
        <v>21.651</v>
      </c>
      <c r="AD50" s="4">
        <v>42.715000000000003</v>
      </c>
      <c r="AE50" s="4">
        <v>36.375</v>
      </c>
      <c r="AF50" s="4">
        <v>26.306999999999999</v>
      </c>
      <c r="AG50" s="4">
        <v>68.421999999999997</v>
      </c>
      <c r="AH50" s="4">
        <v>42.887999999999998</v>
      </c>
      <c r="ALQ50" s="4" t="e">
        <v>#N/A</v>
      </c>
    </row>
    <row r="51" spans="1:1005" ht="14.4" x14ac:dyDescent="0.3">
      <c r="A51" s="10">
        <v>45931</v>
      </c>
      <c r="B51" s="13">
        <v>36.049999999999997</v>
      </c>
      <c r="C51" s="13">
        <v>36.049999999999997</v>
      </c>
      <c r="D51" s="14">
        <v>36.049999999999997</v>
      </c>
      <c r="E51">
        <v>39.860999999999997</v>
      </c>
      <c r="F51" s="4">
        <v>59.789000000000001</v>
      </c>
      <c r="G51" s="4">
        <v>45.856999999999999</v>
      </c>
      <c r="H51" s="4">
        <v>55.929000000000002</v>
      </c>
      <c r="I51" s="4">
        <v>41.533000000000001</v>
      </c>
      <c r="J51" s="4">
        <v>37.93</v>
      </c>
      <c r="K51" s="4">
        <v>29.186</v>
      </c>
      <c r="L51" s="4">
        <v>28.780999999999999</v>
      </c>
      <c r="M51" s="4">
        <v>28.43</v>
      </c>
      <c r="N51" s="4">
        <v>33.323</v>
      </c>
      <c r="O51" s="4">
        <v>30.69</v>
      </c>
      <c r="P51" s="4">
        <v>48.890999999999998</v>
      </c>
      <c r="Q51" s="4">
        <v>57.624000000000002</v>
      </c>
      <c r="R51" s="4">
        <v>39.965000000000003</v>
      </c>
      <c r="S51" s="4">
        <v>39.621000000000002</v>
      </c>
      <c r="T51" s="4">
        <v>37.607999999999997</v>
      </c>
      <c r="U51" s="4">
        <v>29.37</v>
      </c>
      <c r="V51" s="4">
        <v>38.456000000000003</v>
      </c>
      <c r="W51" s="4">
        <v>22.32</v>
      </c>
      <c r="X51" s="4">
        <v>47.75</v>
      </c>
      <c r="Y51" s="4">
        <v>58.468000000000004</v>
      </c>
      <c r="Z51" s="4">
        <v>32.765999999999998</v>
      </c>
      <c r="AA51" s="4">
        <v>30.045999999999999</v>
      </c>
      <c r="AB51" s="4">
        <v>39.613999999999997</v>
      </c>
      <c r="AC51" s="4">
        <v>24.027000000000001</v>
      </c>
      <c r="AD51" s="4">
        <v>36.643999999999998</v>
      </c>
      <c r="AE51" s="4">
        <v>29.57</v>
      </c>
      <c r="AF51" s="4">
        <v>27.597999999999999</v>
      </c>
      <c r="AG51" s="4">
        <v>46.115000000000002</v>
      </c>
      <c r="AH51" s="4">
        <v>35.472999999999999</v>
      </c>
      <c r="ALQ51" s="4" t="e">
        <v>#N/A</v>
      </c>
    </row>
    <row r="52" spans="1:1005" ht="14.4" x14ac:dyDescent="0.3">
      <c r="A52" s="10">
        <v>45962</v>
      </c>
      <c r="B52" s="13">
        <v>27.3</v>
      </c>
      <c r="C52" s="13">
        <v>31.38</v>
      </c>
      <c r="D52" s="14">
        <v>31.12</v>
      </c>
      <c r="E52">
        <v>31.341000000000001</v>
      </c>
      <c r="F52" s="4">
        <v>43.887999999999998</v>
      </c>
      <c r="G52" s="4">
        <v>39.268999999999998</v>
      </c>
      <c r="H52" s="4">
        <v>42.622999999999998</v>
      </c>
      <c r="I52" s="4">
        <v>34.582000000000001</v>
      </c>
      <c r="J52" s="4">
        <v>30.219000000000001</v>
      </c>
      <c r="K52" s="4">
        <v>25.616</v>
      </c>
      <c r="L52" s="4">
        <v>28.359000000000002</v>
      </c>
      <c r="M52" s="4">
        <v>18.765000000000001</v>
      </c>
      <c r="N52" s="4">
        <v>24.643999999999998</v>
      </c>
      <c r="O52" s="4">
        <v>27.762</v>
      </c>
      <c r="P52" s="4">
        <v>37.683</v>
      </c>
      <c r="Q52" s="4">
        <v>41.530999999999999</v>
      </c>
      <c r="R52" s="4">
        <v>33.238</v>
      </c>
      <c r="S52" s="4">
        <v>33.747</v>
      </c>
      <c r="T52" s="4">
        <v>33.348999999999997</v>
      </c>
      <c r="U52" s="4">
        <v>29.614000000000001</v>
      </c>
      <c r="V52" s="4">
        <v>31.754000000000001</v>
      </c>
      <c r="W52" s="4">
        <v>18.582000000000001</v>
      </c>
      <c r="X52" s="4">
        <v>30.766999999999999</v>
      </c>
      <c r="Y52" s="4">
        <v>36.802</v>
      </c>
      <c r="Z52" s="4">
        <v>29.504000000000001</v>
      </c>
      <c r="AA52" s="4">
        <v>25.876999999999999</v>
      </c>
      <c r="AB52" s="4">
        <v>33.478999999999999</v>
      </c>
      <c r="AC52" s="4">
        <v>22.477</v>
      </c>
      <c r="AD52" s="4">
        <v>31.68</v>
      </c>
      <c r="AE52" s="4">
        <v>26.879000000000001</v>
      </c>
      <c r="AF52" s="4">
        <v>25.326000000000001</v>
      </c>
      <c r="AG52" s="4">
        <v>32.917999999999999</v>
      </c>
      <c r="AH52" s="4">
        <v>30.306999999999999</v>
      </c>
      <c r="ALQ52" s="4" t="e">
        <v>#N/A</v>
      </c>
    </row>
    <row r="53" spans="1:1005" ht="14.4" x14ac:dyDescent="0.3">
      <c r="A53" s="10">
        <v>45992</v>
      </c>
      <c r="B53" s="13">
        <v>25.53</v>
      </c>
      <c r="C53" s="13">
        <v>26.37</v>
      </c>
      <c r="D53" s="14">
        <v>26.31</v>
      </c>
      <c r="E53">
        <v>25.73</v>
      </c>
      <c r="F53" s="4">
        <v>39.862000000000002</v>
      </c>
      <c r="G53" s="4">
        <v>32.69</v>
      </c>
      <c r="H53" s="4">
        <v>34.155000000000001</v>
      </c>
      <c r="I53" s="4">
        <v>31.402999999999999</v>
      </c>
      <c r="J53" s="4">
        <v>26.652000000000001</v>
      </c>
      <c r="K53" s="4">
        <v>22.545999999999999</v>
      </c>
      <c r="L53" s="4">
        <v>22.876000000000001</v>
      </c>
      <c r="M53" s="4">
        <v>16.135999999999999</v>
      </c>
      <c r="N53" s="4">
        <v>22.111000000000001</v>
      </c>
      <c r="O53" s="4">
        <v>22.783999999999999</v>
      </c>
      <c r="P53" s="4">
        <v>27.902000000000001</v>
      </c>
      <c r="Q53" s="4">
        <v>28.981999999999999</v>
      </c>
      <c r="R53" s="4">
        <v>24.047000000000001</v>
      </c>
      <c r="S53" s="4">
        <v>29.704000000000001</v>
      </c>
      <c r="T53" s="4">
        <v>27.315000000000001</v>
      </c>
      <c r="U53" s="4">
        <v>24.768000000000001</v>
      </c>
      <c r="V53" s="4">
        <v>27.658999999999999</v>
      </c>
      <c r="W53" s="4">
        <v>16.763999999999999</v>
      </c>
      <c r="X53" s="4">
        <v>23.326000000000001</v>
      </c>
      <c r="Y53" s="4">
        <v>29.332999999999998</v>
      </c>
      <c r="Z53" s="4">
        <v>25.928000000000001</v>
      </c>
      <c r="AA53" s="4">
        <v>23.635000000000002</v>
      </c>
      <c r="AB53" s="4">
        <v>30.986999999999998</v>
      </c>
      <c r="AC53" s="4">
        <v>18.28</v>
      </c>
      <c r="AD53" s="4">
        <v>28.972000000000001</v>
      </c>
      <c r="AE53" s="4">
        <v>24.782</v>
      </c>
      <c r="AF53" s="4">
        <v>21.048999999999999</v>
      </c>
      <c r="AG53" s="4">
        <v>27.710999999999999</v>
      </c>
      <c r="AH53" s="4">
        <v>27.484999999999999</v>
      </c>
      <c r="ALQ53" s="4" t="e">
        <v>#N/A</v>
      </c>
    </row>
    <row r="54" spans="1:1005" ht="14.4" x14ac:dyDescent="0.3">
      <c r="A54" s="10">
        <v>46023</v>
      </c>
      <c r="B54" s="13">
        <v>24.35</v>
      </c>
      <c r="C54" s="13">
        <v>24.8</v>
      </c>
      <c r="D54" s="14">
        <v>25.02</v>
      </c>
      <c r="E54">
        <v>23.283000000000001</v>
      </c>
      <c r="F54" s="4">
        <v>33.911000000000001</v>
      </c>
      <c r="G54" s="4">
        <v>28.053000000000001</v>
      </c>
      <c r="H54" s="4">
        <v>30.279</v>
      </c>
      <c r="I54" s="4">
        <v>27.132999999999999</v>
      </c>
      <c r="J54" s="4">
        <v>26.253</v>
      </c>
      <c r="K54" s="4">
        <v>20.885000000000002</v>
      </c>
      <c r="L54" s="4">
        <v>19.978000000000002</v>
      </c>
      <c r="M54" s="4">
        <v>15.384</v>
      </c>
      <c r="N54" s="4">
        <v>19.948</v>
      </c>
      <c r="O54" s="4">
        <v>21.763999999999999</v>
      </c>
      <c r="P54" s="4">
        <v>24.141999999999999</v>
      </c>
      <c r="Q54" s="4">
        <v>24.577999999999999</v>
      </c>
      <c r="R54" s="4">
        <v>20.059999999999999</v>
      </c>
      <c r="S54" s="4">
        <v>27.08</v>
      </c>
      <c r="T54" s="4">
        <v>24.321000000000002</v>
      </c>
      <c r="U54" s="4">
        <v>22.724</v>
      </c>
      <c r="V54" s="4">
        <v>26.053999999999998</v>
      </c>
      <c r="W54" s="4">
        <v>15.52</v>
      </c>
      <c r="X54" s="4">
        <v>20.437000000000001</v>
      </c>
      <c r="Y54" s="4">
        <v>25.658999999999999</v>
      </c>
      <c r="Z54" s="4">
        <v>23.876000000000001</v>
      </c>
      <c r="AA54" s="4">
        <v>21.707000000000001</v>
      </c>
      <c r="AB54" s="4">
        <v>26.829000000000001</v>
      </c>
      <c r="AC54" s="4">
        <v>16.771999999999998</v>
      </c>
      <c r="AD54" s="4">
        <v>26.375</v>
      </c>
      <c r="AE54" s="4">
        <v>23.335000000000001</v>
      </c>
      <c r="AF54" s="4">
        <v>18.486000000000001</v>
      </c>
      <c r="AG54" s="4">
        <v>25.001000000000001</v>
      </c>
      <c r="AH54" s="4">
        <v>26.33</v>
      </c>
      <c r="ALQ54" s="4" t="e">
        <v>#N/A</v>
      </c>
    </row>
    <row r="55" spans="1:1005" ht="14.4" x14ac:dyDescent="0.3">
      <c r="A55" s="10">
        <v>46054</v>
      </c>
      <c r="B55" s="13">
        <v>22.84</v>
      </c>
      <c r="C55" s="13">
        <v>23.41</v>
      </c>
      <c r="D55" s="14">
        <v>23.37</v>
      </c>
      <c r="E55">
        <v>24.664999999999999</v>
      </c>
      <c r="F55" s="4">
        <v>32.061999999999998</v>
      </c>
      <c r="G55" s="4">
        <v>22.998999999999999</v>
      </c>
      <c r="H55" s="4">
        <v>25.844000000000001</v>
      </c>
      <c r="I55" s="4">
        <v>25.486000000000001</v>
      </c>
      <c r="J55" s="4">
        <v>25.721</v>
      </c>
      <c r="K55" s="4">
        <v>19.626999999999999</v>
      </c>
      <c r="L55" s="4">
        <v>16.834</v>
      </c>
      <c r="M55" s="4">
        <v>17.582000000000001</v>
      </c>
      <c r="N55" s="4">
        <v>17.030999999999999</v>
      </c>
      <c r="O55" s="4">
        <v>19.218</v>
      </c>
      <c r="P55" s="4">
        <v>19.728000000000002</v>
      </c>
      <c r="Q55" s="4">
        <v>22.536999999999999</v>
      </c>
      <c r="R55" s="4">
        <v>16.315999999999999</v>
      </c>
      <c r="S55" s="4">
        <v>23.486000000000001</v>
      </c>
      <c r="T55" s="4">
        <v>20.113</v>
      </c>
      <c r="U55" s="4">
        <v>18.948</v>
      </c>
      <c r="V55" s="4">
        <v>21.713999999999999</v>
      </c>
      <c r="W55" s="4">
        <v>13.516</v>
      </c>
      <c r="X55" s="4">
        <v>19.872</v>
      </c>
      <c r="Y55" s="4">
        <v>29.081</v>
      </c>
      <c r="Z55" s="4">
        <v>21.733000000000001</v>
      </c>
      <c r="AA55" s="4">
        <v>25.603999999999999</v>
      </c>
      <c r="AB55" s="4">
        <v>27.123999999999999</v>
      </c>
      <c r="AC55" s="4">
        <v>14.321</v>
      </c>
      <c r="AD55" s="4">
        <v>22.84</v>
      </c>
      <c r="AE55" s="4">
        <v>20.033999999999999</v>
      </c>
      <c r="AF55" s="4">
        <v>15.475</v>
      </c>
      <c r="AG55" s="4">
        <v>21.594999999999999</v>
      </c>
      <c r="AH55" s="4">
        <v>21.263000000000002</v>
      </c>
      <c r="ALQ55" s="4" t="e">
        <v>#N/A</v>
      </c>
    </row>
    <row r="56" spans="1:1005" ht="14.4" x14ac:dyDescent="0.3">
      <c r="A56" s="10">
        <v>46082</v>
      </c>
      <c r="B56" s="13">
        <v>35.01</v>
      </c>
      <c r="C56" s="13">
        <v>40.409999999999997</v>
      </c>
      <c r="D56" s="14">
        <v>37.51</v>
      </c>
      <c r="E56">
        <v>45.597999999999999</v>
      </c>
      <c r="F56" s="4">
        <v>41.216000000000001</v>
      </c>
      <c r="G56" s="4">
        <v>43.732999999999997</v>
      </c>
      <c r="H56" s="4">
        <v>41.683</v>
      </c>
      <c r="I56" s="4">
        <v>35.904000000000003</v>
      </c>
      <c r="J56" s="4">
        <v>30.864000000000001</v>
      </c>
      <c r="K56" s="4">
        <v>29.213999999999999</v>
      </c>
      <c r="L56" s="4">
        <v>21.213999999999999</v>
      </c>
      <c r="M56" s="4">
        <v>27.425999999999998</v>
      </c>
      <c r="N56" s="4">
        <v>42.847999999999999</v>
      </c>
      <c r="O56" s="4">
        <v>24.742000000000001</v>
      </c>
      <c r="P56" s="4">
        <v>27.937999999999999</v>
      </c>
      <c r="Q56" s="4">
        <v>52.185000000000002</v>
      </c>
      <c r="R56" s="4">
        <v>17.100999999999999</v>
      </c>
      <c r="S56" s="4">
        <v>41.289000000000001</v>
      </c>
      <c r="T56" s="4">
        <v>23.477</v>
      </c>
      <c r="U56" s="4">
        <v>30.422000000000001</v>
      </c>
      <c r="V56" s="4">
        <v>36.493000000000002</v>
      </c>
      <c r="W56" s="4">
        <v>20.309999999999999</v>
      </c>
      <c r="X56" s="4">
        <v>26.411999999999999</v>
      </c>
      <c r="Y56" s="4">
        <v>48.34</v>
      </c>
      <c r="Z56" s="4">
        <v>36.405999999999999</v>
      </c>
      <c r="AA56" s="4">
        <v>57.012</v>
      </c>
      <c r="AB56" s="4">
        <v>29.219000000000001</v>
      </c>
      <c r="AC56" s="4">
        <v>19.326000000000001</v>
      </c>
      <c r="AD56" s="4">
        <v>34.162999999999997</v>
      </c>
      <c r="AE56" s="4">
        <v>24.146000000000001</v>
      </c>
      <c r="AF56" s="4">
        <v>27.395</v>
      </c>
      <c r="AG56" s="4">
        <v>36.777999999999999</v>
      </c>
      <c r="AH56" s="4">
        <v>22.513000000000002</v>
      </c>
      <c r="ALQ56" s="4" t="e">
        <v>#N/A</v>
      </c>
    </row>
    <row r="57" spans="1:1005" ht="14.4" x14ac:dyDescent="0.3">
      <c r="A57" s="10">
        <v>46113</v>
      </c>
      <c r="B57" s="13">
        <v>63.86</v>
      </c>
      <c r="C57" s="13">
        <v>93.19</v>
      </c>
      <c r="D57" s="14">
        <v>78.28</v>
      </c>
      <c r="E57">
        <v>55</v>
      </c>
      <c r="F57" s="4">
        <v>94.177999999999997</v>
      </c>
      <c r="G57" s="4">
        <v>77.703999999999994</v>
      </c>
      <c r="H57" s="4">
        <v>60.441000000000003</v>
      </c>
      <c r="I57" s="4">
        <v>48.156999999999996</v>
      </c>
      <c r="J57" s="4">
        <v>80.185000000000002</v>
      </c>
      <c r="K57" s="4">
        <v>58.872999999999998</v>
      </c>
      <c r="L57" s="4">
        <v>53.213000000000001</v>
      </c>
      <c r="M57" s="4">
        <v>48.774000000000001</v>
      </c>
      <c r="N57" s="4">
        <v>90.352999999999994</v>
      </c>
      <c r="O57" s="4">
        <v>59.957000000000001</v>
      </c>
      <c r="P57" s="4">
        <v>86.212999999999994</v>
      </c>
      <c r="Q57" s="4">
        <v>83.891000000000005</v>
      </c>
      <c r="R57" s="4">
        <v>44.98</v>
      </c>
      <c r="S57" s="4">
        <v>60.982999999999997</v>
      </c>
      <c r="T57" s="4">
        <v>52.497999999999998</v>
      </c>
      <c r="U57" s="4">
        <v>62.853000000000002</v>
      </c>
      <c r="V57" s="4">
        <v>79.959000000000003</v>
      </c>
      <c r="W57" s="4">
        <v>37.183999999999997</v>
      </c>
      <c r="X57" s="4">
        <v>63.725999999999999</v>
      </c>
      <c r="Y57" s="4">
        <v>75.902000000000001</v>
      </c>
      <c r="Z57" s="4">
        <v>58.241999999999997</v>
      </c>
      <c r="AA57" s="4">
        <v>106.89</v>
      </c>
      <c r="AB57" s="4">
        <v>46.009</v>
      </c>
      <c r="AC57" s="4">
        <v>69.16</v>
      </c>
      <c r="AD57" s="4">
        <v>47.69</v>
      </c>
      <c r="AE57" s="4">
        <v>53.13</v>
      </c>
      <c r="AF57" s="4">
        <v>37.317</v>
      </c>
      <c r="AG57" s="4">
        <v>41.621000000000002</v>
      </c>
      <c r="AH57" s="4">
        <v>40.295000000000002</v>
      </c>
      <c r="ALQ57" s="4" t="e">
        <v>#N/A</v>
      </c>
    </row>
    <row r="58" spans="1:1005" ht="14.4" x14ac:dyDescent="0.3">
      <c r="A58" s="10">
        <v>46143</v>
      </c>
      <c r="B58" s="13">
        <v>159.11000000000001</v>
      </c>
      <c r="C58" s="13">
        <v>246.31</v>
      </c>
      <c r="D58" s="14">
        <v>203.17</v>
      </c>
      <c r="E58">
        <v>231.584</v>
      </c>
      <c r="F58" s="4">
        <v>348.65899999999999</v>
      </c>
      <c r="G58" s="4">
        <v>310.363</v>
      </c>
      <c r="H58" s="4">
        <v>186.238</v>
      </c>
      <c r="I58" s="4">
        <v>197.99</v>
      </c>
      <c r="J58" s="4">
        <v>236.91499999999999</v>
      </c>
      <c r="K58" s="4">
        <v>237.04900000000001</v>
      </c>
      <c r="L58" s="4">
        <v>92.078999999999994</v>
      </c>
      <c r="M58" s="4">
        <v>152.83600000000001</v>
      </c>
      <c r="N58" s="4">
        <v>217.79300000000001</v>
      </c>
      <c r="O58" s="4">
        <v>249.64099999999999</v>
      </c>
      <c r="P58" s="4">
        <v>227.99</v>
      </c>
      <c r="Q58" s="4">
        <v>218.488</v>
      </c>
      <c r="R58" s="4">
        <v>219.49600000000001</v>
      </c>
      <c r="S58" s="4">
        <v>293.27199999999999</v>
      </c>
      <c r="T58" s="4">
        <v>113.027</v>
      </c>
      <c r="U58" s="4">
        <v>137.833</v>
      </c>
      <c r="V58" s="4">
        <v>140.916</v>
      </c>
      <c r="W58" s="4">
        <v>101.03</v>
      </c>
      <c r="X58" s="4">
        <v>222.71</v>
      </c>
      <c r="Y58" s="4">
        <v>153.13800000000001</v>
      </c>
      <c r="Z58" s="4">
        <v>152.95500000000001</v>
      </c>
      <c r="AA58" s="4">
        <v>238.46700000000001</v>
      </c>
      <c r="AB58" s="4">
        <v>159.779</v>
      </c>
      <c r="AC58" s="4">
        <v>176.34299999999999</v>
      </c>
      <c r="AD58" s="4">
        <v>171.65299999999999</v>
      </c>
      <c r="AE58" s="4">
        <v>127.807</v>
      </c>
      <c r="AF58" s="4">
        <v>142.989</v>
      </c>
      <c r="AG58" s="4">
        <v>133.90100000000001</v>
      </c>
      <c r="AH58" s="4">
        <v>384.25200000000001</v>
      </c>
      <c r="ALQ58" s="4" t="e">
        <v>#N/A</v>
      </c>
    </row>
    <row r="59" spans="1:1005" ht="14.4" x14ac:dyDescent="0.3">
      <c r="A59" s="10">
        <v>46174</v>
      </c>
      <c r="B59" s="13">
        <v>163.98</v>
      </c>
      <c r="C59" s="13">
        <v>334.22</v>
      </c>
      <c r="D59" s="14">
        <v>250.18</v>
      </c>
      <c r="E59">
        <v>563.86500000000001</v>
      </c>
      <c r="F59" s="4">
        <v>307.27600000000001</v>
      </c>
      <c r="G59" s="4">
        <v>480.541</v>
      </c>
      <c r="H59" s="4">
        <v>207.83</v>
      </c>
      <c r="I59" s="4">
        <v>318.53199999999998</v>
      </c>
      <c r="J59" s="4">
        <v>155.875</v>
      </c>
      <c r="K59" s="4">
        <v>185.56700000000001</v>
      </c>
      <c r="L59" s="4">
        <v>57.591000000000001</v>
      </c>
      <c r="M59" s="4">
        <v>212.39500000000001</v>
      </c>
      <c r="N59" s="4">
        <v>138.964</v>
      </c>
      <c r="O59" s="4">
        <v>279.03699999999998</v>
      </c>
      <c r="P59" s="4">
        <v>181.77500000000001</v>
      </c>
      <c r="Q59" s="4">
        <v>164.07400000000001</v>
      </c>
      <c r="R59" s="4">
        <v>467.69400000000002</v>
      </c>
      <c r="S59" s="4">
        <v>254.88</v>
      </c>
      <c r="T59" s="4">
        <v>260.27999999999997</v>
      </c>
      <c r="U59" s="4">
        <v>412.55799999999999</v>
      </c>
      <c r="V59" s="4">
        <v>53.975000000000001</v>
      </c>
      <c r="W59" s="4">
        <v>148.845</v>
      </c>
      <c r="X59" s="4">
        <v>327.55700000000002</v>
      </c>
      <c r="Y59" s="4">
        <v>340.63600000000002</v>
      </c>
      <c r="Z59" s="4">
        <v>282.39499999999998</v>
      </c>
      <c r="AA59" s="4">
        <v>382.41699999999997</v>
      </c>
      <c r="AB59" s="4">
        <v>75.019000000000005</v>
      </c>
      <c r="AC59" s="4">
        <v>387.61900000000003</v>
      </c>
      <c r="AD59" s="4">
        <v>193.45099999999999</v>
      </c>
      <c r="AE59" s="4">
        <v>130.19900000000001</v>
      </c>
      <c r="AF59" s="4">
        <v>296.97699999999998</v>
      </c>
      <c r="AG59" s="4">
        <v>376.86099999999999</v>
      </c>
      <c r="AH59" s="4">
        <v>640.75099999999998</v>
      </c>
      <c r="ALQ59" s="4" t="e">
        <v>#N/A</v>
      </c>
    </row>
    <row r="60" spans="1:1005" ht="14.4" x14ac:dyDescent="0.3">
      <c r="A60" s="10">
        <v>46204</v>
      </c>
      <c r="B60" s="13">
        <v>53.27</v>
      </c>
      <c r="C60" s="13">
        <v>140.19</v>
      </c>
      <c r="D60" s="14">
        <v>86.42</v>
      </c>
      <c r="E60">
        <v>435.63499999999999</v>
      </c>
      <c r="F60" s="4">
        <v>113.321</v>
      </c>
      <c r="G60" s="4">
        <v>169.57</v>
      </c>
      <c r="H60" s="4">
        <v>99.710999999999999</v>
      </c>
      <c r="I60" s="4">
        <v>214.3</v>
      </c>
      <c r="J60" s="4">
        <v>50.726999999999997</v>
      </c>
      <c r="K60" s="4">
        <v>57.665999999999997</v>
      </c>
      <c r="L60" s="4">
        <v>24.210999999999999</v>
      </c>
      <c r="M60" s="4">
        <v>56.531999999999996</v>
      </c>
      <c r="N60" s="4">
        <v>53.112000000000002</v>
      </c>
      <c r="O60" s="4">
        <v>111.636</v>
      </c>
      <c r="P60" s="4">
        <v>69.734999999999999</v>
      </c>
      <c r="Q60" s="4">
        <v>63.25</v>
      </c>
      <c r="R60" s="4">
        <v>216.53200000000001</v>
      </c>
      <c r="S60" s="4">
        <v>131.685</v>
      </c>
      <c r="T60" s="4">
        <v>70.364999999999995</v>
      </c>
      <c r="U60" s="4">
        <v>228.40299999999999</v>
      </c>
      <c r="V60" s="4">
        <v>27.963000000000001</v>
      </c>
      <c r="W60" s="4">
        <v>55.113</v>
      </c>
      <c r="X60" s="4">
        <v>100.79600000000001</v>
      </c>
      <c r="Y60" s="4">
        <v>118.408</v>
      </c>
      <c r="Z60" s="4">
        <v>92.822000000000003</v>
      </c>
      <c r="AA60" s="4">
        <v>129.58600000000001</v>
      </c>
      <c r="AB60" s="4">
        <v>32.296999999999997</v>
      </c>
      <c r="AC60" s="4">
        <v>259.66899999999998</v>
      </c>
      <c r="AD60" s="4">
        <v>59.545999999999999</v>
      </c>
      <c r="AE60" s="4">
        <v>55.933</v>
      </c>
      <c r="AF60" s="4">
        <v>174.34899999999999</v>
      </c>
      <c r="AG60" s="4">
        <v>209.518</v>
      </c>
      <c r="AH60" s="4">
        <v>325.94</v>
      </c>
      <c r="ALQ60" s="4" t="e">
        <v>#N/A</v>
      </c>
    </row>
    <row r="61" spans="1:1005" ht="14.4" x14ac:dyDescent="0.3">
      <c r="A61" s="10">
        <v>46235</v>
      </c>
      <c r="B61" s="13">
        <v>42.11</v>
      </c>
      <c r="C61" s="13">
        <v>69.47</v>
      </c>
      <c r="D61" s="14">
        <v>55.63</v>
      </c>
      <c r="E61">
        <v>127.27</v>
      </c>
      <c r="F61" s="4">
        <v>54.566000000000003</v>
      </c>
      <c r="G61" s="4">
        <v>82.206999999999994</v>
      </c>
      <c r="H61" s="4">
        <v>50.875</v>
      </c>
      <c r="I61" s="4">
        <v>89.307000000000002</v>
      </c>
      <c r="J61" s="4">
        <v>44.542000000000002</v>
      </c>
      <c r="K61" s="4">
        <v>51.798999999999999</v>
      </c>
      <c r="L61" s="4">
        <v>21.231000000000002</v>
      </c>
      <c r="M61" s="4">
        <v>41.646000000000001</v>
      </c>
      <c r="N61" s="4">
        <v>37.347000000000001</v>
      </c>
      <c r="O61" s="4">
        <v>57.633000000000003</v>
      </c>
      <c r="P61" s="4">
        <v>49.277000000000001</v>
      </c>
      <c r="Q61" s="4">
        <v>46.281999999999996</v>
      </c>
      <c r="R61" s="4">
        <v>79.031999999999996</v>
      </c>
      <c r="S61" s="4">
        <v>54.048999999999999</v>
      </c>
      <c r="T61" s="4">
        <v>49.531999999999996</v>
      </c>
      <c r="U61" s="4">
        <v>70.477999999999994</v>
      </c>
      <c r="V61" s="4">
        <v>28.391999999999999</v>
      </c>
      <c r="W61" s="4">
        <v>39.667999999999999</v>
      </c>
      <c r="X61" s="4">
        <v>56.396999999999998</v>
      </c>
      <c r="Y61" s="4">
        <v>53.4</v>
      </c>
      <c r="Z61" s="4">
        <v>52.796999999999997</v>
      </c>
      <c r="AA61" s="4">
        <v>63.561</v>
      </c>
      <c r="AB61" s="4">
        <v>26.849</v>
      </c>
      <c r="AC61" s="4">
        <v>82.149000000000001</v>
      </c>
      <c r="AD61" s="4">
        <v>39.335000000000001</v>
      </c>
      <c r="AE61" s="4">
        <v>34.816000000000003</v>
      </c>
      <c r="AF61" s="4">
        <v>86.168000000000006</v>
      </c>
      <c r="AG61" s="4">
        <v>88.477000000000004</v>
      </c>
      <c r="AH61" s="4">
        <v>123.21599999999999</v>
      </c>
      <c r="ALQ61" s="4" t="e">
        <v>#N/A</v>
      </c>
    </row>
    <row r="62" spans="1:1005" ht="14.4" x14ac:dyDescent="0.3">
      <c r="A62" s="10">
        <v>46266</v>
      </c>
      <c r="B62" s="13">
        <v>28.8</v>
      </c>
      <c r="C62" s="13">
        <v>41.13</v>
      </c>
      <c r="D62" s="14">
        <v>35.31</v>
      </c>
      <c r="E62">
        <v>62.924999999999997</v>
      </c>
      <c r="F62" s="4">
        <v>39.151000000000003</v>
      </c>
      <c r="G62" s="4">
        <v>55.151000000000003</v>
      </c>
      <c r="H62" s="4">
        <v>32.655999999999999</v>
      </c>
      <c r="I62" s="4">
        <v>47.158999999999999</v>
      </c>
      <c r="J62" s="4">
        <v>33.326000000000001</v>
      </c>
      <c r="K62" s="4">
        <v>30.378</v>
      </c>
      <c r="L62" s="4">
        <v>20.350000000000001</v>
      </c>
      <c r="M62" s="4">
        <v>54.173999999999999</v>
      </c>
      <c r="N62" s="4">
        <v>32.194000000000003</v>
      </c>
      <c r="O62" s="4">
        <v>36.789000000000001</v>
      </c>
      <c r="P62" s="4">
        <v>36.220999999999997</v>
      </c>
      <c r="Q62" s="4">
        <v>39.720999999999997</v>
      </c>
      <c r="R62" s="4">
        <v>43.93</v>
      </c>
      <c r="S62" s="4">
        <v>35.911999999999999</v>
      </c>
      <c r="T62" s="4">
        <v>28.65</v>
      </c>
      <c r="U62" s="4">
        <v>39.799999999999997</v>
      </c>
      <c r="V62" s="4">
        <v>23.157</v>
      </c>
      <c r="W62" s="4">
        <v>52.466000000000001</v>
      </c>
      <c r="X62" s="4">
        <v>50.274000000000001</v>
      </c>
      <c r="Y62" s="4">
        <v>38.301000000000002</v>
      </c>
      <c r="Z62" s="4">
        <v>34.901000000000003</v>
      </c>
      <c r="AA62" s="4">
        <v>38.466999999999999</v>
      </c>
      <c r="AB62" s="4">
        <v>21.687999999999999</v>
      </c>
      <c r="AC62" s="4">
        <v>42.722999999999999</v>
      </c>
      <c r="AD62" s="4">
        <v>36.418999999999997</v>
      </c>
      <c r="AE62" s="4">
        <v>26.367000000000001</v>
      </c>
      <c r="AF62" s="4">
        <v>68.369</v>
      </c>
      <c r="AG62" s="4">
        <v>42.957999999999998</v>
      </c>
      <c r="AH62" s="4">
        <v>65.617999999999995</v>
      </c>
      <c r="ALQ62" s="4" t="e">
        <v>#N/A</v>
      </c>
    </row>
    <row r="63" spans="1:1005" ht="14.4" x14ac:dyDescent="0.3">
      <c r="A63" s="10">
        <v>46296</v>
      </c>
      <c r="B63" s="13">
        <v>36.049999999999997</v>
      </c>
      <c r="C63" s="13">
        <v>36.049999999999997</v>
      </c>
      <c r="D63" s="14">
        <v>36.049999999999997</v>
      </c>
      <c r="E63">
        <v>59.793999999999997</v>
      </c>
      <c r="F63" s="4">
        <v>45.893999999999998</v>
      </c>
      <c r="G63" s="4">
        <v>55.951999999999998</v>
      </c>
      <c r="H63" s="4">
        <v>41.526000000000003</v>
      </c>
      <c r="I63" s="4">
        <v>37.997999999999998</v>
      </c>
      <c r="J63" s="4">
        <v>29.356000000000002</v>
      </c>
      <c r="K63" s="4">
        <v>28.859000000000002</v>
      </c>
      <c r="L63" s="4">
        <v>28.48</v>
      </c>
      <c r="M63" s="4">
        <v>33.354999999999997</v>
      </c>
      <c r="N63" s="4">
        <v>31.2</v>
      </c>
      <c r="O63" s="4">
        <v>48.89</v>
      </c>
      <c r="P63" s="4">
        <v>57.603999999999999</v>
      </c>
      <c r="Q63" s="4">
        <v>39.972999999999999</v>
      </c>
      <c r="R63" s="4">
        <v>39.767000000000003</v>
      </c>
      <c r="S63" s="4">
        <v>37.622</v>
      </c>
      <c r="T63" s="4">
        <v>29.425000000000001</v>
      </c>
      <c r="U63" s="4">
        <v>38.454000000000001</v>
      </c>
      <c r="V63" s="4">
        <v>22.544</v>
      </c>
      <c r="W63" s="4">
        <v>47.793999999999997</v>
      </c>
      <c r="X63" s="4">
        <v>58.478999999999999</v>
      </c>
      <c r="Y63" s="4">
        <v>32.790999999999997</v>
      </c>
      <c r="Z63" s="4">
        <v>30.196999999999999</v>
      </c>
      <c r="AA63" s="4">
        <v>39.648000000000003</v>
      </c>
      <c r="AB63" s="4">
        <v>24.062000000000001</v>
      </c>
      <c r="AC63" s="4">
        <v>36.652000000000001</v>
      </c>
      <c r="AD63" s="4">
        <v>29.858000000000001</v>
      </c>
      <c r="AE63" s="4">
        <v>27.652999999999999</v>
      </c>
      <c r="AF63" s="4">
        <v>46.070999999999998</v>
      </c>
      <c r="AG63" s="4">
        <v>35.54</v>
      </c>
      <c r="AH63" s="4">
        <v>56.926000000000002</v>
      </c>
      <c r="ALQ63" s="4" t="e">
        <v>#N/A</v>
      </c>
    </row>
    <row r="64" spans="1:1005" ht="14.4" x14ac:dyDescent="0.3">
      <c r="A64" s="10"/>
      <c r="B64" s="13"/>
      <c r="C64" s="13"/>
      <c r="D64" s="14"/>
      <c r="E64"/>
      <c r="ALQ64" s="4" t="e">
        <v>#N/A</v>
      </c>
    </row>
    <row r="65" spans="1:1005" ht="14.4" x14ac:dyDescent="0.3">
      <c r="A65" s="1"/>
      <c r="B65" s="15"/>
      <c r="C65" s="13"/>
      <c r="D65" s="14"/>
      <c r="E65"/>
      <c r="ALQ65" s="4" t="e">
        <v>#N/A</v>
      </c>
    </row>
    <row r="66" spans="1:1005" ht="14.4" x14ac:dyDescent="0.3">
      <c r="A66" s="1"/>
      <c r="B66" s="15"/>
      <c r="C66" s="13"/>
      <c r="D66" s="14"/>
      <c r="E66"/>
      <c r="ALQ66" s="4" t="e">
        <v>#N/A</v>
      </c>
    </row>
    <row r="67" spans="1:1005" ht="14.4" x14ac:dyDescent="0.3">
      <c r="A67" s="1"/>
      <c r="B67" s="15"/>
      <c r="C67" s="13"/>
      <c r="D67" s="14"/>
      <c r="E67"/>
      <c r="ALQ67" s="4" t="e">
        <v>#N/A</v>
      </c>
    </row>
    <row r="68" spans="1:1005" ht="14.4" x14ac:dyDescent="0.3">
      <c r="A68" s="1"/>
      <c r="B68" s="15"/>
      <c r="C68" s="13"/>
      <c r="D68" s="14"/>
      <c r="E68"/>
      <c r="ALQ68" s="4" t="e">
        <v>#N/A</v>
      </c>
    </row>
    <row r="69" spans="1:1005" ht="14.4" x14ac:dyDescent="0.3">
      <c r="A69" s="1"/>
      <c r="B69" s="15"/>
      <c r="C69" s="13"/>
      <c r="D69" s="14"/>
      <c r="E69"/>
      <c r="ALQ69" s="4" t="e">
        <v>#N/A</v>
      </c>
    </row>
    <row r="70" spans="1:1005" ht="14.4" x14ac:dyDescent="0.3">
      <c r="A70" s="1"/>
      <c r="B70" s="15"/>
      <c r="C70" s="13"/>
      <c r="D70" s="14"/>
      <c r="E70"/>
      <c r="ALQ70" s="4" t="e">
        <v>#N/A</v>
      </c>
    </row>
    <row r="71" spans="1:1005" ht="14.4" x14ac:dyDescent="0.3">
      <c r="A71" s="1"/>
      <c r="B71" s="15"/>
      <c r="C71" s="13"/>
      <c r="D71" s="14"/>
      <c r="E71" s="16"/>
      <c r="ALQ71" s="4" t="e">
        <v>#N/A</v>
      </c>
    </row>
    <row r="72" spans="1:1005" ht="14.4" x14ac:dyDescent="0.3">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3">
      <c r="A81" s="17"/>
      <c r="B81" s="18"/>
      <c r="C81" s="19"/>
      <c r="D81" s="20"/>
    </row>
    <row r="82" spans="1:4" ht="12.75" customHeight="1" x14ac:dyDescent="0.3">
      <c r="A82" s="17"/>
      <c r="B82" s="18"/>
      <c r="C82" s="19"/>
      <c r="D82" s="20"/>
    </row>
    <row r="83" spans="1:4" ht="12.75" customHeight="1" x14ac:dyDescent="0.3">
      <c r="A83" s="17"/>
      <c r="B83" s="18"/>
      <c r="C83" s="19"/>
      <c r="D83" s="20"/>
    </row>
    <row r="84" spans="1:4" ht="12.75" customHeight="1" x14ac:dyDescent="0.3">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5BC7-5572-47C2-8C24-FAB7C9CA1F9E}">
  <sheetPr codeName="Sheet14">
    <tabColor theme="9" tint="0.39997558519241921"/>
  </sheetPr>
  <dimension ref="A1:ALQ84"/>
  <sheetViews>
    <sheetView topLeftCell="A4" workbookViewId="0">
      <selection activeCell="D4" sqref="D4"/>
    </sheetView>
  </sheetViews>
  <sheetFormatPr defaultColWidth="18.6640625" defaultRowHeight="12.75" customHeight="1" x14ac:dyDescent="0.3"/>
  <cols>
    <col min="1" max="54" width="9.109375" customWidth="1"/>
  </cols>
  <sheetData>
    <row r="1" spans="1:51" ht="14.4" x14ac:dyDescent="0.3">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4.4" x14ac:dyDescent="0.3">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4.4" x14ac:dyDescent="0.3">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4.4" x14ac:dyDescent="0.3">
      <c r="A4" s="98">
        <v>44501</v>
      </c>
      <c r="B4" s="30">
        <v>19</v>
      </c>
      <c r="C4" s="31">
        <v>26</v>
      </c>
      <c r="D4" s="9">
        <v>26</v>
      </c>
      <c r="E4">
        <v>30.25</v>
      </c>
      <c r="F4">
        <v>27.007000000000001</v>
      </c>
      <c r="G4">
        <v>26.388000000000002</v>
      </c>
      <c r="H4">
        <v>22.812999999999999</v>
      </c>
      <c r="I4">
        <v>25.797000000000001</v>
      </c>
      <c r="J4">
        <v>25.85</v>
      </c>
      <c r="K4">
        <v>36.262</v>
      </c>
      <c r="L4">
        <v>23.724</v>
      </c>
      <c r="M4">
        <v>24.411000000000001</v>
      </c>
      <c r="N4">
        <v>27.187999999999999</v>
      </c>
      <c r="O4">
        <v>24.765999999999998</v>
      </c>
      <c r="P4">
        <v>26.501999999999999</v>
      </c>
      <c r="Q4">
        <v>23.802</v>
      </c>
      <c r="R4">
        <v>28.183</v>
      </c>
      <c r="S4">
        <v>25.962</v>
      </c>
      <c r="T4">
        <v>26.69</v>
      </c>
      <c r="U4">
        <v>25.015999999999998</v>
      </c>
      <c r="V4">
        <v>25.738</v>
      </c>
      <c r="W4">
        <v>29.186</v>
      </c>
      <c r="X4">
        <v>26.038</v>
      </c>
      <c r="Y4">
        <v>25.417999999999999</v>
      </c>
      <c r="Z4">
        <v>25.373000000000001</v>
      </c>
      <c r="AA4">
        <v>25.742000000000001</v>
      </c>
      <c r="AB4">
        <v>26.925000000000001</v>
      </c>
      <c r="AC4">
        <v>27.137</v>
      </c>
      <c r="AD4">
        <v>27.265000000000001</v>
      </c>
      <c r="AE4">
        <v>27.17</v>
      </c>
      <c r="AF4">
        <v>29.753</v>
      </c>
      <c r="AG4">
        <v>23.774999999999999</v>
      </c>
      <c r="AH4">
        <v>23.861999999999998</v>
      </c>
      <c r="AI4" s="4"/>
      <c r="AJ4" s="4"/>
      <c r="AK4" s="4"/>
      <c r="AL4" s="4"/>
      <c r="AM4" s="4"/>
      <c r="AN4" s="4"/>
      <c r="AO4" s="4"/>
      <c r="AP4" s="4"/>
      <c r="AQ4" s="4"/>
      <c r="AR4" s="4"/>
      <c r="AS4" s="4"/>
      <c r="AT4" s="4"/>
      <c r="AU4" s="4"/>
      <c r="AV4" s="4"/>
      <c r="AW4" s="4"/>
      <c r="AX4" s="4"/>
      <c r="AY4" s="4"/>
    </row>
    <row r="5" spans="1:51" ht="14.4" x14ac:dyDescent="0.3">
      <c r="A5" s="98">
        <v>44531</v>
      </c>
      <c r="B5" s="33">
        <v>19</v>
      </c>
      <c r="C5" s="8">
        <v>19</v>
      </c>
      <c r="D5" s="11">
        <v>19</v>
      </c>
      <c r="E5">
        <v>22.439</v>
      </c>
      <c r="F5">
        <v>18.905000000000001</v>
      </c>
      <c r="G5">
        <v>19.039000000000001</v>
      </c>
      <c r="H5">
        <v>17.285</v>
      </c>
      <c r="I5">
        <v>18.533999999999999</v>
      </c>
      <c r="J5">
        <v>26.25</v>
      </c>
      <c r="K5">
        <v>29.440999999999999</v>
      </c>
      <c r="L5">
        <v>17.495999999999999</v>
      </c>
      <c r="M5">
        <v>26.106000000000002</v>
      </c>
      <c r="N5">
        <v>18.777000000000001</v>
      </c>
      <c r="O5">
        <v>17.748000000000001</v>
      </c>
      <c r="P5">
        <v>18.146999999999998</v>
      </c>
      <c r="Q5">
        <v>20.216000000000001</v>
      </c>
      <c r="R5">
        <v>21.797000000000001</v>
      </c>
      <c r="S5">
        <v>18.207000000000001</v>
      </c>
      <c r="T5">
        <v>18.866</v>
      </c>
      <c r="U5">
        <v>19.422000000000001</v>
      </c>
      <c r="V5">
        <v>18.276</v>
      </c>
      <c r="W5">
        <v>21.114000000000001</v>
      </c>
      <c r="X5">
        <v>18.077000000000002</v>
      </c>
      <c r="Y5">
        <v>21.445</v>
      </c>
      <c r="Z5">
        <v>18.59</v>
      </c>
      <c r="AA5">
        <v>20.420000000000002</v>
      </c>
      <c r="AB5">
        <v>19.396999999999998</v>
      </c>
      <c r="AC5">
        <v>23.277999999999999</v>
      </c>
      <c r="AD5">
        <v>20.82</v>
      </c>
      <c r="AE5">
        <v>18.960999999999999</v>
      </c>
      <c r="AF5">
        <v>24.61</v>
      </c>
      <c r="AG5">
        <v>17.783999999999999</v>
      </c>
      <c r="AH5">
        <v>18.465</v>
      </c>
      <c r="AI5" s="4"/>
      <c r="AJ5" s="4"/>
      <c r="AK5" s="4"/>
      <c r="AL5" s="4"/>
      <c r="AM5" s="4"/>
      <c r="AN5" s="4"/>
      <c r="AO5" s="4"/>
      <c r="AP5" s="4"/>
      <c r="AQ5" s="4"/>
      <c r="AR5" s="4"/>
      <c r="AS5" s="4"/>
      <c r="AT5" s="4"/>
      <c r="AU5" s="4"/>
      <c r="AV5" s="4"/>
      <c r="AW5" s="4"/>
      <c r="AX5" s="4"/>
      <c r="AY5" s="4"/>
    </row>
    <row r="6" spans="1:51" ht="14.4" x14ac:dyDescent="0.3">
      <c r="A6" s="98">
        <v>44562</v>
      </c>
      <c r="B6" s="33">
        <v>19</v>
      </c>
      <c r="C6" s="8">
        <v>19</v>
      </c>
      <c r="D6" s="11">
        <v>19</v>
      </c>
      <c r="E6">
        <v>18.972000000000001</v>
      </c>
      <c r="F6">
        <v>17.414999999999999</v>
      </c>
      <c r="G6">
        <v>17.824000000000002</v>
      </c>
      <c r="H6">
        <v>16.925999999999998</v>
      </c>
      <c r="I6">
        <v>20.370999999999999</v>
      </c>
      <c r="J6">
        <v>20.452000000000002</v>
      </c>
      <c r="K6">
        <v>24.234000000000002</v>
      </c>
      <c r="L6">
        <v>16.821999999999999</v>
      </c>
      <c r="M6">
        <v>19.695</v>
      </c>
      <c r="N6">
        <v>21.239000000000001</v>
      </c>
      <c r="O6">
        <v>17.198</v>
      </c>
      <c r="P6">
        <v>16.876000000000001</v>
      </c>
      <c r="Q6">
        <v>19.085999999999999</v>
      </c>
      <c r="R6">
        <v>19.446999999999999</v>
      </c>
      <c r="S6">
        <v>22.427</v>
      </c>
      <c r="T6">
        <v>21.74</v>
      </c>
      <c r="U6">
        <v>18.074999999999999</v>
      </c>
      <c r="V6">
        <v>17.488</v>
      </c>
      <c r="W6">
        <v>19.027999999999999</v>
      </c>
      <c r="X6">
        <v>16.943000000000001</v>
      </c>
      <c r="Y6">
        <v>21.588999999999999</v>
      </c>
      <c r="Z6">
        <v>19.603999999999999</v>
      </c>
      <c r="AA6">
        <v>18.108000000000001</v>
      </c>
      <c r="AB6">
        <v>17.966999999999999</v>
      </c>
      <c r="AC6">
        <v>20.452999999999999</v>
      </c>
      <c r="AD6">
        <v>19.202000000000002</v>
      </c>
      <c r="AE6">
        <v>18.088999999999999</v>
      </c>
      <c r="AF6">
        <v>21.263000000000002</v>
      </c>
      <c r="AG6">
        <v>17.36</v>
      </c>
      <c r="AH6">
        <v>17.457999999999998</v>
      </c>
      <c r="AI6" s="4"/>
      <c r="AJ6" s="4"/>
      <c r="AK6" s="4"/>
      <c r="AL6" s="4"/>
      <c r="AM6" s="4"/>
      <c r="AN6" s="4"/>
      <c r="AO6" s="4"/>
      <c r="AP6" s="4"/>
      <c r="AQ6" s="4"/>
      <c r="AR6" s="4"/>
      <c r="AS6" s="4"/>
      <c r="AT6" s="4"/>
      <c r="AU6" s="4"/>
      <c r="AV6" s="4"/>
      <c r="AW6" s="4"/>
      <c r="AX6" s="4"/>
      <c r="AY6" s="4"/>
    </row>
    <row r="7" spans="1:51" ht="14.4" x14ac:dyDescent="0.3">
      <c r="A7" s="98">
        <v>44593</v>
      </c>
      <c r="B7" s="33">
        <v>26.82</v>
      </c>
      <c r="C7" s="8">
        <v>24.73</v>
      </c>
      <c r="D7" s="11">
        <v>20</v>
      </c>
      <c r="E7">
        <v>19.954999999999998</v>
      </c>
      <c r="F7">
        <v>18.027000000000001</v>
      </c>
      <c r="G7">
        <v>16.931000000000001</v>
      </c>
      <c r="H7">
        <v>16.907</v>
      </c>
      <c r="I7">
        <v>32.276000000000003</v>
      </c>
      <c r="J7">
        <v>27.187000000000001</v>
      </c>
      <c r="K7">
        <v>21.404</v>
      </c>
      <c r="L7">
        <v>19.12</v>
      </c>
      <c r="M7">
        <v>22.945</v>
      </c>
      <c r="N7">
        <v>33.018999999999998</v>
      </c>
      <c r="O7">
        <v>17.654</v>
      </c>
      <c r="P7">
        <v>16.303999999999998</v>
      </c>
      <c r="Q7">
        <v>30.460999999999999</v>
      </c>
      <c r="R7">
        <v>19.13</v>
      </c>
      <c r="S7">
        <v>28.282</v>
      </c>
      <c r="T7">
        <v>18.898</v>
      </c>
      <c r="U7">
        <v>22.622</v>
      </c>
      <c r="V7">
        <v>17.116</v>
      </c>
      <c r="W7">
        <v>23.364999999999998</v>
      </c>
      <c r="X7">
        <v>16.221</v>
      </c>
      <c r="Y7">
        <v>20.045000000000002</v>
      </c>
      <c r="Z7">
        <v>19.385000000000002</v>
      </c>
      <c r="AA7">
        <v>18.494</v>
      </c>
      <c r="AB7">
        <v>20.8</v>
      </c>
      <c r="AC7">
        <v>44.213000000000001</v>
      </c>
      <c r="AD7">
        <v>23.486000000000001</v>
      </c>
      <c r="AE7">
        <v>41.710999999999999</v>
      </c>
      <c r="AF7">
        <v>27.876999999999999</v>
      </c>
      <c r="AG7">
        <v>18.483000000000001</v>
      </c>
      <c r="AH7">
        <v>17.573</v>
      </c>
      <c r="AI7" s="4"/>
      <c r="AJ7" s="4"/>
      <c r="AK7" s="4"/>
      <c r="AL7" s="4"/>
      <c r="AM7" s="4"/>
      <c r="AN7" s="4"/>
      <c r="AO7" s="4"/>
      <c r="AP7" s="4"/>
      <c r="AQ7" s="4"/>
      <c r="AR7" s="4"/>
      <c r="AS7" s="4"/>
      <c r="AT7" s="4"/>
      <c r="AU7" s="4"/>
      <c r="AV7" s="4"/>
      <c r="AW7" s="4"/>
      <c r="AX7" s="4"/>
      <c r="AY7" s="4"/>
    </row>
    <row r="8" spans="1:51" ht="14.4" x14ac:dyDescent="0.3">
      <c r="A8" s="98">
        <v>44621</v>
      </c>
      <c r="B8" s="33">
        <v>59.33</v>
      </c>
      <c r="C8" s="8">
        <v>84.16</v>
      </c>
      <c r="D8" s="11">
        <v>51</v>
      </c>
      <c r="E8">
        <v>36.889000000000003</v>
      </c>
      <c r="F8">
        <v>58.216000000000001</v>
      </c>
      <c r="G8">
        <v>41.290999999999997</v>
      </c>
      <c r="H8">
        <v>57.545999999999999</v>
      </c>
      <c r="I8">
        <v>88.227999999999994</v>
      </c>
      <c r="J8">
        <v>49.865000000000002</v>
      </c>
      <c r="K8">
        <v>59.311999999999998</v>
      </c>
      <c r="L8">
        <v>43.226999999999997</v>
      </c>
      <c r="M8">
        <v>61.99</v>
      </c>
      <c r="N8">
        <v>52.134999999999998</v>
      </c>
      <c r="O8">
        <v>42.756</v>
      </c>
      <c r="P8">
        <v>24.007999999999999</v>
      </c>
      <c r="Q8">
        <v>55.24</v>
      </c>
      <c r="R8">
        <v>99.12</v>
      </c>
      <c r="S8">
        <v>41.399000000000001</v>
      </c>
      <c r="T8">
        <v>36.463999999999999</v>
      </c>
      <c r="U8">
        <v>86.254000000000005</v>
      </c>
      <c r="V8">
        <v>21.855</v>
      </c>
      <c r="W8">
        <v>80.379000000000005</v>
      </c>
      <c r="X8">
        <v>25.797000000000001</v>
      </c>
      <c r="Y8">
        <v>45.762</v>
      </c>
      <c r="Z8">
        <v>63.923000000000002</v>
      </c>
      <c r="AA8">
        <v>37.750999999999998</v>
      </c>
      <c r="AB8">
        <v>53.427999999999997</v>
      </c>
      <c r="AC8">
        <v>74.111999999999995</v>
      </c>
      <c r="AD8">
        <v>62.094000000000001</v>
      </c>
      <c r="AE8">
        <v>140.70599999999999</v>
      </c>
      <c r="AF8">
        <v>47.436</v>
      </c>
      <c r="AG8">
        <v>26.919</v>
      </c>
      <c r="AH8">
        <v>45.621000000000002</v>
      </c>
      <c r="AI8" s="4"/>
      <c r="AJ8" s="4"/>
      <c r="AK8" s="4"/>
      <c r="AL8" s="4"/>
      <c r="AM8" s="4"/>
      <c r="AN8" s="4"/>
      <c r="AO8" s="4"/>
      <c r="AP8" s="4"/>
      <c r="AQ8" s="4"/>
      <c r="AR8" s="4"/>
      <c r="AS8" s="4"/>
      <c r="AT8" s="4"/>
      <c r="AU8" s="4"/>
      <c r="AV8" s="4"/>
      <c r="AW8" s="4"/>
      <c r="AX8" s="4"/>
      <c r="AY8" s="4"/>
    </row>
    <row r="9" spans="1:51" ht="14.4" x14ac:dyDescent="0.3">
      <c r="A9" s="98">
        <v>44652</v>
      </c>
      <c r="B9" s="33">
        <v>143.57</v>
      </c>
      <c r="C9" s="8">
        <v>266.02</v>
      </c>
      <c r="D9" s="11">
        <v>185</v>
      </c>
      <c r="E9">
        <v>130.512</v>
      </c>
      <c r="F9">
        <v>194.071</v>
      </c>
      <c r="G9">
        <v>198.03800000000001</v>
      </c>
      <c r="H9">
        <v>187.57300000000001</v>
      </c>
      <c r="I9">
        <v>134.261</v>
      </c>
      <c r="J9">
        <v>256.27699999999999</v>
      </c>
      <c r="K9">
        <v>191.858</v>
      </c>
      <c r="L9">
        <v>143.53700000000001</v>
      </c>
      <c r="M9">
        <v>171.602</v>
      </c>
      <c r="N9">
        <v>213.065</v>
      </c>
      <c r="O9">
        <v>176.13900000000001</v>
      </c>
      <c r="P9">
        <v>146.667</v>
      </c>
      <c r="Q9">
        <v>243.69499999999999</v>
      </c>
      <c r="R9">
        <v>287.07400000000001</v>
      </c>
      <c r="S9">
        <v>150.815</v>
      </c>
      <c r="T9">
        <v>295.52199999999999</v>
      </c>
      <c r="U9">
        <v>150.06</v>
      </c>
      <c r="V9">
        <v>83.527000000000001</v>
      </c>
      <c r="W9">
        <v>259.12900000000002</v>
      </c>
      <c r="X9">
        <v>165.19900000000001</v>
      </c>
      <c r="Y9">
        <v>278.673</v>
      </c>
      <c r="Z9">
        <v>196.358</v>
      </c>
      <c r="AA9">
        <v>115.756</v>
      </c>
      <c r="AB9">
        <v>182.428</v>
      </c>
      <c r="AC9">
        <v>138.02600000000001</v>
      </c>
      <c r="AD9">
        <v>266.83999999999997</v>
      </c>
      <c r="AE9">
        <v>244.464</v>
      </c>
      <c r="AF9">
        <v>138.63900000000001</v>
      </c>
      <c r="AG9">
        <v>220.08199999999999</v>
      </c>
      <c r="AH9">
        <v>152.696</v>
      </c>
      <c r="AI9" s="4"/>
      <c r="AJ9" s="4"/>
      <c r="AK9" s="4"/>
      <c r="AL9" s="4"/>
      <c r="AM9" s="4"/>
      <c r="AN9" s="4"/>
      <c r="AO9" s="4"/>
      <c r="AP9" s="4"/>
      <c r="AQ9" s="4"/>
      <c r="AR9" s="4"/>
      <c r="AS9" s="4"/>
      <c r="AT9" s="4"/>
      <c r="AU9" s="4"/>
      <c r="AV9" s="4"/>
      <c r="AW9" s="4"/>
      <c r="AX9" s="4"/>
      <c r="AY9" s="4"/>
    </row>
    <row r="10" spans="1:51" ht="14.4" x14ac:dyDescent="0.3">
      <c r="A10" s="98">
        <v>44682</v>
      </c>
      <c r="B10" s="33">
        <v>347.24</v>
      </c>
      <c r="C10" s="8">
        <v>666.4</v>
      </c>
      <c r="D10" s="11">
        <v>485</v>
      </c>
      <c r="E10">
        <v>444.83600000000001</v>
      </c>
      <c r="F10">
        <v>383.82900000000001</v>
      </c>
      <c r="G10">
        <v>728.29399999999998</v>
      </c>
      <c r="H10">
        <v>383.74700000000001</v>
      </c>
      <c r="I10">
        <v>720.57399999999996</v>
      </c>
      <c r="J10">
        <v>663.28</v>
      </c>
      <c r="K10">
        <v>792.92899999999997</v>
      </c>
      <c r="L10">
        <v>462.255</v>
      </c>
      <c r="M10">
        <v>528.84699999999998</v>
      </c>
      <c r="N10">
        <v>577.02200000000005</v>
      </c>
      <c r="O10">
        <v>473.43700000000001</v>
      </c>
      <c r="P10">
        <v>242.209</v>
      </c>
      <c r="Q10">
        <v>617.98699999999997</v>
      </c>
      <c r="R10">
        <v>458.61399999999998</v>
      </c>
      <c r="S10">
        <v>469.13900000000001</v>
      </c>
      <c r="T10">
        <v>654.53700000000003</v>
      </c>
      <c r="U10">
        <v>337.50099999999998</v>
      </c>
      <c r="V10">
        <v>534.01300000000003</v>
      </c>
      <c r="W10">
        <v>769.28499999999997</v>
      </c>
      <c r="X10">
        <v>384.55399999999997</v>
      </c>
      <c r="Y10">
        <v>783.72799999999995</v>
      </c>
      <c r="Z10">
        <v>234.666</v>
      </c>
      <c r="AA10">
        <v>445.64600000000002</v>
      </c>
      <c r="AB10">
        <v>477.41399999999999</v>
      </c>
      <c r="AC10">
        <v>337.25299999999999</v>
      </c>
      <c r="AD10">
        <v>690.53300000000002</v>
      </c>
      <c r="AE10">
        <v>514.827</v>
      </c>
      <c r="AF10">
        <v>396.11900000000003</v>
      </c>
      <c r="AG10">
        <v>518.00300000000004</v>
      </c>
      <c r="AH10">
        <v>492.58600000000001</v>
      </c>
      <c r="AI10" s="4"/>
      <c r="AJ10" s="4"/>
      <c r="AK10" s="4"/>
      <c r="AL10" s="4"/>
      <c r="AM10" s="4"/>
      <c r="AN10" s="4"/>
      <c r="AO10" s="4"/>
      <c r="AP10" s="4"/>
      <c r="AQ10" s="4"/>
      <c r="AR10" s="4"/>
      <c r="AS10" s="4"/>
      <c r="AT10" s="4"/>
      <c r="AU10" s="4"/>
      <c r="AV10" s="4"/>
      <c r="AW10" s="4"/>
      <c r="AX10" s="4"/>
      <c r="AY10" s="4"/>
    </row>
    <row r="11" spans="1:51" ht="14.4" x14ac:dyDescent="0.3">
      <c r="A11" s="98">
        <v>44713</v>
      </c>
      <c r="B11" s="33">
        <v>133.41999999999999</v>
      </c>
      <c r="C11" s="8">
        <v>683.15</v>
      </c>
      <c r="D11" s="11">
        <v>385</v>
      </c>
      <c r="E11">
        <v>377.80900000000003</v>
      </c>
      <c r="F11">
        <v>148.45500000000001</v>
      </c>
      <c r="G11">
        <v>647.99599999999998</v>
      </c>
      <c r="H11">
        <v>158.15799999999999</v>
      </c>
      <c r="I11">
        <v>834.97299999999996</v>
      </c>
      <c r="J11">
        <v>563.93299999999999</v>
      </c>
      <c r="K11">
        <v>709.41300000000001</v>
      </c>
      <c r="L11">
        <v>392.19099999999997</v>
      </c>
      <c r="M11">
        <v>485.19400000000002</v>
      </c>
      <c r="N11">
        <v>295.79399999999998</v>
      </c>
      <c r="O11">
        <v>219.35</v>
      </c>
      <c r="P11">
        <v>134.10900000000001</v>
      </c>
      <c r="Q11">
        <v>424.61900000000003</v>
      </c>
      <c r="R11">
        <v>203.369</v>
      </c>
      <c r="S11">
        <v>403.113</v>
      </c>
      <c r="T11">
        <v>357.07499999999999</v>
      </c>
      <c r="U11">
        <v>111.121</v>
      </c>
      <c r="V11">
        <v>687.80100000000004</v>
      </c>
      <c r="W11">
        <v>514.84799999999996</v>
      </c>
      <c r="X11">
        <v>525.27099999999996</v>
      </c>
      <c r="Y11">
        <v>1051.462</v>
      </c>
      <c r="Z11">
        <v>58.509</v>
      </c>
      <c r="AA11">
        <v>288.58100000000002</v>
      </c>
      <c r="AB11">
        <v>494.98399999999998</v>
      </c>
      <c r="AC11">
        <v>260.60700000000003</v>
      </c>
      <c r="AD11">
        <v>483.25599999999997</v>
      </c>
      <c r="AE11">
        <v>368.274</v>
      </c>
      <c r="AF11">
        <v>157.559</v>
      </c>
      <c r="AG11">
        <v>610.91899999999998</v>
      </c>
      <c r="AH11">
        <v>313.65600000000001</v>
      </c>
      <c r="AI11" s="4"/>
      <c r="AJ11" s="4"/>
      <c r="AK11" s="4"/>
      <c r="AL11" s="4"/>
      <c r="AM11" s="4"/>
      <c r="AN11" s="4"/>
      <c r="AO11" s="4"/>
      <c r="AP11" s="4"/>
      <c r="AQ11" s="4"/>
      <c r="AR11" s="4"/>
      <c r="AS11" s="4"/>
      <c r="AT11" s="4"/>
      <c r="AU11" s="4"/>
      <c r="AV11" s="4"/>
      <c r="AW11" s="4"/>
      <c r="AX11" s="4"/>
      <c r="AY11" s="4"/>
    </row>
    <row r="12" spans="1:51" ht="14.4" x14ac:dyDescent="0.3">
      <c r="A12" s="98">
        <v>44743</v>
      </c>
      <c r="B12" s="33">
        <v>8.3800000000000008</v>
      </c>
      <c r="C12" s="8">
        <v>215.91</v>
      </c>
      <c r="D12" s="11">
        <v>65</v>
      </c>
      <c r="E12">
        <v>67.09</v>
      </c>
      <c r="F12">
        <v>19.571000000000002</v>
      </c>
      <c r="G12">
        <v>170.81399999999999</v>
      </c>
      <c r="H12">
        <v>16.579000000000001</v>
      </c>
      <c r="I12">
        <v>304.95</v>
      </c>
      <c r="J12">
        <v>121.98099999999999</v>
      </c>
      <c r="K12">
        <v>129.12299999999999</v>
      </c>
      <c r="L12">
        <v>137.86600000000001</v>
      </c>
      <c r="M12">
        <v>101.676</v>
      </c>
      <c r="N12">
        <v>30.968</v>
      </c>
      <c r="O12">
        <v>24.558</v>
      </c>
      <c r="P12">
        <v>5.17</v>
      </c>
      <c r="Q12">
        <v>62.91</v>
      </c>
      <c r="R12">
        <v>35.743000000000002</v>
      </c>
      <c r="S12">
        <v>68.412999999999997</v>
      </c>
      <c r="T12">
        <v>51.180999999999997</v>
      </c>
      <c r="U12">
        <v>7.1369999999999996</v>
      </c>
      <c r="V12">
        <v>210.53100000000001</v>
      </c>
      <c r="W12">
        <v>155.75899999999999</v>
      </c>
      <c r="X12">
        <v>94.802000000000007</v>
      </c>
      <c r="Y12">
        <v>461.68700000000001</v>
      </c>
      <c r="Z12">
        <v>3.19</v>
      </c>
      <c r="AA12">
        <v>38.603999999999999</v>
      </c>
      <c r="AB12">
        <v>94.611000000000004</v>
      </c>
      <c r="AC12">
        <v>41.598999999999997</v>
      </c>
      <c r="AD12">
        <v>85.131</v>
      </c>
      <c r="AE12">
        <v>62.235999999999997</v>
      </c>
      <c r="AF12">
        <v>11.38</v>
      </c>
      <c r="AG12">
        <v>244.38900000000001</v>
      </c>
      <c r="AH12">
        <v>38.780999999999999</v>
      </c>
      <c r="AI12" s="4"/>
      <c r="AJ12" s="4"/>
      <c r="AK12" s="4"/>
      <c r="AL12" s="4"/>
      <c r="AM12" s="4"/>
      <c r="AN12" s="4"/>
      <c r="AO12" s="4"/>
      <c r="AP12" s="4"/>
      <c r="AQ12" s="4"/>
      <c r="AR12" s="4"/>
      <c r="AS12" s="4"/>
      <c r="AT12" s="4"/>
      <c r="AU12" s="4"/>
      <c r="AV12" s="4"/>
      <c r="AW12" s="4"/>
      <c r="AX12" s="4"/>
      <c r="AY12" s="4"/>
    </row>
    <row r="13" spans="1:51" ht="14.4" x14ac:dyDescent="0.3">
      <c r="A13" s="98">
        <v>44774</v>
      </c>
      <c r="B13" s="33">
        <v>4.16</v>
      </c>
      <c r="C13" s="8">
        <v>32.15</v>
      </c>
      <c r="D13" s="11">
        <v>13</v>
      </c>
      <c r="E13">
        <v>13.044</v>
      </c>
      <c r="F13">
        <v>6.86</v>
      </c>
      <c r="G13">
        <v>28.122</v>
      </c>
      <c r="H13">
        <v>5.8609999999999998</v>
      </c>
      <c r="I13">
        <v>47.162999999999997</v>
      </c>
      <c r="J13">
        <v>20.542999999999999</v>
      </c>
      <c r="K13">
        <v>34.247</v>
      </c>
      <c r="L13">
        <v>25.077999999999999</v>
      </c>
      <c r="M13">
        <v>19.122</v>
      </c>
      <c r="N13">
        <v>7.4260000000000002</v>
      </c>
      <c r="O13">
        <v>8.1509999999999998</v>
      </c>
      <c r="P13">
        <v>2.9249999999999998</v>
      </c>
      <c r="Q13">
        <v>12.948</v>
      </c>
      <c r="R13">
        <v>8.2590000000000003</v>
      </c>
      <c r="S13">
        <v>11.183999999999999</v>
      </c>
      <c r="T13">
        <v>14.105</v>
      </c>
      <c r="U13">
        <v>3.7770000000000001</v>
      </c>
      <c r="V13">
        <v>29.225000000000001</v>
      </c>
      <c r="W13">
        <v>26.545000000000002</v>
      </c>
      <c r="X13">
        <v>17.056999999999999</v>
      </c>
      <c r="Y13">
        <v>66.236999999999995</v>
      </c>
      <c r="Z13">
        <v>2.7679999999999998</v>
      </c>
      <c r="AA13">
        <v>10.388</v>
      </c>
      <c r="AB13">
        <v>31.088000000000001</v>
      </c>
      <c r="AC13">
        <v>8.4329999999999998</v>
      </c>
      <c r="AD13">
        <v>17.597999999999999</v>
      </c>
      <c r="AE13">
        <v>12.956</v>
      </c>
      <c r="AF13">
        <v>4.2160000000000002</v>
      </c>
      <c r="AG13">
        <v>34.049999999999997</v>
      </c>
      <c r="AH13">
        <v>8.2590000000000003</v>
      </c>
      <c r="AI13" s="4"/>
      <c r="AJ13" s="4"/>
      <c r="AK13" s="4"/>
      <c r="AL13" s="4"/>
      <c r="AM13" s="4"/>
      <c r="AN13" s="4"/>
      <c r="AO13" s="4"/>
      <c r="AP13" s="4"/>
      <c r="AQ13" s="4"/>
      <c r="AR13" s="4"/>
      <c r="AS13" s="4"/>
      <c r="AT13" s="4"/>
      <c r="AU13" s="4"/>
      <c r="AV13" s="4"/>
      <c r="AW13" s="4"/>
      <c r="AX13" s="4"/>
      <c r="AY13" s="4"/>
    </row>
    <row r="14" spans="1:51" ht="14.4" x14ac:dyDescent="0.3">
      <c r="A14" s="98">
        <v>44805</v>
      </c>
      <c r="B14" s="33">
        <v>3.09</v>
      </c>
      <c r="C14" s="8">
        <v>28.47</v>
      </c>
      <c r="D14" s="11">
        <v>13</v>
      </c>
      <c r="E14">
        <v>12.727</v>
      </c>
      <c r="F14">
        <v>6.7919999999999998</v>
      </c>
      <c r="G14">
        <v>18.39</v>
      </c>
      <c r="H14">
        <v>6.53</v>
      </c>
      <c r="I14">
        <v>20.542000000000002</v>
      </c>
      <c r="J14">
        <v>14.452999999999999</v>
      </c>
      <c r="K14">
        <v>75.257999999999996</v>
      </c>
      <c r="L14">
        <v>10.611000000000001</v>
      </c>
      <c r="M14">
        <v>13.273</v>
      </c>
      <c r="N14">
        <v>13.912000000000001</v>
      </c>
      <c r="O14">
        <v>8.1560000000000006</v>
      </c>
      <c r="P14">
        <v>4.7460000000000004</v>
      </c>
      <c r="Q14">
        <v>15.077</v>
      </c>
      <c r="R14">
        <v>14.951000000000001</v>
      </c>
      <c r="S14">
        <v>8.048</v>
      </c>
      <c r="T14">
        <v>23.527000000000001</v>
      </c>
      <c r="U14">
        <v>10.973000000000001</v>
      </c>
      <c r="V14">
        <v>18.786000000000001</v>
      </c>
      <c r="W14">
        <v>14.653</v>
      </c>
      <c r="X14">
        <v>9.8390000000000004</v>
      </c>
      <c r="Y14">
        <v>32.396000000000001</v>
      </c>
      <c r="Z14">
        <v>3.3809999999999998</v>
      </c>
      <c r="AA14">
        <v>21.792999999999999</v>
      </c>
      <c r="AB14">
        <v>31.22</v>
      </c>
      <c r="AC14">
        <v>6.7880000000000003</v>
      </c>
      <c r="AD14">
        <v>11.965</v>
      </c>
      <c r="AE14">
        <v>10.234999999999999</v>
      </c>
      <c r="AF14">
        <v>5.0289999999999999</v>
      </c>
      <c r="AG14">
        <v>16.434999999999999</v>
      </c>
      <c r="AH14">
        <v>8.6829999999999998</v>
      </c>
      <c r="AI14" s="4"/>
      <c r="AJ14" s="4"/>
      <c r="AK14" s="4"/>
      <c r="AL14" s="4"/>
      <c r="AM14" s="4"/>
      <c r="AN14" s="4"/>
      <c r="AO14" s="4"/>
      <c r="AP14" s="4"/>
      <c r="AQ14" s="4"/>
      <c r="AR14" s="4"/>
      <c r="AS14" s="4"/>
      <c r="AT14" s="4"/>
      <c r="AU14" s="4"/>
      <c r="AV14" s="4"/>
      <c r="AW14" s="4"/>
      <c r="AX14" s="4"/>
      <c r="AY14" s="4"/>
    </row>
    <row r="15" spans="1:51" ht="14.4" x14ac:dyDescent="0.3">
      <c r="A15" s="98">
        <v>44835</v>
      </c>
      <c r="B15" s="33">
        <v>14.25</v>
      </c>
      <c r="C15" s="8">
        <v>38.869999999999997</v>
      </c>
      <c r="D15" s="11">
        <v>36.299999999999997</v>
      </c>
      <c r="E15">
        <v>16.25</v>
      </c>
      <c r="F15">
        <v>12.897</v>
      </c>
      <c r="G15">
        <v>39.354999999999997</v>
      </c>
      <c r="H15">
        <v>17.702999999999999</v>
      </c>
      <c r="I15">
        <v>43.115000000000002</v>
      </c>
      <c r="J15">
        <v>24.695</v>
      </c>
      <c r="K15">
        <v>94.62</v>
      </c>
      <c r="L15">
        <v>36</v>
      </c>
      <c r="M15">
        <v>18.623999999999999</v>
      </c>
      <c r="N15">
        <v>35.662999999999997</v>
      </c>
      <c r="O15">
        <v>17.001999999999999</v>
      </c>
      <c r="P15">
        <v>18.989000000000001</v>
      </c>
      <c r="Q15">
        <v>18.821000000000002</v>
      </c>
      <c r="R15">
        <v>35.872999999999998</v>
      </c>
      <c r="S15">
        <v>26.385000000000002</v>
      </c>
      <c r="T15">
        <v>48.88</v>
      </c>
      <c r="U15">
        <v>39.746000000000002</v>
      </c>
      <c r="V15">
        <v>22.256</v>
      </c>
      <c r="W15">
        <v>33.470999999999997</v>
      </c>
      <c r="X15">
        <v>21.826000000000001</v>
      </c>
      <c r="Y15">
        <v>37.94</v>
      </c>
      <c r="Z15">
        <v>10.215</v>
      </c>
      <c r="AA15">
        <v>47.223999999999997</v>
      </c>
      <c r="AB15">
        <v>34.21</v>
      </c>
      <c r="AC15">
        <v>12.645</v>
      </c>
      <c r="AD15">
        <v>21.963000000000001</v>
      </c>
      <c r="AE15">
        <v>39.448</v>
      </c>
      <c r="AF15">
        <v>21.306999999999999</v>
      </c>
      <c r="AG15">
        <v>22.460999999999999</v>
      </c>
      <c r="AH15">
        <v>16.786999999999999</v>
      </c>
      <c r="AI15" s="4"/>
      <c r="AJ15" s="4"/>
      <c r="AK15" s="4"/>
      <c r="AL15" s="4"/>
      <c r="AM15" s="4"/>
      <c r="AN15" s="4"/>
      <c r="AO15" s="4"/>
      <c r="AP15" s="4"/>
      <c r="AQ15" s="4"/>
      <c r="AR15" s="4"/>
      <c r="AS15" s="4"/>
      <c r="AT15" s="4"/>
      <c r="AU15" s="4"/>
      <c r="AV15" s="4"/>
      <c r="AW15" s="4"/>
      <c r="AX15" s="4"/>
      <c r="AY15" s="4"/>
    </row>
    <row r="16" spans="1:51" ht="14.4" x14ac:dyDescent="0.3">
      <c r="A16" s="98">
        <v>44866</v>
      </c>
      <c r="B16" s="33">
        <v>23.38</v>
      </c>
      <c r="C16" s="8">
        <v>34.46</v>
      </c>
      <c r="D16" s="11">
        <v>37.42</v>
      </c>
      <c r="E16">
        <v>23.456</v>
      </c>
      <c r="F16">
        <v>19.507999999999999</v>
      </c>
      <c r="G16">
        <v>33.674999999999997</v>
      </c>
      <c r="H16">
        <v>22.515000000000001</v>
      </c>
      <c r="I16">
        <v>39.143999999999998</v>
      </c>
      <c r="J16">
        <v>47.564</v>
      </c>
      <c r="K16">
        <v>46.162999999999997</v>
      </c>
      <c r="L16">
        <v>32.095999999999997</v>
      </c>
      <c r="M16">
        <v>22.186</v>
      </c>
      <c r="N16">
        <v>24.064</v>
      </c>
      <c r="O16">
        <v>22.997</v>
      </c>
      <c r="P16">
        <v>18.151</v>
      </c>
      <c r="Q16">
        <v>24.945</v>
      </c>
      <c r="R16">
        <v>43.128999999999998</v>
      </c>
      <c r="S16">
        <v>26.619</v>
      </c>
      <c r="T16">
        <v>43.948999999999998</v>
      </c>
      <c r="U16">
        <v>32.250999999999998</v>
      </c>
      <c r="V16">
        <v>28.178999999999998</v>
      </c>
      <c r="W16">
        <v>34.537999999999997</v>
      </c>
      <c r="X16">
        <v>43.783000000000001</v>
      </c>
      <c r="Y16">
        <v>38.935000000000002</v>
      </c>
      <c r="Z16">
        <v>17.535</v>
      </c>
      <c r="AA16">
        <v>40.061</v>
      </c>
      <c r="AB16">
        <v>32.628</v>
      </c>
      <c r="AC16">
        <v>20.53</v>
      </c>
      <c r="AD16">
        <v>25.62</v>
      </c>
      <c r="AE16">
        <v>30.562999999999999</v>
      </c>
      <c r="AF16">
        <v>23.484000000000002</v>
      </c>
      <c r="AG16">
        <v>28.861999999999998</v>
      </c>
      <c r="AH16">
        <v>25.181000000000001</v>
      </c>
      <c r="AI16" s="4"/>
      <c r="AJ16" s="4"/>
      <c r="AK16" s="4"/>
      <c r="AL16" s="4"/>
      <c r="AM16" s="4"/>
      <c r="AN16" s="4"/>
      <c r="AO16" s="4"/>
      <c r="AP16" s="4"/>
      <c r="AQ16" s="4"/>
      <c r="AR16" s="4"/>
      <c r="AS16" s="4"/>
      <c r="AT16" s="4"/>
      <c r="AU16" s="4"/>
      <c r="AV16" s="4"/>
      <c r="AW16" s="4"/>
      <c r="AX16" s="4"/>
      <c r="AY16" s="4"/>
    </row>
    <row r="17" spans="1:51" ht="14.4" x14ac:dyDescent="0.3">
      <c r="A17" s="98">
        <v>44896</v>
      </c>
      <c r="B17" s="33">
        <v>24.87</v>
      </c>
      <c r="C17" s="8">
        <v>24.46</v>
      </c>
      <c r="D17" s="11">
        <v>24.61</v>
      </c>
      <c r="E17">
        <v>21.327999999999999</v>
      </c>
      <c r="F17">
        <v>19.067</v>
      </c>
      <c r="G17">
        <v>26.420999999999999</v>
      </c>
      <c r="H17">
        <v>19.234000000000002</v>
      </c>
      <c r="I17">
        <v>40.131999999999998</v>
      </c>
      <c r="J17">
        <v>45.197000000000003</v>
      </c>
      <c r="K17">
        <v>31.175000000000001</v>
      </c>
      <c r="L17">
        <v>34.543999999999997</v>
      </c>
      <c r="M17">
        <v>22.085000000000001</v>
      </c>
      <c r="N17">
        <v>21.373999999999999</v>
      </c>
      <c r="O17">
        <v>20.108000000000001</v>
      </c>
      <c r="P17">
        <v>18.05</v>
      </c>
      <c r="Q17">
        <v>26.763000000000002</v>
      </c>
      <c r="R17">
        <v>24.939</v>
      </c>
      <c r="S17">
        <v>21.675999999999998</v>
      </c>
      <c r="T17">
        <v>30.239000000000001</v>
      </c>
      <c r="U17">
        <v>20.465</v>
      </c>
      <c r="V17">
        <v>27.306000000000001</v>
      </c>
      <c r="W17">
        <v>27.276</v>
      </c>
      <c r="X17">
        <v>30.085000000000001</v>
      </c>
      <c r="Y17">
        <v>32.706000000000003</v>
      </c>
      <c r="Z17">
        <v>17.356000000000002</v>
      </c>
      <c r="AA17">
        <v>26.538</v>
      </c>
      <c r="AB17">
        <v>29.167999999999999</v>
      </c>
      <c r="AC17">
        <v>20.765000000000001</v>
      </c>
      <c r="AD17">
        <v>24.483000000000001</v>
      </c>
      <c r="AE17">
        <v>29.466999999999999</v>
      </c>
      <c r="AF17">
        <v>18.431999999999999</v>
      </c>
      <c r="AG17">
        <v>29.853999999999999</v>
      </c>
      <c r="AH17">
        <v>26.553000000000001</v>
      </c>
      <c r="AI17" s="4"/>
      <c r="AJ17" s="4"/>
      <c r="AK17" s="4"/>
      <c r="AL17" s="4"/>
      <c r="AM17" s="4"/>
      <c r="AN17" s="4"/>
      <c r="AO17" s="4"/>
      <c r="AP17" s="4"/>
      <c r="AQ17" s="4"/>
      <c r="AR17" s="4"/>
      <c r="AS17" s="4"/>
      <c r="AT17" s="4"/>
      <c r="AU17" s="4"/>
      <c r="AV17" s="4"/>
      <c r="AW17" s="4"/>
      <c r="AX17" s="4"/>
      <c r="AY17" s="4"/>
    </row>
    <row r="18" spans="1:51" ht="14.4" x14ac:dyDescent="0.3">
      <c r="A18" s="98">
        <v>44927</v>
      </c>
      <c r="B18" s="33">
        <v>24.75</v>
      </c>
      <c r="C18" s="8">
        <v>25.3</v>
      </c>
      <c r="D18" s="11">
        <v>24.77</v>
      </c>
      <c r="E18">
        <v>20.093</v>
      </c>
      <c r="F18">
        <v>18.53</v>
      </c>
      <c r="G18">
        <v>24.495999999999999</v>
      </c>
      <c r="H18">
        <v>20.696000000000002</v>
      </c>
      <c r="I18">
        <v>30.265000000000001</v>
      </c>
      <c r="J18">
        <v>32.570999999999998</v>
      </c>
      <c r="K18">
        <v>28.884</v>
      </c>
      <c r="L18">
        <v>25.058</v>
      </c>
      <c r="M18">
        <v>25.079000000000001</v>
      </c>
      <c r="N18">
        <v>19.867000000000001</v>
      </c>
      <c r="O18">
        <v>18.7</v>
      </c>
      <c r="P18">
        <v>16.988</v>
      </c>
      <c r="Q18">
        <v>23.373000000000001</v>
      </c>
      <c r="R18">
        <v>27.637</v>
      </c>
      <c r="S18">
        <v>24.292999999999999</v>
      </c>
      <c r="T18">
        <v>24.86</v>
      </c>
      <c r="U18">
        <v>18.651</v>
      </c>
      <c r="V18">
        <v>25.536000000000001</v>
      </c>
      <c r="W18">
        <v>24.817</v>
      </c>
      <c r="X18">
        <v>26.975000000000001</v>
      </c>
      <c r="Y18">
        <v>32.631</v>
      </c>
      <c r="Z18">
        <v>15.528</v>
      </c>
      <c r="AA18">
        <v>22.834</v>
      </c>
      <c r="AB18">
        <v>25.829000000000001</v>
      </c>
      <c r="AC18">
        <v>19.346</v>
      </c>
      <c r="AD18">
        <v>23.581</v>
      </c>
      <c r="AE18">
        <v>25.96</v>
      </c>
      <c r="AF18">
        <v>17.181000000000001</v>
      </c>
      <c r="AG18">
        <v>25.859000000000002</v>
      </c>
      <c r="AH18">
        <v>30.788</v>
      </c>
      <c r="AI18" s="4"/>
      <c r="AJ18" s="4"/>
      <c r="AK18" s="4"/>
      <c r="AL18" s="4"/>
      <c r="AM18" s="4"/>
      <c r="AN18" s="4"/>
      <c r="AO18" s="4"/>
      <c r="AP18" s="4"/>
      <c r="AQ18" s="4"/>
      <c r="AR18" s="4"/>
      <c r="AS18" s="4"/>
      <c r="AT18" s="4"/>
      <c r="AU18" s="4"/>
      <c r="AV18" s="4"/>
      <c r="AW18" s="4"/>
      <c r="AX18" s="4"/>
      <c r="AY18" s="4"/>
    </row>
    <row r="19" spans="1:51" ht="14.4" x14ac:dyDescent="0.3">
      <c r="A19" s="98">
        <v>44958</v>
      </c>
      <c r="B19" s="33">
        <v>25.12</v>
      </c>
      <c r="C19" s="8">
        <v>25.64</v>
      </c>
      <c r="D19" s="11">
        <v>25.12</v>
      </c>
      <c r="E19">
        <v>18.997</v>
      </c>
      <c r="F19">
        <v>15.87</v>
      </c>
      <c r="G19">
        <v>21.597000000000001</v>
      </c>
      <c r="H19">
        <v>28.667000000000002</v>
      </c>
      <c r="I19">
        <v>33.981999999999999</v>
      </c>
      <c r="J19">
        <v>25.4</v>
      </c>
      <c r="K19">
        <v>28.332000000000001</v>
      </c>
      <c r="L19">
        <v>25.292999999999999</v>
      </c>
      <c r="M19">
        <v>32.484999999999999</v>
      </c>
      <c r="N19">
        <v>17.603999999999999</v>
      </c>
      <c r="O19">
        <v>16.234999999999999</v>
      </c>
      <c r="P19">
        <v>25.279</v>
      </c>
      <c r="Q19">
        <v>20.585000000000001</v>
      </c>
      <c r="R19">
        <v>30.172000000000001</v>
      </c>
      <c r="S19">
        <v>19.091999999999999</v>
      </c>
      <c r="T19">
        <v>27.055</v>
      </c>
      <c r="U19">
        <v>16.251999999999999</v>
      </c>
      <c r="V19">
        <v>27.248000000000001</v>
      </c>
      <c r="W19">
        <v>21.318000000000001</v>
      </c>
      <c r="X19">
        <v>22.167999999999999</v>
      </c>
      <c r="Y19">
        <v>28.43</v>
      </c>
      <c r="Z19">
        <v>14.544</v>
      </c>
      <c r="AA19">
        <v>23.082999999999998</v>
      </c>
      <c r="AB19">
        <v>46.920999999999999</v>
      </c>
      <c r="AC19">
        <v>20.936</v>
      </c>
      <c r="AD19">
        <v>42.755000000000003</v>
      </c>
      <c r="AE19">
        <v>29.584</v>
      </c>
      <c r="AF19">
        <v>16.501000000000001</v>
      </c>
      <c r="AG19">
        <v>22.251999999999999</v>
      </c>
      <c r="AH19">
        <v>24.242000000000001</v>
      </c>
      <c r="AI19" s="4"/>
      <c r="AJ19" s="4"/>
      <c r="AK19" s="4"/>
      <c r="AL19" s="4"/>
      <c r="AM19" s="4"/>
      <c r="AN19" s="4"/>
      <c r="AO19" s="4"/>
      <c r="AP19" s="4"/>
      <c r="AQ19" s="4"/>
      <c r="AR19" s="4"/>
      <c r="AS19" s="4"/>
      <c r="AT19" s="4"/>
      <c r="AU19" s="4"/>
      <c r="AV19" s="4"/>
      <c r="AW19" s="4"/>
      <c r="AX19" s="4"/>
      <c r="AY19" s="4"/>
    </row>
    <row r="20" spans="1:51" ht="14.4" x14ac:dyDescent="0.3">
      <c r="A20" s="98">
        <v>44986</v>
      </c>
      <c r="B20" s="33">
        <v>65.33</v>
      </c>
      <c r="C20" s="8">
        <v>82.68</v>
      </c>
      <c r="D20" s="11">
        <v>74.209999999999994</v>
      </c>
      <c r="E20">
        <v>61.363</v>
      </c>
      <c r="F20">
        <v>37.72</v>
      </c>
      <c r="G20">
        <v>73.754000000000005</v>
      </c>
      <c r="H20">
        <v>86.802999999999997</v>
      </c>
      <c r="I20">
        <v>65.632000000000005</v>
      </c>
      <c r="J20">
        <v>77.123999999999995</v>
      </c>
      <c r="K20">
        <v>76.55</v>
      </c>
      <c r="L20">
        <v>76.233999999999995</v>
      </c>
      <c r="M20">
        <v>56.457000000000001</v>
      </c>
      <c r="N20">
        <v>43.390999999999998</v>
      </c>
      <c r="O20">
        <v>26.03</v>
      </c>
      <c r="P20">
        <v>53.148000000000003</v>
      </c>
      <c r="Q20">
        <v>99.68</v>
      </c>
      <c r="R20">
        <v>49.283000000000001</v>
      </c>
      <c r="S20">
        <v>39.613999999999997</v>
      </c>
      <c r="T20">
        <v>130.512</v>
      </c>
      <c r="U20">
        <v>23.443000000000001</v>
      </c>
      <c r="V20">
        <v>91.38</v>
      </c>
      <c r="W20">
        <v>34.610999999999997</v>
      </c>
      <c r="X20">
        <v>54.356000000000002</v>
      </c>
      <c r="Y20">
        <v>89.248999999999995</v>
      </c>
      <c r="Z20">
        <v>33.883000000000003</v>
      </c>
      <c r="AA20">
        <v>65.495999999999995</v>
      </c>
      <c r="AB20">
        <v>90.259</v>
      </c>
      <c r="AC20">
        <v>61.072000000000003</v>
      </c>
      <c r="AD20">
        <v>147.35900000000001</v>
      </c>
      <c r="AE20">
        <v>54.365000000000002</v>
      </c>
      <c r="AF20">
        <v>27.431999999999999</v>
      </c>
      <c r="AG20">
        <v>59.597000000000001</v>
      </c>
      <c r="AH20">
        <v>50.908000000000001</v>
      </c>
      <c r="AI20" s="4"/>
      <c r="AJ20" s="4"/>
      <c r="AK20" s="4"/>
      <c r="AL20" s="4"/>
      <c r="AM20" s="4"/>
      <c r="AN20" s="4"/>
      <c r="AO20" s="4"/>
      <c r="AP20" s="4"/>
      <c r="AQ20" s="4"/>
      <c r="AR20" s="4"/>
      <c r="AS20" s="4"/>
      <c r="AT20" s="4"/>
      <c r="AU20" s="4"/>
      <c r="AV20" s="4"/>
      <c r="AW20" s="4"/>
      <c r="AX20" s="4"/>
      <c r="AY20" s="4"/>
    </row>
    <row r="21" spans="1:51" ht="14.4" x14ac:dyDescent="0.3">
      <c r="A21" s="98">
        <v>45017</v>
      </c>
      <c r="B21" s="33">
        <v>164.89</v>
      </c>
      <c r="C21" s="8">
        <v>245.53</v>
      </c>
      <c r="D21" s="11">
        <v>202.84</v>
      </c>
      <c r="E21">
        <v>169.786</v>
      </c>
      <c r="F21">
        <v>184.822</v>
      </c>
      <c r="G21">
        <v>238.67699999999999</v>
      </c>
      <c r="H21">
        <v>122.357</v>
      </c>
      <c r="I21">
        <v>326.83499999999998</v>
      </c>
      <c r="J21">
        <v>243.01300000000001</v>
      </c>
      <c r="K21">
        <v>266.84500000000003</v>
      </c>
      <c r="L21">
        <v>208.46</v>
      </c>
      <c r="M21">
        <v>193.375</v>
      </c>
      <c r="N21">
        <v>168.93299999999999</v>
      </c>
      <c r="O21">
        <v>127.053</v>
      </c>
      <c r="P21">
        <v>221.26599999999999</v>
      </c>
      <c r="Q21">
        <v>259.15600000000001</v>
      </c>
      <c r="R21">
        <v>199.899</v>
      </c>
      <c r="S21">
        <v>303.54500000000002</v>
      </c>
      <c r="T21">
        <v>229.55</v>
      </c>
      <c r="U21">
        <v>91.141999999999996</v>
      </c>
      <c r="V21">
        <v>251.40899999999999</v>
      </c>
      <c r="W21">
        <v>198.87</v>
      </c>
      <c r="X21">
        <v>343.56599999999997</v>
      </c>
      <c r="Y21">
        <v>252.328</v>
      </c>
      <c r="Z21">
        <v>97.626000000000005</v>
      </c>
      <c r="AA21">
        <v>250.73599999999999</v>
      </c>
      <c r="AB21">
        <v>167.95699999999999</v>
      </c>
      <c r="AC21">
        <v>241.614</v>
      </c>
      <c r="AD21">
        <v>218.42500000000001</v>
      </c>
      <c r="AE21">
        <v>140.95400000000001</v>
      </c>
      <c r="AF21">
        <v>204.28200000000001</v>
      </c>
      <c r="AG21">
        <v>189.48400000000001</v>
      </c>
      <c r="AH21">
        <v>113.245</v>
      </c>
      <c r="AI21" s="4"/>
      <c r="AJ21" s="4"/>
      <c r="AK21" s="4"/>
      <c r="AL21" s="4"/>
      <c r="AM21" s="4"/>
      <c r="AN21" s="4"/>
      <c r="AO21" s="4"/>
      <c r="AP21" s="4"/>
      <c r="AQ21" s="4"/>
      <c r="AR21" s="4"/>
      <c r="AS21" s="4"/>
      <c r="AT21" s="4"/>
      <c r="AU21" s="4"/>
      <c r="AV21" s="4"/>
      <c r="AW21" s="4"/>
      <c r="AX21" s="4"/>
      <c r="AY21" s="4"/>
    </row>
    <row r="22" spans="1:51" ht="14.4" x14ac:dyDescent="0.3">
      <c r="A22" s="98">
        <v>45047</v>
      </c>
      <c r="B22" s="33">
        <v>411.77</v>
      </c>
      <c r="C22" s="8">
        <v>619.33000000000004</v>
      </c>
      <c r="D22" s="11">
        <v>512.59</v>
      </c>
      <c r="E22">
        <v>361.15100000000001</v>
      </c>
      <c r="F22">
        <v>675.26900000000001</v>
      </c>
      <c r="G22">
        <v>454.471</v>
      </c>
      <c r="H22">
        <v>678.70299999999997</v>
      </c>
      <c r="I22">
        <v>784.41099999999994</v>
      </c>
      <c r="J22">
        <v>929.74</v>
      </c>
      <c r="K22">
        <v>677.93100000000004</v>
      </c>
      <c r="L22">
        <v>607.42399999999998</v>
      </c>
      <c r="M22">
        <v>534.83600000000001</v>
      </c>
      <c r="N22">
        <v>460.63799999999998</v>
      </c>
      <c r="O22">
        <v>202.733</v>
      </c>
      <c r="P22">
        <v>588.17100000000005</v>
      </c>
      <c r="Q22">
        <v>439.82</v>
      </c>
      <c r="R22">
        <v>563.30700000000002</v>
      </c>
      <c r="S22">
        <v>658.44600000000003</v>
      </c>
      <c r="T22">
        <v>434.81099999999998</v>
      </c>
      <c r="U22">
        <v>585.55100000000004</v>
      </c>
      <c r="V22">
        <v>746.31399999999996</v>
      </c>
      <c r="W22">
        <v>438.35599999999999</v>
      </c>
      <c r="X22">
        <v>875.08100000000002</v>
      </c>
      <c r="Y22">
        <v>258.00299999999999</v>
      </c>
      <c r="Z22">
        <v>333.57499999999999</v>
      </c>
      <c r="AA22">
        <v>594.95100000000002</v>
      </c>
      <c r="AB22">
        <v>370.68099999999998</v>
      </c>
      <c r="AC22">
        <v>636.95100000000002</v>
      </c>
      <c r="AD22">
        <v>473.65699999999998</v>
      </c>
      <c r="AE22">
        <v>390.66</v>
      </c>
      <c r="AF22">
        <v>474.82400000000001</v>
      </c>
      <c r="AG22">
        <v>558.64099999999996</v>
      </c>
      <c r="AH22">
        <v>273.84800000000001</v>
      </c>
      <c r="AI22" s="4"/>
      <c r="AJ22" s="4"/>
      <c r="AK22" s="4"/>
      <c r="AL22" s="4"/>
      <c r="AM22" s="4"/>
      <c r="AN22" s="4"/>
      <c r="AO22" s="4"/>
      <c r="AP22" s="4"/>
      <c r="AQ22" s="4"/>
      <c r="AR22" s="4"/>
      <c r="AS22" s="4"/>
      <c r="AT22" s="4"/>
      <c r="AU22" s="4"/>
      <c r="AV22" s="4"/>
      <c r="AW22" s="4"/>
      <c r="AX22" s="4"/>
      <c r="AY22" s="4"/>
    </row>
    <row r="23" spans="1:51" ht="14.4" x14ac:dyDescent="0.3">
      <c r="A23" s="98">
        <v>45078</v>
      </c>
      <c r="B23" s="33">
        <v>226.09</v>
      </c>
      <c r="C23" s="8">
        <v>546.25</v>
      </c>
      <c r="D23" s="11">
        <v>366.7</v>
      </c>
      <c r="E23">
        <v>146.16200000000001</v>
      </c>
      <c r="F23">
        <v>692.32100000000003</v>
      </c>
      <c r="G23">
        <v>181.95</v>
      </c>
      <c r="H23">
        <v>818.40300000000002</v>
      </c>
      <c r="I23">
        <v>593.74199999999996</v>
      </c>
      <c r="J23">
        <v>816.14700000000005</v>
      </c>
      <c r="K23">
        <v>439.89400000000001</v>
      </c>
      <c r="L23">
        <v>516.13699999999994</v>
      </c>
      <c r="M23">
        <v>288.49599999999998</v>
      </c>
      <c r="N23">
        <v>219.78100000000001</v>
      </c>
      <c r="O23">
        <v>120.386</v>
      </c>
      <c r="P23">
        <v>438.88299999999998</v>
      </c>
      <c r="Q23">
        <v>189.155</v>
      </c>
      <c r="R23">
        <v>449.404</v>
      </c>
      <c r="S23">
        <v>347.60700000000003</v>
      </c>
      <c r="T23">
        <v>143.197</v>
      </c>
      <c r="U23">
        <v>702.23599999999999</v>
      </c>
      <c r="V23">
        <v>515.26599999999996</v>
      </c>
      <c r="W23">
        <v>558.80899999999997</v>
      </c>
      <c r="X23">
        <v>1096.701</v>
      </c>
      <c r="Y23">
        <v>54.116999999999997</v>
      </c>
      <c r="Z23">
        <v>267.20999999999998</v>
      </c>
      <c r="AA23">
        <v>544.52599999999995</v>
      </c>
      <c r="AB23">
        <v>249.59100000000001</v>
      </c>
      <c r="AC23">
        <v>465.35300000000001</v>
      </c>
      <c r="AD23">
        <v>366.32</v>
      </c>
      <c r="AE23">
        <v>144.57</v>
      </c>
      <c r="AF23">
        <v>589.75099999999998</v>
      </c>
      <c r="AG23">
        <v>369.65699999999998</v>
      </c>
      <c r="AH23">
        <v>196.624</v>
      </c>
      <c r="AI23" s="4"/>
      <c r="AJ23" s="4"/>
      <c r="AK23" s="4"/>
      <c r="AL23" s="4"/>
      <c r="AM23" s="4"/>
      <c r="AN23" s="4"/>
      <c r="AO23" s="4"/>
      <c r="AP23" s="4"/>
      <c r="AQ23" s="4"/>
      <c r="AR23" s="4"/>
      <c r="AS23" s="4"/>
      <c r="AT23" s="4"/>
      <c r="AU23" s="4"/>
      <c r="AV23" s="4"/>
      <c r="AW23" s="4"/>
      <c r="AX23" s="4"/>
      <c r="AY23" s="4"/>
    </row>
    <row r="24" spans="1:51" ht="14.4" x14ac:dyDescent="0.3">
      <c r="A24" s="98">
        <v>45108</v>
      </c>
      <c r="B24" s="33">
        <v>19</v>
      </c>
      <c r="C24" s="8">
        <v>126</v>
      </c>
      <c r="D24" s="11">
        <v>54</v>
      </c>
      <c r="E24">
        <v>19.571000000000002</v>
      </c>
      <c r="F24">
        <v>185.999</v>
      </c>
      <c r="G24">
        <v>24.355</v>
      </c>
      <c r="H24">
        <v>297.21600000000001</v>
      </c>
      <c r="I24">
        <v>128.84700000000001</v>
      </c>
      <c r="J24">
        <v>163.017</v>
      </c>
      <c r="K24">
        <v>151.70599999999999</v>
      </c>
      <c r="L24">
        <v>106.62</v>
      </c>
      <c r="M24">
        <v>30.609000000000002</v>
      </c>
      <c r="N24">
        <v>25.481999999999999</v>
      </c>
      <c r="O24">
        <v>4.6909999999999998</v>
      </c>
      <c r="P24">
        <v>65.36</v>
      </c>
      <c r="Q24">
        <v>31.341000000000001</v>
      </c>
      <c r="R24">
        <v>90.091999999999999</v>
      </c>
      <c r="S24">
        <v>48.612000000000002</v>
      </c>
      <c r="T24">
        <v>13.941000000000001</v>
      </c>
      <c r="U24">
        <v>207.24</v>
      </c>
      <c r="V24">
        <v>153.751</v>
      </c>
      <c r="W24">
        <v>105.94799999999999</v>
      </c>
      <c r="X24">
        <v>497.74400000000003</v>
      </c>
      <c r="Y24">
        <v>3.5169999999999999</v>
      </c>
      <c r="Z24">
        <v>35.442999999999998</v>
      </c>
      <c r="AA24">
        <v>109.06100000000001</v>
      </c>
      <c r="AB24">
        <v>36.206000000000003</v>
      </c>
      <c r="AC24">
        <v>80.596999999999994</v>
      </c>
      <c r="AD24">
        <v>64.930000000000007</v>
      </c>
      <c r="AE24">
        <v>10.930999999999999</v>
      </c>
      <c r="AF24">
        <v>232.41399999999999</v>
      </c>
      <c r="AG24">
        <v>50.784999999999997</v>
      </c>
      <c r="AH24">
        <v>26.611999999999998</v>
      </c>
      <c r="AI24" s="4"/>
      <c r="AJ24" s="4"/>
      <c r="AK24" s="4"/>
      <c r="AL24" s="4"/>
      <c r="AM24" s="4"/>
      <c r="AN24" s="4"/>
      <c r="AO24" s="4"/>
      <c r="AP24" s="4"/>
      <c r="AQ24" s="4"/>
      <c r="AR24" s="4"/>
      <c r="AS24" s="4"/>
      <c r="AT24" s="4"/>
      <c r="AU24" s="4"/>
      <c r="AV24" s="4"/>
      <c r="AW24" s="4"/>
      <c r="AX24" s="4"/>
      <c r="AY24" s="4"/>
    </row>
    <row r="25" spans="1:51" ht="14.4" x14ac:dyDescent="0.3">
      <c r="A25" s="98">
        <v>45139</v>
      </c>
      <c r="B25" s="33">
        <v>10.84</v>
      </c>
      <c r="C25" s="8">
        <v>27.05</v>
      </c>
      <c r="D25" s="11">
        <v>18.75</v>
      </c>
      <c r="E25">
        <v>8.3770000000000007</v>
      </c>
      <c r="F25">
        <v>31.5</v>
      </c>
      <c r="G25">
        <v>9.4819999999999993</v>
      </c>
      <c r="H25">
        <v>48.073</v>
      </c>
      <c r="I25">
        <v>24.495000000000001</v>
      </c>
      <c r="J25">
        <v>42.74</v>
      </c>
      <c r="K25">
        <v>33.408999999999999</v>
      </c>
      <c r="L25">
        <v>22.617000000000001</v>
      </c>
      <c r="M25">
        <v>8.4550000000000001</v>
      </c>
      <c r="N25">
        <v>9.9049999999999994</v>
      </c>
      <c r="O25">
        <v>3.1520000000000001</v>
      </c>
      <c r="P25">
        <v>13.667999999999999</v>
      </c>
      <c r="Q25">
        <v>9.3140000000000001</v>
      </c>
      <c r="R25">
        <v>15.394</v>
      </c>
      <c r="S25">
        <v>14.885999999999999</v>
      </c>
      <c r="T25">
        <v>7.585</v>
      </c>
      <c r="U25">
        <v>30.576000000000001</v>
      </c>
      <c r="V25">
        <v>28.99</v>
      </c>
      <c r="W25">
        <v>22.001000000000001</v>
      </c>
      <c r="X25">
        <v>76.259</v>
      </c>
      <c r="Y25">
        <v>6.4969999999999999</v>
      </c>
      <c r="Z25">
        <v>9.6150000000000002</v>
      </c>
      <c r="AA25">
        <v>36.808</v>
      </c>
      <c r="AB25">
        <v>10.109</v>
      </c>
      <c r="AC25">
        <v>18.178999999999998</v>
      </c>
      <c r="AD25">
        <v>15.593</v>
      </c>
      <c r="AE25">
        <v>5.5350000000000001</v>
      </c>
      <c r="AF25">
        <v>34.417000000000002</v>
      </c>
      <c r="AG25">
        <v>12.673</v>
      </c>
      <c r="AH25">
        <v>6.056</v>
      </c>
      <c r="AI25" s="4"/>
      <c r="AJ25" s="4"/>
      <c r="AK25" s="4"/>
      <c r="AL25" s="4"/>
      <c r="AM25" s="4"/>
      <c r="AN25" s="4"/>
      <c r="AO25" s="4"/>
      <c r="AP25" s="4"/>
      <c r="AQ25" s="4"/>
      <c r="AR25" s="4"/>
      <c r="AS25" s="4"/>
      <c r="AT25" s="4"/>
      <c r="AU25" s="4"/>
      <c r="AV25" s="4"/>
      <c r="AW25" s="4"/>
      <c r="AX25" s="4"/>
      <c r="AY25" s="4"/>
    </row>
    <row r="26" spans="1:51" ht="14.4" x14ac:dyDescent="0.3">
      <c r="A26" s="98">
        <v>45170</v>
      </c>
      <c r="B26" s="33">
        <v>6.59</v>
      </c>
      <c r="C26" s="8">
        <v>21.53</v>
      </c>
      <c r="D26" s="11">
        <v>12.81</v>
      </c>
      <c r="E26">
        <v>8.15</v>
      </c>
      <c r="F26">
        <v>20.428999999999998</v>
      </c>
      <c r="G26">
        <v>9.9510000000000005</v>
      </c>
      <c r="H26">
        <v>21.635000000000002</v>
      </c>
      <c r="I26">
        <v>17.544</v>
      </c>
      <c r="J26">
        <v>83.033000000000001</v>
      </c>
      <c r="K26">
        <v>16.917999999999999</v>
      </c>
      <c r="L26">
        <v>16.454000000000001</v>
      </c>
      <c r="M26">
        <v>15.824</v>
      </c>
      <c r="N26">
        <v>9.9290000000000003</v>
      </c>
      <c r="O26">
        <v>5.5309999999999997</v>
      </c>
      <c r="P26">
        <v>15.936999999999999</v>
      </c>
      <c r="Q26">
        <v>17.123000000000001</v>
      </c>
      <c r="R26">
        <v>10.038</v>
      </c>
      <c r="S26">
        <v>25.443000000000001</v>
      </c>
      <c r="T26">
        <v>15.412000000000001</v>
      </c>
      <c r="U26">
        <v>20.777999999999999</v>
      </c>
      <c r="V26">
        <v>17.038</v>
      </c>
      <c r="W26">
        <v>13.462999999999999</v>
      </c>
      <c r="X26">
        <v>36.209000000000003</v>
      </c>
      <c r="Y26">
        <v>7.7960000000000003</v>
      </c>
      <c r="Z26">
        <v>20.783000000000001</v>
      </c>
      <c r="AA26">
        <v>36.350999999999999</v>
      </c>
      <c r="AB26">
        <v>8.9689999999999994</v>
      </c>
      <c r="AC26">
        <v>12.803000000000001</v>
      </c>
      <c r="AD26">
        <v>12.342000000000001</v>
      </c>
      <c r="AE26">
        <v>6.6</v>
      </c>
      <c r="AF26">
        <v>17.422999999999998</v>
      </c>
      <c r="AG26">
        <v>12.324999999999999</v>
      </c>
      <c r="AH26">
        <v>5.7539999999999996</v>
      </c>
      <c r="AI26" s="4"/>
      <c r="AJ26" s="4"/>
      <c r="AK26" s="4"/>
      <c r="AL26" s="4"/>
      <c r="AM26" s="4"/>
      <c r="AN26" s="4"/>
      <c r="AO26" s="4"/>
      <c r="AP26" s="4"/>
      <c r="AQ26" s="4"/>
      <c r="AR26" s="4"/>
      <c r="AS26" s="4"/>
      <c r="AT26" s="4"/>
      <c r="AU26" s="4"/>
      <c r="AV26" s="4"/>
      <c r="AW26" s="4"/>
      <c r="AX26" s="4"/>
      <c r="AY26" s="4"/>
    </row>
    <row r="27" spans="1:51" ht="14.4" x14ac:dyDescent="0.3">
      <c r="A27" s="98">
        <v>45200</v>
      </c>
      <c r="B27" s="33">
        <v>25.62</v>
      </c>
      <c r="C27" s="8">
        <v>25.62</v>
      </c>
      <c r="D27" s="11">
        <v>25.62</v>
      </c>
      <c r="E27">
        <v>13.923</v>
      </c>
      <c r="F27">
        <v>39.828000000000003</v>
      </c>
      <c r="G27">
        <v>21.291</v>
      </c>
      <c r="H27">
        <v>42.953000000000003</v>
      </c>
      <c r="I27">
        <v>27.317</v>
      </c>
      <c r="J27">
        <v>103.55</v>
      </c>
      <c r="K27">
        <v>42.174999999999997</v>
      </c>
      <c r="L27">
        <v>20.917000000000002</v>
      </c>
      <c r="M27">
        <v>36.947000000000003</v>
      </c>
      <c r="N27">
        <v>18.111999999999998</v>
      </c>
      <c r="O27">
        <v>19.495000000000001</v>
      </c>
      <c r="P27">
        <v>18.736999999999998</v>
      </c>
      <c r="Q27">
        <v>36.984000000000002</v>
      </c>
      <c r="R27">
        <v>28.007000000000001</v>
      </c>
      <c r="S27">
        <v>49.363999999999997</v>
      </c>
      <c r="T27">
        <v>44.959000000000003</v>
      </c>
      <c r="U27">
        <v>23.11</v>
      </c>
      <c r="V27">
        <v>34.488</v>
      </c>
      <c r="W27">
        <v>25.082999999999998</v>
      </c>
      <c r="X27">
        <v>39.195</v>
      </c>
      <c r="Y27">
        <v>16.106999999999999</v>
      </c>
      <c r="Z27">
        <v>45.048999999999999</v>
      </c>
      <c r="AA27">
        <v>36.942</v>
      </c>
      <c r="AB27">
        <v>14.743</v>
      </c>
      <c r="AC27">
        <v>22.048999999999999</v>
      </c>
      <c r="AD27">
        <v>41.572000000000003</v>
      </c>
      <c r="AE27">
        <v>23.189</v>
      </c>
      <c r="AF27">
        <v>22.57</v>
      </c>
      <c r="AG27">
        <v>20.128</v>
      </c>
      <c r="AH27">
        <v>33.154000000000003</v>
      </c>
      <c r="AI27" s="4"/>
      <c r="AJ27" s="4"/>
      <c r="AK27" s="4"/>
      <c r="AL27" s="4"/>
      <c r="AM27" s="4"/>
      <c r="AN27" s="4"/>
      <c r="AO27" s="4"/>
      <c r="AP27" s="4"/>
      <c r="AQ27" s="4"/>
      <c r="AR27" s="4"/>
      <c r="AS27" s="4"/>
      <c r="AT27" s="4"/>
      <c r="AU27" s="4"/>
      <c r="AV27" s="4"/>
      <c r="AW27" s="4"/>
      <c r="AX27" s="4"/>
      <c r="AY27" s="4"/>
    </row>
    <row r="28" spans="1:51" ht="14.4" x14ac:dyDescent="0.3">
      <c r="A28" s="98">
        <v>45231</v>
      </c>
      <c r="B28" s="33">
        <v>23.38</v>
      </c>
      <c r="C28" s="8">
        <v>34.46</v>
      </c>
      <c r="D28" s="11">
        <v>37.42</v>
      </c>
      <c r="E28">
        <v>20.423999999999999</v>
      </c>
      <c r="F28">
        <v>35.139000000000003</v>
      </c>
      <c r="G28">
        <v>25.731000000000002</v>
      </c>
      <c r="H28">
        <v>39.045999999999999</v>
      </c>
      <c r="I28">
        <v>50.753999999999998</v>
      </c>
      <c r="J28">
        <v>50.823999999999998</v>
      </c>
      <c r="K28">
        <v>37.341000000000001</v>
      </c>
      <c r="L28">
        <v>24.263999999999999</v>
      </c>
      <c r="M28">
        <v>25.123999999999999</v>
      </c>
      <c r="N28">
        <v>24.175000000000001</v>
      </c>
      <c r="O28">
        <v>18.649000000000001</v>
      </c>
      <c r="P28">
        <v>24.885000000000002</v>
      </c>
      <c r="Q28">
        <v>44.231000000000002</v>
      </c>
      <c r="R28">
        <v>28.382000000000001</v>
      </c>
      <c r="S28">
        <v>44.454999999999998</v>
      </c>
      <c r="T28">
        <v>35.933999999999997</v>
      </c>
      <c r="U28">
        <v>28.963000000000001</v>
      </c>
      <c r="V28">
        <v>36.222000000000001</v>
      </c>
      <c r="W28">
        <v>47.146999999999998</v>
      </c>
      <c r="X28">
        <v>40.884</v>
      </c>
      <c r="Y28">
        <v>22.82</v>
      </c>
      <c r="Z28">
        <v>39.624000000000002</v>
      </c>
      <c r="AA28">
        <v>35.372</v>
      </c>
      <c r="AB28">
        <v>22.445</v>
      </c>
      <c r="AC28">
        <v>25.710999999999999</v>
      </c>
      <c r="AD28">
        <v>32.451999999999998</v>
      </c>
      <c r="AE28">
        <v>25.169</v>
      </c>
      <c r="AF28">
        <v>29.015000000000001</v>
      </c>
      <c r="AG28">
        <v>28.198</v>
      </c>
      <c r="AH28">
        <v>33.338000000000001</v>
      </c>
      <c r="AI28" s="4"/>
      <c r="AJ28" s="4"/>
      <c r="AK28" s="4"/>
      <c r="AL28" s="4"/>
      <c r="AM28" s="4"/>
      <c r="AN28" s="4"/>
      <c r="AO28" s="4"/>
      <c r="AP28" s="4"/>
      <c r="AQ28" s="4"/>
      <c r="AR28" s="4"/>
      <c r="AS28" s="4"/>
      <c r="AT28" s="4"/>
      <c r="AU28" s="4"/>
      <c r="AV28" s="4"/>
      <c r="AW28" s="4"/>
      <c r="AX28" s="4"/>
      <c r="AY28" s="4"/>
    </row>
    <row r="29" spans="1:51" ht="14.4" x14ac:dyDescent="0.3">
      <c r="A29" s="98">
        <v>45261</v>
      </c>
      <c r="B29" s="33">
        <v>24.87</v>
      </c>
      <c r="C29" s="8">
        <v>24.46</v>
      </c>
      <c r="D29" s="11">
        <v>24.61</v>
      </c>
      <c r="E29">
        <v>19.952000000000002</v>
      </c>
      <c r="F29">
        <v>27.132999999999999</v>
      </c>
      <c r="G29">
        <v>22.292999999999999</v>
      </c>
      <c r="H29">
        <v>40.076000000000001</v>
      </c>
      <c r="I29">
        <v>48.164999999999999</v>
      </c>
      <c r="J29">
        <v>34.32</v>
      </c>
      <c r="K29">
        <v>39.850999999999999</v>
      </c>
      <c r="L29">
        <v>24.106000000000002</v>
      </c>
      <c r="M29">
        <v>22.39</v>
      </c>
      <c r="N29">
        <v>21.253</v>
      </c>
      <c r="O29">
        <v>18.594000000000001</v>
      </c>
      <c r="P29">
        <v>26.709</v>
      </c>
      <c r="Q29">
        <v>26.062999999999999</v>
      </c>
      <c r="R29">
        <v>23.053000000000001</v>
      </c>
      <c r="S29">
        <v>30.667999999999999</v>
      </c>
      <c r="T29">
        <v>23.63</v>
      </c>
      <c r="U29">
        <v>28.055</v>
      </c>
      <c r="V29">
        <v>28.731000000000002</v>
      </c>
      <c r="W29">
        <v>33.11</v>
      </c>
      <c r="X29">
        <v>33.936999999999998</v>
      </c>
      <c r="Y29">
        <v>22.602</v>
      </c>
      <c r="Z29">
        <v>25.707000000000001</v>
      </c>
      <c r="AA29">
        <v>31.670999999999999</v>
      </c>
      <c r="AB29">
        <v>22.701000000000001</v>
      </c>
      <c r="AC29">
        <v>24.574000000000002</v>
      </c>
      <c r="AD29">
        <v>31.69</v>
      </c>
      <c r="AE29">
        <v>20.056000000000001</v>
      </c>
      <c r="AF29">
        <v>30.001000000000001</v>
      </c>
      <c r="AG29">
        <v>29.571000000000002</v>
      </c>
      <c r="AH29">
        <v>24.344999999999999</v>
      </c>
      <c r="AI29" s="4"/>
      <c r="AJ29" s="4"/>
      <c r="AK29" s="4"/>
      <c r="AL29" s="4"/>
      <c r="AM29" s="4"/>
      <c r="AN29" s="4"/>
      <c r="AO29" s="4"/>
      <c r="AP29" s="4"/>
      <c r="AQ29" s="4"/>
      <c r="AR29" s="4"/>
      <c r="AS29" s="4"/>
      <c r="AT29" s="4"/>
      <c r="AU29" s="4"/>
      <c r="AV29" s="4"/>
      <c r="AW29" s="4"/>
      <c r="AX29" s="4"/>
      <c r="AY29" s="4"/>
    </row>
    <row r="30" spans="1:51" ht="14.4" x14ac:dyDescent="0.3">
      <c r="A30" s="98">
        <v>45292</v>
      </c>
      <c r="B30" s="33">
        <v>24.75</v>
      </c>
      <c r="C30" s="8">
        <v>25.3</v>
      </c>
      <c r="D30" s="11">
        <v>24.77</v>
      </c>
      <c r="E30">
        <v>19.378</v>
      </c>
      <c r="F30">
        <v>25.111999999999998</v>
      </c>
      <c r="G30">
        <v>23.774999999999999</v>
      </c>
      <c r="H30">
        <v>30.199000000000002</v>
      </c>
      <c r="I30">
        <v>35.11</v>
      </c>
      <c r="J30">
        <v>31.67</v>
      </c>
      <c r="K30">
        <v>29.523</v>
      </c>
      <c r="L30">
        <v>27.241</v>
      </c>
      <c r="M30">
        <v>20.823</v>
      </c>
      <c r="N30">
        <v>19.747</v>
      </c>
      <c r="O30">
        <v>17.488</v>
      </c>
      <c r="P30">
        <v>23.308</v>
      </c>
      <c r="Q30">
        <v>29.143999999999998</v>
      </c>
      <c r="R30">
        <v>25.623000000000001</v>
      </c>
      <c r="S30">
        <v>25.241</v>
      </c>
      <c r="T30">
        <v>21.771000000000001</v>
      </c>
      <c r="U30">
        <v>26.242999999999999</v>
      </c>
      <c r="V30">
        <v>26.074000000000002</v>
      </c>
      <c r="W30">
        <v>29.643000000000001</v>
      </c>
      <c r="X30">
        <v>33.688000000000002</v>
      </c>
      <c r="Y30">
        <v>20.451000000000001</v>
      </c>
      <c r="Z30">
        <v>21.806000000000001</v>
      </c>
      <c r="AA30">
        <v>27.99</v>
      </c>
      <c r="AB30">
        <v>21.138999999999999</v>
      </c>
      <c r="AC30">
        <v>23.672000000000001</v>
      </c>
      <c r="AD30">
        <v>27.812999999999999</v>
      </c>
      <c r="AE30">
        <v>18.716999999999999</v>
      </c>
      <c r="AF30">
        <v>25.981999999999999</v>
      </c>
      <c r="AG30">
        <v>33.741</v>
      </c>
      <c r="AH30">
        <v>23.108000000000001</v>
      </c>
      <c r="AI30" s="4"/>
      <c r="AJ30" s="4"/>
      <c r="AK30" s="4"/>
      <c r="AL30" s="4"/>
      <c r="AM30" s="4"/>
      <c r="AN30" s="4"/>
      <c r="AO30" s="4"/>
      <c r="AP30" s="4"/>
      <c r="AQ30" s="4"/>
      <c r="AR30" s="4"/>
      <c r="AS30" s="4"/>
      <c r="AT30" s="4"/>
      <c r="AU30" s="4"/>
      <c r="AV30" s="4"/>
      <c r="AW30" s="4"/>
      <c r="AX30" s="4"/>
      <c r="AY30" s="4"/>
    </row>
    <row r="31" spans="1:51" ht="14.4" x14ac:dyDescent="0.3">
      <c r="A31" s="98">
        <v>45323</v>
      </c>
      <c r="B31" s="33">
        <v>25.12</v>
      </c>
      <c r="C31" s="8">
        <v>25.64</v>
      </c>
      <c r="D31" s="11">
        <v>25.12</v>
      </c>
      <c r="E31">
        <v>17.172000000000001</v>
      </c>
      <c r="F31">
        <v>22.911000000000001</v>
      </c>
      <c r="G31">
        <v>34.213000000000001</v>
      </c>
      <c r="H31">
        <v>35.606999999999999</v>
      </c>
      <c r="I31">
        <v>28.442</v>
      </c>
      <c r="J31">
        <v>31.907</v>
      </c>
      <c r="K31">
        <v>30.6</v>
      </c>
      <c r="L31">
        <v>36.130000000000003</v>
      </c>
      <c r="M31">
        <v>19.184000000000001</v>
      </c>
      <c r="N31">
        <v>17.722000000000001</v>
      </c>
      <c r="O31">
        <v>26.616</v>
      </c>
      <c r="P31">
        <v>21.515999999999998</v>
      </c>
      <c r="Q31">
        <v>32.825000000000003</v>
      </c>
      <c r="R31">
        <v>20.802</v>
      </c>
      <c r="S31">
        <v>28.702999999999999</v>
      </c>
      <c r="T31">
        <v>19.631</v>
      </c>
      <c r="U31">
        <v>29.085999999999999</v>
      </c>
      <c r="V31">
        <v>23.126999999999999</v>
      </c>
      <c r="W31">
        <v>25.337</v>
      </c>
      <c r="X31">
        <v>30.292999999999999</v>
      </c>
      <c r="Y31">
        <v>19.388000000000002</v>
      </c>
      <c r="Z31">
        <v>22.863</v>
      </c>
      <c r="AA31">
        <v>51.591999999999999</v>
      </c>
      <c r="AB31">
        <v>23.678000000000001</v>
      </c>
      <c r="AC31">
        <v>45.017000000000003</v>
      </c>
      <c r="AD31">
        <v>32.557000000000002</v>
      </c>
      <c r="AE31">
        <v>18.513000000000002</v>
      </c>
      <c r="AF31">
        <v>23.105</v>
      </c>
      <c r="AG31">
        <v>28.225999999999999</v>
      </c>
      <c r="AH31">
        <v>23.279</v>
      </c>
      <c r="AI31" s="4"/>
      <c r="AJ31" s="4"/>
      <c r="AK31" s="4"/>
      <c r="AL31" s="4"/>
      <c r="AM31" s="4"/>
      <c r="AN31" s="4"/>
      <c r="AO31" s="4"/>
      <c r="AP31" s="4"/>
      <c r="AQ31" s="4"/>
      <c r="AR31" s="4"/>
      <c r="AS31" s="4"/>
      <c r="AT31" s="4"/>
      <c r="AU31" s="4"/>
      <c r="AV31" s="4"/>
      <c r="AW31" s="4"/>
      <c r="AX31" s="4"/>
      <c r="AY31" s="4"/>
    </row>
    <row r="32" spans="1:51" ht="14.4" x14ac:dyDescent="0.3">
      <c r="A32" s="98">
        <v>45352</v>
      </c>
      <c r="B32" s="33">
        <v>65.33</v>
      </c>
      <c r="C32" s="8">
        <v>82.68</v>
      </c>
      <c r="D32" s="11">
        <v>74.209999999999994</v>
      </c>
      <c r="E32">
        <v>43.311</v>
      </c>
      <c r="F32">
        <v>75.085999999999999</v>
      </c>
      <c r="G32">
        <v>94.456999999999994</v>
      </c>
      <c r="H32">
        <v>66.036000000000001</v>
      </c>
      <c r="I32">
        <v>84.679000000000002</v>
      </c>
      <c r="J32">
        <v>81.885999999999996</v>
      </c>
      <c r="K32">
        <v>87.305000000000007</v>
      </c>
      <c r="L32">
        <v>62.692</v>
      </c>
      <c r="M32">
        <v>47.061</v>
      </c>
      <c r="N32">
        <v>27.344999999999999</v>
      </c>
      <c r="O32">
        <v>55.55</v>
      </c>
      <c r="P32">
        <v>104.121</v>
      </c>
      <c r="Q32">
        <v>52.031999999999996</v>
      </c>
      <c r="R32">
        <v>41.445</v>
      </c>
      <c r="S32">
        <v>136.94999999999999</v>
      </c>
      <c r="T32">
        <v>27.513999999999999</v>
      </c>
      <c r="U32">
        <v>94.262</v>
      </c>
      <c r="V32">
        <v>35.878</v>
      </c>
      <c r="W32">
        <v>59.89</v>
      </c>
      <c r="X32">
        <v>95.039000000000001</v>
      </c>
      <c r="Y32">
        <v>40.612000000000002</v>
      </c>
      <c r="Z32">
        <v>64.352000000000004</v>
      </c>
      <c r="AA32">
        <v>99.38</v>
      </c>
      <c r="AB32">
        <v>64.864999999999995</v>
      </c>
      <c r="AC32">
        <v>151.18899999999999</v>
      </c>
      <c r="AD32">
        <v>57.533000000000001</v>
      </c>
      <c r="AE32">
        <v>31.033999999999999</v>
      </c>
      <c r="AF32">
        <v>61.953000000000003</v>
      </c>
      <c r="AG32">
        <v>56.445999999999998</v>
      </c>
      <c r="AH32">
        <v>64.849000000000004</v>
      </c>
      <c r="AI32" s="4"/>
      <c r="AJ32" s="4"/>
      <c r="AK32" s="4"/>
      <c r="AL32" s="4"/>
      <c r="AM32" s="4"/>
      <c r="AN32" s="4"/>
      <c r="AO32" s="4"/>
      <c r="AP32" s="4"/>
      <c r="AQ32" s="4"/>
      <c r="AR32" s="4"/>
      <c r="AS32" s="4"/>
      <c r="AT32" s="4"/>
      <c r="AU32" s="4"/>
      <c r="AV32" s="4"/>
      <c r="AW32" s="4"/>
      <c r="AX32" s="4"/>
      <c r="AY32" s="4"/>
    </row>
    <row r="33" spans="1:51" ht="14.4" x14ac:dyDescent="0.3">
      <c r="A33" s="98">
        <v>45383</v>
      </c>
      <c r="B33" s="33">
        <v>164.89</v>
      </c>
      <c r="C33" s="8">
        <v>245.53</v>
      </c>
      <c r="D33" s="11">
        <v>202.84</v>
      </c>
      <c r="E33">
        <v>199.33600000000001</v>
      </c>
      <c r="F33">
        <v>242.374</v>
      </c>
      <c r="G33">
        <v>133.09399999999999</v>
      </c>
      <c r="H33">
        <v>338.65499999999997</v>
      </c>
      <c r="I33">
        <v>261.46699999999998</v>
      </c>
      <c r="J33">
        <v>279.95800000000003</v>
      </c>
      <c r="K33">
        <v>236.95400000000001</v>
      </c>
      <c r="L33">
        <v>209.126</v>
      </c>
      <c r="M33">
        <v>183.506</v>
      </c>
      <c r="N33">
        <v>129.51599999999999</v>
      </c>
      <c r="O33">
        <v>236.31</v>
      </c>
      <c r="P33">
        <v>263.86500000000001</v>
      </c>
      <c r="Q33">
        <v>209.81200000000001</v>
      </c>
      <c r="R33">
        <v>316.166</v>
      </c>
      <c r="S33">
        <v>236.392</v>
      </c>
      <c r="T33">
        <v>102.199</v>
      </c>
      <c r="U33">
        <v>267.33300000000003</v>
      </c>
      <c r="V33">
        <v>201.85499999999999</v>
      </c>
      <c r="W33">
        <v>370.72699999999998</v>
      </c>
      <c r="X33">
        <v>264.09100000000001</v>
      </c>
      <c r="Y33">
        <v>115.928</v>
      </c>
      <c r="Z33">
        <v>247.91900000000001</v>
      </c>
      <c r="AA33">
        <v>175.209</v>
      </c>
      <c r="AB33">
        <v>261.42200000000003</v>
      </c>
      <c r="AC33">
        <v>220.261</v>
      </c>
      <c r="AD33">
        <v>144.85400000000001</v>
      </c>
      <c r="AE33">
        <v>219.60900000000001</v>
      </c>
      <c r="AF33">
        <v>200.00399999999999</v>
      </c>
      <c r="AG33">
        <v>122.245</v>
      </c>
      <c r="AH33">
        <v>139.34</v>
      </c>
      <c r="AI33" s="4"/>
      <c r="AJ33" s="4"/>
      <c r="AK33" s="4"/>
      <c r="AL33" s="4"/>
      <c r="AM33" s="4"/>
      <c r="AN33" s="4"/>
      <c r="AO33" s="4"/>
      <c r="AP33" s="4"/>
      <c r="AQ33" s="4"/>
      <c r="AR33" s="4"/>
      <c r="AS33" s="4"/>
      <c r="AT33" s="4"/>
      <c r="AU33" s="4"/>
      <c r="AV33" s="4"/>
      <c r="AW33" s="4"/>
      <c r="AX33" s="4"/>
      <c r="AY33" s="4"/>
    </row>
    <row r="34" spans="1:51" ht="14.4" x14ac:dyDescent="0.3">
      <c r="A34" s="98">
        <v>45413</v>
      </c>
      <c r="B34" s="33">
        <v>411.77</v>
      </c>
      <c r="C34" s="8">
        <v>619.33000000000004</v>
      </c>
      <c r="D34" s="11">
        <v>512.59</v>
      </c>
      <c r="E34">
        <v>701.81100000000004</v>
      </c>
      <c r="F34">
        <v>458.137</v>
      </c>
      <c r="G34">
        <v>725.92499999999995</v>
      </c>
      <c r="H34">
        <v>796.86300000000006</v>
      </c>
      <c r="I34">
        <v>955.42399999999998</v>
      </c>
      <c r="J34">
        <v>690.755</v>
      </c>
      <c r="K34">
        <v>634.57600000000002</v>
      </c>
      <c r="L34">
        <v>544.60500000000002</v>
      </c>
      <c r="M34">
        <v>463.774</v>
      </c>
      <c r="N34">
        <v>204.20500000000001</v>
      </c>
      <c r="O34">
        <v>611.01400000000001</v>
      </c>
      <c r="P34">
        <v>443.07400000000001</v>
      </c>
      <c r="Q34">
        <v>576.48800000000006</v>
      </c>
      <c r="R34">
        <v>668.721</v>
      </c>
      <c r="S34">
        <v>434.298</v>
      </c>
      <c r="T34">
        <v>637.72500000000002</v>
      </c>
      <c r="U34">
        <v>758.82600000000002</v>
      </c>
      <c r="V34">
        <v>441.85199999999998</v>
      </c>
      <c r="W34">
        <v>917.93200000000002</v>
      </c>
      <c r="X34">
        <v>251.839</v>
      </c>
      <c r="Y34">
        <v>356.66699999999997</v>
      </c>
      <c r="Z34">
        <v>590.02700000000004</v>
      </c>
      <c r="AA34">
        <v>382.21800000000002</v>
      </c>
      <c r="AB34">
        <v>650.40099999999995</v>
      </c>
      <c r="AC34">
        <v>483.47800000000001</v>
      </c>
      <c r="AD34">
        <v>392.95600000000002</v>
      </c>
      <c r="AE34">
        <v>489.14600000000002</v>
      </c>
      <c r="AF34">
        <v>565.399</v>
      </c>
      <c r="AG34">
        <v>289.57799999999997</v>
      </c>
      <c r="AH34">
        <v>532.81100000000004</v>
      </c>
      <c r="AI34" s="4"/>
      <c r="AJ34" s="4"/>
      <c r="AK34" s="4"/>
      <c r="AL34" s="4"/>
      <c r="AM34" s="4"/>
      <c r="AN34" s="4"/>
      <c r="AO34" s="4"/>
      <c r="AP34" s="4"/>
      <c r="AQ34" s="4"/>
      <c r="AR34" s="4"/>
      <c r="AS34" s="4"/>
      <c r="AT34" s="4"/>
      <c r="AU34" s="4"/>
      <c r="AV34" s="4"/>
      <c r="AW34" s="4"/>
      <c r="AX34" s="4"/>
      <c r="AY34" s="4"/>
    </row>
    <row r="35" spans="1:51" ht="14.4" x14ac:dyDescent="0.3">
      <c r="A35" s="98">
        <v>45444</v>
      </c>
      <c r="B35" s="33">
        <v>226.09</v>
      </c>
      <c r="C35" s="8">
        <v>546.25</v>
      </c>
      <c r="D35" s="11">
        <v>366.7</v>
      </c>
      <c r="E35">
        <v>676.35</v>
      </c>
      <c r="F35">
        <v>182.72499999999999</v>
      </c>
      <c r="G35">
        <v>817.64099999999996</v>
      </c>
      <c r="H35">
        <v>583.67200000000003</v>
      </c>
      <c r="I35">
        <v>812.82899999999995</v>
      </c>
      <c r="J35">
        <v>443.892</v>
      </c>
      <c r="K35">
        <v>507.16699999999997</v>
      </c>
      <c r="L35">
        <v>279.78500000000003</v>
      </c>
      <c r="M35">
        <v>211.917</v>
      </c>
      <c r="N35">
        <v>121.244</v>
      </c>
      <c r="O35">
        <v>411.99299999999999</v>
      </c>
      <c r="P35">
        <v>185.941</v>
      </c>
      <c r="Q35">
        <v>445.80900000000003</v>
      </c>
      <c r="R35">
        <v>349.214</v>
      </c>
      <c r="S35">
        <v>138.84800000000001</v>
      </c>
      <c r="T35">
        <v>706.84500000000003</v>
      </c>
      <c r="U35">
        <v>508.40899999999999</v>
      </c>
      <c r="V35">
        <v>560.66800000000001</v>
      </c>
      <c r="W35">
        <v>1096.7940000000001</v>
      </c>
      <c r="X35">
        <v>51.271999999999998</v>
      </c>
      <c r="Y35">
        <v>261.20800000000003</v>
      </c>
      <c r="Z35">
        <v>543.4</v>
      </c>
      <c r="AA35">
        <v>245.76499999999999</v>
      </c>
      <c r="AB35">
        <v>459.976</v>
      </c>
      <c r="AC35">
        <v>359.80599999999998</v>
      </c>
      <c r="AD35">
        <v>145.863</v>
      </c>
      <c r="AE35">
        <v>595.779</v>
      </c>
      <c r="AF35">
        <v>361.137</v>
      </c>
      <c r="AG35">
        <v>190.19</v>
      </c>
      <c r="AH35">
        <v>542.577</v>
      </c>
      <c r="AI35" s="4"/>
      <c r="AJ35" s="4"/>
      <c r="AK35" s="4"/>
      <c r="AL35" s="4"/>
      <c r="AM35" s="4"/>
      <c r="AN35" s="4"/>
      <c r="AO35" s="4"/>
      <c r="AP35" s="4"/>
      <c r="AQ35" s="4"/>
      <c r="AR35" s="4"/>
      <c r="AS35" s="4"/>
      <c r="AT35" s="4"/>
      <c r="AU35" s="4"/>
      <c r="AV35" s="4"/>
      <c r="AW35" s="4"/>
      <c r="AX35" s="4"/>
      <c r="AY35" s="4"/>
    </row>
    <row r="36" spans="1:51" ht="14.4" x14ac:dyDescent="0.3">
      <c r="A36" s="98">
        <v>45474</v>
      </c>
      <c r="B36" s="33">
        <v>19</v>
      </c>
      <c r="C36" s="8">
        <v>126</v>
      </c>
      <c r="D36" s="11">
        <v>54</v>
      </c>
      <c r="E36">
        <v>177.143</v>
      </c>
      <c r="F36">
        <v>25.074999999999999</v>
      </c>
      <c r="G36">
        <v>286.697</v>
      </c>
      <c r="H36">
        <v>120.637</v>
      </c>
      <c r="I36">
        <v>154.60300000000001</v>
      </c>
      <c r="J36">
        <v>153.69900000000001</v>
      </c>
      <c r="K36">
        <v>102.047</v>
      </c>
      <c r="L36">
        <v>29.427</v>
      </c>
      <c r="M36">
        <v>24.478999999999999</v>
      </c>
      <c r="N36">
        <v>4.9219999999999997</v>
      </c>
      <c r="O36">
        <v>62.192999999999998</v>
      </c>
      <c r="P36">
        <v>29.036000000000001</v>
      </c>
      <c r="Q36">
        <v>84.725999999999999</v>
      </c>
      <c r="R36">
        <v>49.484999999999999</v>
      </c>
      <c r="S36">
        <v>13.422000000000001</v>
      </c>
      <c r="T36">
        <v>195.43799999999999</v>
      </c>
      <c r="U36">
        <v>145.82</v>
      </c>
      <c r="V36">
        <v>107.124</v>
      </c>
      <c r="W36">
        <v>478.435</v>
      </c>
      <c r="X36">
        <v>3.706</v>
      </c>
      <c r="Y36">
        <v>36.01</v>
      </c>
      <c r="Z36">
        <v>109.446</v>
      </c>
      <c r="AA36">
        <v>35.840000000000003</v>
      </c>
      <c r="AB36">
        <v>76.703000000000003</v>
      </c>
      <c r="AC36">
        <v>61.841000000000001</v>
      </c>
      <c r="AD36">
        <v>11.872</v>
      </c>
      <c r="AE36">
        <v>220.41800000000001</v>
      </c>
      <c r="AF36">
        <v>47.969000000000001</v>
      </c>
      <c r="AG36">
        <v>27.375</v>
      </c>
      <c r="AH36">
        <v>227.07</v>
      </c>
      <c r="AI36" s="4"/>
      <c r="AJ36" s="4"/>
      <c r="AK36" s="4"/>
      <c r="AL36" s="4"/>
      <c r="AM36" s="4"/>
      <c r="AN36" s="4"/>
      <c r="AO36" s="4"/>
      <c r="AP36" s="4"/>
      <c r="AQ36" s="4"/>
      <c r="AR36" s="4"/>
      <c r="AS36" s="4"/>
      <c r="AT36" s="4"/>
      <c r="AU36" s="4"/>
      <c r="AV36" s="4"/>
      <c r="AW36" s="4"/>
      <c r="AX36" s="4"/>
      <c r="AY36" s="4"/>
    </row>
    <row r="37" spans="1:51" ht="14.4" x14ac:dyDescent="0.3">
      <c r="A37" s="98">
        <v>45505</v>
      </c>
      <c r="B37" s="33">
        <v>10.84</v>
      </c>
      <c r="C37" s="8">
        <v>27.05</v>
      </c>
      <c r="D37" s="11">
        <v>18.75</v>
      </c>
      <c r="E37">
        <v>30.826000000000001</v>
      </c>
      <c r="F37">
        <v>10.038</v>
      </c>
      <c r="G37">
        <v>46.722999999999999</v>
      </c>
      <c r="H37">
        <v>24.061</v>
      </c>
      <c r="I37">
        <v>43.161000000000001</v>
      </c>
      <c r="J37">
        <v>34.798999999999999</v>
      </c>
      <c r="K37">
        <v>23.882000000000001</v>
      </c>
      <c r="L37">
        <v>9.3829999999999991</v>
      </c>
      <c r="M37">
        <v>10.361000000000001</v>
      </c>
      <c r="N37">
        <v>3.5070000000000001</v>
      </c>
      <c r="O37">
        <v>13.641</v>
      </c>
      <c r="P37">
        <v>9.4649999999999999</v>
      </c>
      <c r="Q37">
        <v>15.590999999999999</v>
      </c>
      <c r="R37">
        <v>15.515000000000001</v>
      </c>
      <c r="S37">
        <v>7.8040000000000003</v>
      </c>
      <c r="T37">
        <v>30.378</v>
      </c>
      <c r="U37">
        <v>28.548999999999999</v>
      </c>
      <c r="V37">
        <v>22.844999999999999</v>
      </c>
      <c r="W37">
        <v>72.756</v>
      </c>
      <c r="X37">
        <v>7.218</v>
      </c>
      <c r="Y37">
        <v>11.593</v>
      </c>
      <c r="Z37">
        <v>36.841999999999999</v>
      </c>
      <c r="AA37">
        <v>10.896000000000001</v>
      </c>
      <c r="AB37">
        <v>18.488</v>
      </c>
      <c r="AC37">
        <v>15.462999999999999</v>
      </c>
      <c r="AD37">
        <v>6.4249999999999998</v>
      </c>
      <c r="AE37">
        <v>33.545000000000002</v>
      </c>
      <c r="AF37">
        <v>12.702</v>
      </c>
      <c r="AG37">
        <v>6.7389999999999999</v>
      </c>
      <c r="AH37">
        <v>42.423999999999999</v>
      </c>
      <c r="AI37" s="4"/>
      <c r="AJ37" s="4"/>
      <c r="AK37" s="4"/>
      <c r="AL37" s="4"/>
      <c r="AM37" s="4"/>
      <c r="AN37" s="4"/>
      <c r="AO37" s="4"/>
      <c r="AP37" s="4"/>
      <c r="AQ37" s="4"/>
      <c r="AR37" s="4"/>
      <c r="AS37" s="4"/>
      <c r="AT37" s="4"/>
      <c r="AU37" s="4"/>
      <c r="AV37" s="4"/>
      <c r="AW37" s="4"/>
      <c r="AX37" s="4"/>
      <c r="AY37" s="4"/>
    </row>
    <row r="38" spans="1:51" ht="14.4" x14ac:dyDescent="0.3">
      <c r="A38" s="98">
        <v>45536</v>
      </c>
      <c r="B38" s="33">
        <v>6.59</v>
      </c>
      <c r="C38" s="8">
        <v>21.53</v>
      </c>
      <c r="D38" s="11">
        <v>12.81</v>
      </c>
      <c r="E38">
        <v>20.771999999999998</v>
      </c>
      <c r="F38">
        <v>10.4</v>
      </c>
      <c r="G38">
        <v>22.277999999999999</v>
      </c>
      <c r="H38">
        <v>18.157</v>
      </c>
      <c r="I38">
        <v>87.257000000000005</v>
      </c>
      <c r="J38">
        <v>18.265000000000001</v>
      </c>
      <c r="K38">
        <v>18.484999999999999</v>
      </c>
      <c r="L38">
        <v>18.09</v>
      </c>
      <c r="M38">
        <v>10.43</v>
      </c>
      <c r="N38">
        <v>6.2039999999999997</v>
      </c>
      <c r="O38">
        <v>16.228000000000002</v>
      </c>
      <c r="P38">
        <v>18.283999999999999</v>
      </c>
      <c r="Q38">
        <v>10.79</v>
      </c>
      <c r="R38">
        <v>26.202999999999999</v>
      </c>
      <c r="S38">
        <v>16.37</v>
      </c>
      <c r="T38">
        <v>21.388999999999999</v>
      </c>
      <c r="U38">
        <v>17.358000000000001</v>
      </c>
      <c r="V38">
        <v>14.177</v>
      </c>
      <c r="W38">
        <v>36.76</v>
      </c>
      <c r="X38">
        <v>8.5129999999999999</v>
      </c>
      <c r="Y38">
        <v>24.076000000000001</v>
      </c>
      <c r="Z38">
        <v>36.268999999999998</v>
      </c>
      <c r="AA38">
        <v>9.8309999999999995</v>
      </c>
      <c r="AB38">
        <v>13.436</v>
      </c>
      <c r="AC38">
        <v>12.827999999999999</v>
      </c>
      <c r="AD38">
        <v>7.3730000000000002</v>
      </c>
      <c r="AE38">
        <v>17.975000000000001</v>
      </c>
      <c r="AF38">
        <v>12.68</v>
      </c>
      <c r="AG38">
        <v>6.9749999999999996</v>
      </c>
      <c r="AH38">
        <v>20.001999999999999</v>
      </c>
      <c r="AI38" s="4"/>
      <c r="AJ38" s="4"/>
      <c r="AK38" s="4"/>
      <c r="AL38" s="4"/>
      <c r="AM38" s="4"/>
      <c r="AN38" s="4"/>
      <c r="AO38" s="4"/>
      <c r="AP38" s="4"/>
      <c r="AQ38" s="4"/>
      <c r="AR38" s="4"/>
      <c r="AS38" s="4"/>
      <c r="AT38" s="4"/>
      <c r="AU38" s="4"/>
      <c r="AV38" s="4"/>
      <c r="AW38" s="4"/>
      <c r="AX38" s="4"/>
      <c r="AY38" s="4"/>
    </row>
    <row r="39" spans="1:51" ht="14.4" x14ac:dyDescent="0.3">
      <c r="A39" s="98">
        <v>45566</v>
      </c>
      <c r="B39" s="33">
        <v>25.62</v>
      </c>
      <c r="C39" s="8">
        <v>25.62</v>
      </c>
      <c r="D39" s="11">
        <v>25.62</v>
      </c>
      <c r="E39">
        <v>40.593000000000004</v>
      </c>
      <c r="F39">
        <v>21.797000000000001</v>
      </c>
      <c r="G39">
        <v>43.936999999999998</v>
      </c>
      <c r="H39">
        <v>27.073</v>
      </c>
      <c r="I39">
        <v>101.47</v>
      </c>
      <c r="J39">
        <v>43.511000000000003</v>
      </c>
      <c r="K39">
        <v>22.545000000000002</v>
      </c>
      <c r="L39">
        <v>37.223999999999997</v>
      </c>
      <c r="M39">
        <v>18.957999999999998</v>
      </c>
      <c r="N39">
        <v>20.305</v>
      </c>
      <c r="O39">
        <v>18.939</v>
      </c>
      <c r="P39">
        <v>36.844999999999999</v>
      </c>
      <c r="Q39">
        <v>28.916</v>
      </c>
      <c r="R39">
        <v>49.915999999999997</v>
      </c>
      <c r="S39">
        <v>45.249000000000002</v>
      </c>
      <c r="T39">
        <v>24.01</v>
      </c>
      <c r="U39">
        <v>35.347000000000001</v>
      </c>
      <c r="V39">
        <v>25.872</v>
      </c>
      <c r="W39">
        <v>39.972999999999999</v>
      </c>
      <c r="X39">
        <v>16.882999999999999</v>
      </c>
      <c r="Y39">
        <v>48.268999999999998</v>
      </c>
      <c r="Z39">
        <v>36.911000000000001</v>
      </c>
      <c r="AA39">
        <v>16.007999999999999</v>
      </c>
      <c r="AB39">
        <v>22.709</v>
      </c>
      <c r="AC39">
        <v>41.948</v>
      </c>
      <c r="AD39">
        <v>24.385999999999999</v>
      </c>
      <c r="AE39">
        <v>23.629000000000001</v>
      </c>
      <c r="AF39">
        <v>20.556000000000001</v>
      </c>
      <c r="AG39">
        <v>35.387</v>
      </c>
      <c r="AH39">
        <v>30.643000000000001</v>
      </c>
      <c r="AI39" s="4"/>
      <c r="AJ39" s="4"/>
      <c r="AK39" s="4"/>
      <c r="AL39" s="4"/>
      <c r="AM39" s="4"/>
      <c r="AN39" s="4"/>
      <c r="AO39" s="4"/>
      <c r="AP39" s="4"/>
      <c r="AQ39" s="4"/>
      <c r="AR39" s="4"/>
      <c r="AS39" s="4"/>
      <c r="AT39" s="4"/>
      <c r="AU39" s="4"/>
      <c r="AV39" s="4"/>
      <c r="AW39" s="4"/>
      <c r="AX39" s="4"/>
      <c r="AY39" s="4"/>
    </row>
    <row r="40" spans="1:51" ht="14.4" x14ac:dyDescent="0.3">
      <c r="A40" s="98">
        <v>45597</v>
      </c>
      <c r="B40" s="33">
        <v>23.38</v>
      </c>
      <c r="C40" s="8">
        <v>34.46</v>
      </c>
      <c r="D40" s="11">
        <v>37.42</v>
      </c>
      <c r="E40">
        <v>34.505000000000003</v>
      </c>
      <c r="F40">
        <v>26.045000000000002</v>
      </c>
      <c r="G40">
        <v>39.972000000000001</v>
      </c>
      <c r="H40">
        <v>52.058999999999997</v>
      </c>
      <c r="I40">
        <v>50.241999999999997</v>
      </c>
      <c r="J40">
        <v>38.487000000000002</v>
      </c>
      <c r="K40">
        <v>25.785</v>
      </c>
      <c r="L40">
        <v>25.888000000000002</v>
      </c>
      <c r="M40">
        <v>24.628</v>
      </c>
      <c r="N40">
        <v>19.231999999999999</v>
      </c>
      <c r="O40">
        <v>25.161000000000001</v>
      </c>
      <c r="P40">
        <v>43.331000000000003</v>
      </c>
      <c r="Q40">
        <v>28.483000000000001</v>
      </c>
      <c r="R40">
        <v>44.868000000000002</v>
      </c>
      <c r="S40">
        <v>35.145000000000003</v>
      </c>
      <c r="T40">
        <v>29.565999999999999</v>
      </c>
      <c r="U40">
        <v>36.128</v>
      </c>
      <c r="V40">
        <v>47.771000000000001</v>
      </c>
      <c r="W40">
        <v>40.92</v>
      </c>
      <c r="X40">
        <v>23.189</v>
      </c>
      <c r="Y40">
        <v>40.9</v>
      </c>
      <c r="Z40">
        <v>35.191000000000003</v>
      </c>
      <c r="AA40">
        <v>23.32</v>
      </c>
      <c r="AB40">
        <v>26.076000000000001</v>
      </c>
      <c r="AC40">
        <v>32.484000000000002</v>
      </c>
      <c r="AD40">
        <v>26.07</v>
      </c>
      <c r="AE40">
        <v>29.614999999999998</v>
      </c>
      <c r="AF40">
        <v>28.268999999999998</v>
      </c>
      <c r="AG40">
        <v>34.072000000000003</v>
      </c>
      <c r="AH40">
        <v>30.992000000000001</v>
      </c>
      <c r="AI40" s="4"/>
      <c r="AJ40" s="4"/>
      <c r="AK40" s="4"/>
      <c r="AL40" s="4"/>
      <c r="AM40" s="4"/>
      <c r="AN40" s="4"/>
      <c r="AO40" s="4"/>
      <c r="AP40" s="4"/>
      <c r="AQ40" s="4"/>
      <c r="AR40" s="4"/>
      <c r="AS40" s="4"/>
      <c r="AT40" s="4"/>
      <c r="AU40" s="4"/>
      <c r="AV40" s="4"/>
      <c r="AW40" s="4"/>
      <c r="AX40" s="4"/>
      <c r="AY40" s="4"/>
    </row>
    <row r="41" spans="1:51" ht="14.4" x14ac:dyDescent="0.3">
      <c r="A41" s="98">
        <v>45627</v>
      </c>
      <c r="B41" s="33">
        <v>24.87</v>
      </c>
      <c r="C41" s="8">
        <v>24.46</v>
      </c>
      <c r="D41" s="11">
        <v>24.61</v>
      </c>
      <c r="E41">
        <v>27.155000000000001</v>
      </c>
      <c r="F41">
        <v>22.542999999999999</v>
      </c>
      <c r="G41">
        <v>40.195</v>
      </c>
      <c r="H41">
        <v>46.954999999999998</v>
      </c>
      <c r="I41">
        <v>34.648000000000003</v>
      </c>
      <c r="J41">
        <v>41.018000000000001</v>
      </c>
      <c r="K41">
        <v>25.527000000000001</v>
      </c>
      <c r="L41">
        <v>23.167000000000002</v>
      </c>
      <c r="M41">
        <v>21.635000000000002</v>
      </c>
      <c r="N41">
        <v>19.175000000000001</v>
      </c>
      <c r="O41">
        <v>26.571000000000002</v>
      </c>
      <c r="P41">
        <v>25.701000000000001</v>
      </c>
      <c r="Q41">
        <v>23.352</v>
      </c>
      <c r="R41">
        <v>30.957999999999998</v>
      </c>
      <c r="S41">
        <v>23.56</v>
      </c>
      <c r="T41">
        <v>28.495000000000001</v>
      </c>
      <c r="U41">
        <v>28.782</v>
      </c>
      <c r="V41">
        <v>33.636000000000003</v>
      </c>
      <c r="W41">
        <v>34.170999999999999</v>
      </c>
      <c r="X41">
        <v>22.826000000000001</v>
      </c>
      <c r="Y41">
        <v>27.419</v>
      </c>
      <c r="Z41">
        <v>31.452999999999999</v>
      </c>
      <c r="AA41">
        <v>23.408000000000001</v>
      </c>
      <c r="AB41">
        <v>24.943000000000001</v>
      </c>
      <c r="AC41">
        <v>31.196000000000002</v>
      </c>
      <c r="AD41">
        <v>20.902000000000001</v>
      </c>
      <c r="AE41">
        <v>30.276</v>
      </c>
      <c r="AF41">
        <v>29.853000000000002</v>
      </c>
      <c r="AG41">
        <v>25.492000000000001</v>
      </c>
      <c r="AH41">
        <v>24.783000000000001</v>
      </c>
      <c r="AI41" s="4"/>
      <c r="AJ41" s="4"/>
      <c r="AK41" s="4"/>
      <c r="AL41" s="4"/>
      <c r="AM41" s="4"/>
      <c r="AN41" s="4"/>
      <c r="AO41" s="4"/>
      <c r="AP41" s="4"/>
      <c r="AQ41" s="4"/>
      <c r="AR41" s="4"/>
      <c r="AS41" s="4"/>
      <c r="AT41" s="4"/>
      <c r="AU41" s="4"/>
      <c r="AV41" s="4"/>
      <c r="AW41" s="4"/>
      <c r="AX41" s="4"/>
      <c r="AY41" s="4"/>
    </row>
    <row r="42" spans="1:51" ht="14.4" x14ac:dyDescent="0.3">
      <c r="A42" s="98">
        <v>45658</v>
      </c>
      <c r="B42" s="33">
        <v>24.75</v>
      </c>
      <c r="C42" s="8">
        <v>25.3</v>
      </c>
      <c r="D42" s="11">
        <v>24.77</v>
      </c>
      <c r="E42">
        <v>25.18</v>
      </c>
      <c r="F42">
        <v>24.021000000000001</v>
      </c>
      <c r="G42">
        <v>30.599</v>
      </c>
      <c r="H42">
        <v>34.805</v>
      </c>
      <c r="I42">
        <v>32.168999999999997</v>
      </c>
      <c r="J42">
        <v>30.48</v>
      </c>
      <c r="K42">
        <v>29.099</v>
      </c>
      <c r="L42">
        <v>21.571999999999999</v>
      </c>
      <c r="M42">
        <v>20.152000000000001</v>
      </c>
      <c r="N42">
        <v>18.021000000000001</v>
      </c>
      <c r="O42">
        <v>23.268000000000001</v>
      </c>
      <c r="P42">
        <v>29.475999999999999</v>
      </c>
      <c r="Q42">
        <v>26.01</v>
      </c>
      <c r="R42">
        <v>25.501999999999999</v>
      </c>
      <c r="S42">
        <v>21.774000000000001</v>
      </c>
      <c r="T42">
        <v>26.99</v>
      </c>
      <c r="U42">
        <v>26.228999999999999</v>
      </c>
      <c r="V42">
        <v>30.12</v>
      </c>
      <c r="W42">
        <v>34.082999999999998</v>
      </c>
      <c r="X42">
        <v>20.8</v>
      </c>
      <c r="Y42">
        <v>23.69</v>
      </c>
      <c r="Z42">
        <v>27.792000000000002</v>
      </c>
      <c r="AA42">
        <v>21.864000000000001</v>
      </c>
      <c r="AB42">
        <v>24.001999999999999</v>
      </c>
      <c r="AC42">
        <v>27.748000000000001</v>
      </c>
      <c r="AD42">
        <v>19.53</v>
      </c>
      <c r="AE42">
        <v>26.4</v>
      </c>
      <c r="AF42">
        <v>33.344000000000001</v>
      </c>
      <c r="AG42">
        <v>24.021000000000001</v>
      </c>
      <c r="AH42">
        <v>24.228000000000002</v>
      </c>
      <c r="AI42" s="4"/>
      <c r="AJ42" s="4"/>
      <c r="AK42" s="4"/>
      <c r="AL42" s="4"/>
      <c r="AM42" s="4"/>
      <c r="AN42" s="4"/>
      <c r="AO42" s="4"/>
      <c r="AP42" s="4"/>
      <c r="AQ42" s="4"/>
      <c r="AR42" s="4"/>
      <c r="AS42" s="4"/>
      <c r="AT42" s="4"/>
      <c r="AU42" s="4"/>
      <c r="AV42" s="4"/>
      <c r="AW42" s="4"/>
      <c r="AX42" s="4"/>
      <c r="AY42" s="4"/>
    </row>
    <row r="43" spans="1:51" ht="14.4" x14ac:dyDescent="0.3">
      <c r="A43" s="98">
        <v>45689</v>
      </c>
      <c r="B43" s="33">
        <v>25.12</v>
      </c>
      <c r="C43" s="8">
        <v>25.64</v>
      </c>
      <c r="D43" s="11">
        <v>25.12</v>
      </c>
      <c r="E43">
        <v>22.181999999999999</v>
      </c>
      <c r="F43">
        <v>32.314999999999998</v>
      </c>
      <c r="G43">
        <v>35.186999999999998</v>
      </c>
      <c r="H43">
        <v>27.408000000000001</v>
      </c>
      <c r="I43">
        <v>31.356000000000002</v>
      </c>
      <c r="J43">
        <v>30.3</v>
      </c>
      <c r="K43">
        <v>36.661999999999999</v>
      </c>
      <c r="L43">
        <v>19.195</v>
      </c>
      <c r="M43">
        <v>17.483000000000001</v>
      </c>
      <c r="N43">
        <v>26.475999999999999</v>
      </c>
      <c r="O43">
        <v>20.864999999999998</v>
      </c>
      <c r="P43">
        <v>31.388000000000002</v>
      </c>
      <c r="Q43">
        <v>20.503</v>
      </c>
      <c r="R43">
        <v>27.698</v>
      </c>
      <c r="S43">
        <v>19.044</v>
      </c>
      <c r="T43">
        <v>28.353000000000002</v>
      </c>
      <c r="U43">
        <v>22.516999999999999</v>
      </c>
      <c r="V43">
        <v>24.818000000000001</v>
      </c>
      <c r="W43">
        <v>29.591000000000001</v>
      </c>
      <c r="X43">
        <v>18.946000000000002</v>
      </c>
      <c r="Y43">
        <v>23.966999999999999</v>
      </c>
      <c r="Z43">
        <v>49.905999999999999</v>
      </c>
      <c r="AA43">
        <v>23.667999999999999</v>
      </c>
      <c r="AB43">
        <v>44.411999999999999</v>
      </c>
      <c r="AC43">
        <v>31.594999999999999</v>
      </c>
      <c r="AD43">
        <v>18.596</v>
      </c>
      <c r="AE43">
        <v>22.744</v>
      </c>
      <c r="AF43">
        <v>27.302</v>
      </c>
      <c r="AG43">
        <v>23.593</v>
      </c>
      <c r="AH43">
        <v>21.736000000000001</v>
      </c>
      <c r="AI43" s="4"/>
      <c r="AJ43" s="4"/>
      <c r="AK43" s="4"/>
      <c r="AL43" s="4"/>
      <c r="AM43" s="4"/>
      <c r="AN43" s="4"/>
      <c r="AO43" s="4"/>
      <c r="AP43" s="4"/>
      <c r="AQ43" s="4"/>
      <c r="AR43" s="4"/>
      <c r="AS43" s="4"/>
      <c r="AT43" s="4"/>
      <c r="AU43" s="4"/>
      <c r="AV43" s="4"/>
      <c r="AW43" s="4"/>
      <c r="AX43" s="4"/>
      <c r="AY43" s="4"/>
    </row>
    <row r="44" spans="1:51" ht="14.4" x14ac:dyDescent="0.3">
      <c r="A44" s="98">
        <v>45717</v>
      </c>
      <c r="B44" s="33">
        <v>65.33</v>
      </c>
      <c r="C44" s="8">
        <v>82.68</v>
      </c>
      <c r="D44" s="11">
        <v>74.209999999999994</v>
      </c>
      <c r="E44">
        <v>75.156999999999996</v>
      </c>
      <c r="F44">
        <v>95.08</v>
      </c>
      <c r="G44">
        <v>67.019000000000005</v>
      </c>
      <c r="H44">
        <v>84.566999999999993</v>
      </c>
      <c r="I44">
        <v>82.293000000000006</v>
      </c>
      <c r="J44">
        <v>86.81</v>
      </c>
      <c r="K44">
        <v>65.177000000000007</v>
      </c>
      <c r="L44">
        <v>48.281999999999996</v>
      </c>
      <c r="M44">
        <v>27.776</v>
      </c>
      <c r="N44">
        <v>55.722000000000001</v>
      </c>
      <c r="O44">
        <v>104.122</v>
      </c>
      <c r="P44">
        <v>51.872</v>
      </c>
      <c r="Q44">
        <v>42.098999999999997</v>
      </c>
      <c r="R44">
        <v>132.58699999999999</v>
      </c>
      <c r="S44">
        <v>27.538</v>
      </c>
      <c r="T44">
        <v>95.009</v>
      </c>
      <c r="U44">
        <v>36.094000000000001</v>
      </c>
      <c r="V44">
        <v>59.478000000000002</v>
      </c>
      <c r="W44">
        <v>95.361000000000004</v>
      </c>
      <c r="X44">
        <v>40.981999999999999</v>
      </c>
      <c r="Y44">
        <v>68.177999999999997</v>
      </c>
      <c r="Z44">
        <v>94.823999999999998</v>
      </c>
      <c r="AA44">
        <v>66.180000000000007</v>
      </c>
      <c r="AB44">
        <v>151.85599999999999</v>
      </c>
      <c r="AC44">
        <v>57.634999999999998</v>
      </c>
      <c r="AD44">
        <v>30.231999999999999</v>
      </c>
      <c r="AE44">
        <v>62.648000000000003</v>
      </c>
      <c r="AF44">
        <v>56.366</v>
      </c>
      <c r="AG44">
        <v>66.646000000000001</v>
      </c>
      <c r="AH44">
        <v>59.082999999999998</v>
      </c>
      <c r="AI44" s="4"/>
      <c r="AJ44" s="4"/>
      <c r="AK44" s="4"/>
      <c r="AL44" s="4"/>
      <c r="AM44" s="4"/>
      <c r="AN44" s="4"/>
      <c r="AO44" s="4"/>
      <c r="AP44" s="4"/>
      <c r="AQ44" s="4"/>
      <c r="AR44" s="4"/>
      <c r="AS44" s="4"/>
      <c r="AT44" s="4"/>
      <c r="AU44" s="4"/>
      <c r="AV44" s="4"/>
      <c r="AW44" s="4"/>
      <c r="AX44" s="4"/>
      <c r="AY44" s="4"/>
    </row>
    <row r="45" spans="1:51" ht="14.4" x14ac:dyDescent="0.3">
      <c r="A45" s="98">
        <v>45748</v>
      </c>
      <c r="B45" s="33">
        <v>164.89</v>
      </c>
      <c r="C45" s="8">
        <v>245.53</v>
      </c>
      <c r="D45" s="11">
        <v>202.84</v>
      </c>
      <c r="E45">
        <v>241.53299999999999</v>
      </c>
      <c r="F45">
        <v>130.66300000000001</v>
      </c>
      <c r="G45">
        <v>340.20100000000002</v>
      </c>
      <c r="H45">
        <v>261.31099999999998</v>
      </c>
      <c r="I45">
        <v>279.00200000000001</v>
      </c>
      <c r="J45">
        <v>224.494</v>
      </c>
      <c r="K45">
        <v>212.458</v>
      </c>
      <c r="L45">
        <v>186.19800000000001</v>
      </c>
      <c r="M45">
        <v>130.827</v>
      </c>
      <c r="N45">
        <v>224.73500000000001</v>
      </c>
      <c r="O45">
        <v>263.83300000000003</v>
      </c>
      <c r="P45">
        <v>208.54300000000001</v>
      </c>
      <c r="Q45">
        <v>317.57600000000002</v>
      </c>
      <c r="R45">
        <v>231.52</v>
      </c>
      <c r="S45">
        <v>102.393</v>
      </c>
      <c r="T45">
        <v>268.48399999999998</v>
      </c>
      <c r="U45">
        <v>201.87299999999999</v>
      </c>
      <c r="V45">
        <v>360.06700000000001</v>
      </c>
      <c r="W45">
        <v>263.16399999999999</v>
      </c>
      <c r="X45">
        <v>116.682</v>
      </c>
      <c r="Y45">
        <v>253.268</v>
      </c>
      <c r="Z45">
        <v>172.53299999999999</v>
      </c>
      <c r="AA45">
        <v>264.50900000000001</v>
      </c>
      <c r="AB45">
        <v>220.73099999999999</v>
      </c>
      <c r="AC45">
        <v>144.72300000000001</v>
      </c>
      <c r="AD45">
        <v>213.90299999999999</v>
      </c>
      <c r="AE45">
        <v>201.15</v>
      </c>
      <c r="AF45">
        <v>122.182</v>
      </c>
      <c r="AG45">
        <v>141.69499999999999</v>
      </c>
      <c r="AH45">
        <v>110.04300000000001</v>
      </c>
      <c r="AI45" s="4"/>
      <c r="AJ45" s="4"/>
      <c r="AK45" s="4"/>
      <c r="AL45" s="4"/>
      <c r="AM45" s="4"/>
      <c r="AN45" s="4"/>
      <c r="AO45" s="4"/>
      <c r="AP45" s="4"/>
      <c r="AQ45" s="4"/>
      <c r="AR45" s="4"/>
      <c r="AS45" s="4"/>
      <c r="AT45" s="4"/>
      <c r="AU45" s="4"/>
      <c r="AV45" s="4"/>
      <c r="AW45" s="4"/>
      <c r="AX45" s="4"/>
      <c r="AY45" s="4"/>
    </row>
    <row r="46" spans="1:51" ht="14.4" x14ac:dyDescent="0.3">
      <c r="A46" s="98">
        <v>45778</v>
      </c>
      <c r="B46" s="33">
        <v>411.77</v>
      </c>
      <c r="C46" s="8">
        <v>619.33000000000004</v>
      </c>
      <c r="D46" s="11">
        <v>512.59</v>
      </c>
      <c r="E46">
        <v>457.41899999999998</v>
      </c>
      <c r="F46">
        <v>697.57600000000002</v>
      </c>
      <c r="G46">
        <v>795.41600000000005</v>
      </c>
      <c r="H46">
        <v>953.57799999999997</v>
      </c>
      <c r="I46">
        <v>689.77700000000004</v>
      </c>
      <c r="J46">
        <v>623.94600000000003</v>
      </c>
      <c r="K46">
        <v>545.66300000000001</v>
      </c>
      <c r="L46">
        <v>464.23599999999999</v>
      </c>
      <c r="M46">
        <v>204.23599999999999</v>
      </c>
      <c r="N46">
        <v>588.67100000000005</v>
      </c>
      <c r="O46">
        <v>443.06</v>
      </c>
      <c r="P46">
        <v>574.94399999999996</v>
      </c>
      <c r="Q46">
        <v>667.86300000000006</v>
      </c>
      <c r="R46">
        <v>436.13900000000001</v>
      </c>
      <c r="S46">
        <v>635.70299999999997</v>
      </c>
      <c r="T46">
        <v>759.08199999999999</v>
      </c>
      <c r="U46">
        <v>440.50099999999998</v>
      </c>
      <c r="V46">
        <v>890.21500000000003</v>
      </c>
      <c r="W46">
        <v>251.87100000000001</v>
      </c>
      <c r="X46">
        <v>356.70499999999998</v>
      </c>
      <c r="Y46">
        <v>591.78300000000002</v>
      </c>
      <c r="Z46">
        <v>375.07799999999997</v>
      </c>
      <c r="AA46">
        <v>651.73699999999997</v>
      </c>
      <c r="AB46">
        <v>483.298</v>
      </c>
      <c r="AC46">
        <v>391.97500000000002</v>
      </c>
      <c r="AD46">
        <v>480.56400000000002</v>
      </c>
      <c r="AE46">
        <v>564.85799999999995</v>
      </c>
      <c r="AF46">
        <v>289.43599999999998</v>
      </c>
      <c r="AG46">
        <v>533.58299999999997</v>
      </c>
      <c r="AH46">
        <v>442.06</v>
      </c>
      <c r="AI46" s="4"/>
      <c r="AJ46" s="4"/>
      <c r="AK46" s="4"/>
      <c r="AL46" s="4"/>
      <c r="AM46" s="4"/>
      <c r="AN46" s="4"/>
      <c r="AO46" s="4"/>
      <c r="AP46" s="4"/>
      <c r="AQ46" s="4"/>
      <c r="AR46" s="4"/>
      <c r="AS46" s="4"/>
      <c r="AT46" s="4"/>
      <c r="AU46" s="4"/>
      <c r="AV46" s="4"/>
      <c r="AW46" s="4"/>
      <c r="AX46" s="4"/>
      <c r="AY46" s="4"/>
    </row>
    <row r="47" spans="1:51" ht="14.4" x14ac:dyDescent="0.3">
      <c r="A47" s="98">
        <v>45809</v>
      </c>
      <c r="B47" s="33">
        <v>226.09</v>
      </c>
      <c r="C47" s="8">
        <v>546.25</v>
      </c>
      <c r="D47" s="11">
        <v>366.7</v>
      </c>
      <c r="E47">
        <v>182.57599999999999</v>
      </c>
      <c r="F47">
        <v>824.54399999999998</v>
      </c>
      <c r="G47">
        <v>583.44399999999996</v>
      </c>
      <c r="H47">
        <v>811.93499999999995</v>
      </c>
      <c r="I47">
        <v>443.77</v>
      </c>
      <c r="J47">
        <v>522.072</v>
      </c>
      <c r="K47">
        <v>280.7</v>
      </c>
      <c r="L47">
        <v>212.273</v>
      </c>
      <c r="M47">
        <v>121.25700000000001</v>
      </c>
      <c r="N47">
        <v>439.18900000000002</v>
      </c>
      <c r="O47">
        <v>185.892</v>
      </c>
      <c r="P47">
        <v>445.15899999999999</v>
      </c>
      <c r="Q47">
        <v>349.21100000000001</v>
      </c>
      <c r="R47">
        <v>143.608</v>
      </c>
      <c r="S47">
        <v>706.20699999999999</v>
      </c>
      <c r="T47">
        <v>508.78800000000001</v>
      </c>
      <c r="U47">
        <v>559.93200000000002</v>
      </c>
      <c r="V47">
        <v>1101.1410000000001</v>
      </c>
      <c r="W47">
        <v>51.427</v>
      </c>
      <c r="X47">
        <v>261.06599999999997</v>
      </c>
      <c r="Y47">
        <v>544.32799999999997</v>
      </c>
      <c r="Z47">
        <v>251.22800000000001</v>
      </c>
      <c r="AA47">
        <v>460.45299999999997</v>
      </c>
      <c r="AB47">
        <v>359.99400000000003</v>
      </c>
      <c r="AC47">
        <v>145.6</v>
      </c>
      <c r="AD47">
        <v>592.495</v>
      </c>
      <c r="AE47">
        <v>361</v>
      </c>
      <c r="AF47">
        <v>189.917</v>
      </c>
      <c r="AG47">
        <v>543.59199999999998</v>
      </c>
      <c r="AH47">
        <v>763.04200000000003</v>
      </c>
      <c r="AI47" s="4"/>
      <c r="AJ47" s="4"/>
      <c r="AK47" s="4"/>
      <c r="AL47" s="4"/>
      <c r="AM47" s="4"/>
      <c r="AN47" s="4"/>
      <c r="AO47" s="4"/>
      <c r="AP47" s="4"/>
      <c r="AQ47" s="4"/>
      <c r="AR47" s="4"/>
      <c r="AS47" s="4"/>
      <c r="AT47" s="4"/>
      <c r="AU47" s="4"/>
      <c r="AV47" s="4"/>
      <c r="AW47" s="4"/>
      <c r="AX47" s="4"/>
      <c r="AY47" s="4"/>
    </row>
    <row r="48" spans="1:51" ht="14.4" x14ac:dyDescent="0.3">
      <c r="A48" s="98">
        <v>45839</v>
      </c>
      <c r="B48" s="33">
        <v>19</v>
      </c>
      <c r="C48" s="8">
        <v>126</v>
      </c>
      <c r="D48" s="11">
        <v>54</v>
      </c>
      <c r="E48">
        <v>24.701000000000001</v>
      </c>
      <c r="F48">
        <v>298.83199999999999</v>
      </c>
      <c r="G48">
        <v>120.248</v>
      </c>
      <c r="H48">
        <v>153.917</v>
      </c>
      <c r="I48">
        <v>153.33799999999999</v>
      </c>
      <c r="J48">
        <v>108.705</v>
      </c>
      <c r="K48">
        <v>29.681999999999999</v>
      </c>
      <c r="L48">
        <v>24.463999999999999</v>
      </c>
      <c r="M48">
        <v>4.8719999999999999</v>
      </c>
      <c r="N48">
        <v>65.596000000000004</v>
      </c>
      <c r="O48">
        <v>28.664999999999999</v>
      </c>
      <c r="P48">
        <v>84.174999999999997</v>
      </c>
      <c r="Q48">
        <v>49.097000000000001</v>
      </c>
      <c r="R48">
        <v>14.215999999999999</v>
      </c>
      <c r="S48">
        <v>194.881</v>
      </c>
      <c r="T48">
        <v>145.607</v>
      </c>
      <c r="U48">
        <v>106.616</v>
      </c>
      <c r="V48">
        <v>499.2</v>
      </c>
      <c r="W48">
        <v>3.66</v>
      </c>
      <c r="X48">
        <v>35.665999999999997</v>
      </c>
      <c r="Y48">
        <v>109.544</v>
      </c>
      <c r="Z48">
        <v>37.121000000000002</v>
      </c>
      <c r="AA48">
        <v>76.463999999999999</v>
      </c>
      <c r="AB48">
        <v>61.573999999999998</v>
      </c>
      <c r="AC48">
        <v>11.561</v>
      </c>
      <c r="AD48">
        <v>233.86799999999999</v>
      </c>
      <c r="AE48">
        <v>47.734999999999999</v>
      </c>
      <c r="AF48">
        <v>26.992000000000001</v>
      </c>
      <c r="AG48">
        <v>227.005</v>
      </c>
      <c r="AH48">
        <v>273.62299999999999</v>
      </c>
      <c r="AI48" s="4"/>
      <c r="AJ48" s="4"/>
      <c r="AK48" s="4"/>
      <c r="AL48" s="4"/>
      <c r="AM48" s="4"/>
      <c r="AN48" s="4"/>
      <c r="AO48" s="4"/>
      <c r="AP48" s="4"/>
      <c r="AQ48" s="4"/>
      <c r="AR48" s="4"/>
      <c r="AS48" s="4"/>
      <c r="AT48" s="4"/>
      <c r="AU48" s="4"/>
      <c r="AV48" s="4"/>
      <c r="AW48" s="4"/>
      <c r="AX48" s="4"/>
      <c r="AY48" s="4"/>
    </row>
    <row r="49" spans="1:1005" ht="14.4" x14ac:dyDescent="0.3">
      <c r="A49" s="98">
        <v>45870</v>
      </c>
      <c r="B49" s="33">
        <v>10.84</v>
      </c>
      <c r="C49" s="8">
        <v>27.05</v>
      </c>
      <c r="D49" s="11">
        <v>18.75</v>
      </c>
      <c r="E49">
        <v>9.8759999999999994</v>
      </c>
      <c r="F49">
        <v>48.969000000000001</v>
      </c>
      <c r="G49">
        <v>23.998999999999999</v>
      </c>
      <c r="H49">
        <v>42.844000000000001</v>
      </c>
      <c r="I49">
        <v>34.780999999999999</v>
      </c>
      <c r="J49">
        <v>24.645</v>
      </c>
      <c r="K49">
        <v>9.8170000000000002</v>
      </c>
      <c r="L49">
        <v>10.528</v>
      </c>
      <c r="M49">
        <v>3.5329999999999999</v>
      </c>
      <c r="N49">
        <v>13.917</v>
      </c>
      <c r="O49">
        <v>9.2870000000000008</v>
      </c>
      <c r="P49">
        <v>15.314</v>
      </c>
      <c r="Q49">
        <v>15.401999999999999</v>
      </c>
      <c r="R49">
        <v>7.7889999999999997</v>
      </c>
      <c r="S49">
        <v>30.161999999999999</v>
      </c>
      <c r="T49">
        <v>28.498000000000001</v>
      </c>
      <c r="U49">
        <v>22.716000000000001</v>
      </c>
      <c r="V49">
        <v>77.153999999999996</v>
      </c>
      <c r="W49">
        <v>7.2439999999999998</v>
      </c>
      <c r="X49">
        <v>11.534000000000001</v>
      </c>
      <c r="Y49">
        <v>37.299999999999997</v>
      </c>
      <c r="Z49">
        <v>10.896000000000001</v>
      </c>
      <c r="AA49">
        <v>18.420999999999999</v>
      </c>
      <c r="AB49">
        <v>15.417</v>
      </c>
      <c r="AC49">
        <v>6.2549999999999999</v>
      </c>
      <c r="AD49">
        <v>35.256999999999998</v>
      </c>
      <c r="AE49">
        <v>12.672000000000001</v>
      </c>
      <c r="AF49">
        <v>6.5869999999999997</v>
      </c>
      <c r="AG49">
        <v>42.667999999999999</v>
      </c>
      <c r="AH49">
        <v>44.593000000000004</v>
      </c>
      <c r="AI49" s="4"/>
      <c r="AJ49" s="4"/>
      <c r="AK49" s="4"/>
      <c r="AL49" s="4"/>
      <c r="AM49" s="4"/>
      <c r="AN49" s="4"/>
      <c r="AO49" s="4"/>
      <c r="AP49" s="4"/>
      <c r="AQ49" s="4"/>
      <c r="AR49" s="4"/>
      <c r="AS49" s="4"/>
      <c r="AT49" s="4"/>
      <c r="AU49" s="4"/>
      <c r="AV49" s="4"/>
      <c r="AW49" s="4"/>
      <c r="AX49" s="4"/>
      <c r="AY49" s="4"/>
    </row>
    <row r="50" spans="1:1005" ht="14.4" x14ac:dyDescent="0.3">
      <c r="A50" s="98">
        <v>45901</v>
      </c>
      <c r="B50" s="33">
        <v>6.59</v>
      </c>
      <c r="C50" s="8">
        <v>21.53</v>
      </c>
      <c r="D50" s="11">
        <v>12.81</v>
      </c>
      <c r="E50">
        <v>10.308999999999999</v>
      </c>
      <c r="F50">
        <v>22.332999999999998</v>
      </c>
      <c r="G50">
        <v>18.236999999999998</v>
      </c>
      <c r="H50">
        <v>87.022999999999996</v>
      </c>
      <c r="I50">
        <v>18.352</v>
      </c>
      <c r="J50">
        <v>18.506</v>
      </c>
      <c r="K50">
        <v>18.667000000000002</v>
      </c>
      <c r="L50">
        <v>10.651999999999999</v>
      </c>
      <c r="M50">
        <v>6.274</v>
      </c>
      <c r="N50">
        <v>16.163</v>
      </c>
      <c r="O50">
        <v>18.177</v>
      </c>
      <c r="P50">
        <v>10.616</v>
      </c>
      <c r="Q50">
        <v>25.963999999999999</v>
      </c>
      <c r="R50">
        <v>15.677</v>
      </c>
      <c r="S50">
        <v>21.262</v>
      </c>
      <c r="T50">
        <v>17.369</v>
      </c>
      <c r="U50">
        <v>14.125999999999999</v>
      </c>
      <c r="V50">
        <v>36.944000000000003</v>
      </c>
      <c r="W50">
        <v>8.6150000000000002</v>
      </c>
      <c r="X50">
        <v>24.097000000000001</v>
      </c>
      <c r="Y50">
        <v>36.828000000000003</v>
      </c>
      <c r="Z50">
        <v>9.6690000000000005</v>
      </c>
      <c r="AA50">
        <v>13.303000000000001</v>
      </c>
      <c r="AB50">
        <v>12.849</v>
      </c>
      <c r="AC50">
        <v>7.2889999999999997</v>
      </c>
      <c r="AD50">
        <v>18.228000000000002</v>
      </c>
      <c r="AE50">
        <v>12.742000000000001</v>
      </c>
      <c r="AF50">
        <v>6.89</v>
      </c>
      <c r="AG50">
        <v>20.318000000000001</v>
      </c>
      <c r="AH50">
        <v>18.63</v>
      </c>
      <c r="AI50" s="4"/>
      <c r="AJ50" s="4"/>
      <c r="AK50" s="4"/>
      <c r="AL50" s="4"/>
      <c r="AM50" s="4"/>
      <c r="AN50" s="4"/>
      <c r="AO50" s="4"/>
      <c r="AP50" s="4"/>
      <c r="AQ50" s="4"/>
      <c r="AR50" s="4"/>
      <c r="AS50" s="4"/>
      <c r="AT50" s="4"/>
      <c r="AU50" s="4"/>
      <c r="AV50" s="4"/>
      <c r="AW50" s="4"/>
      <c r="AX50" s="4"/>
      <c r="AY50" s="4"/>
    </row>
    <row r="51" spans="1:1005" ht="14.4" x14ac:dyDescent="0.3">
      <c r="A51" s="98">
        <v>45931</v>
      </c>
      <c r="B51" s="33">
        <v>25.62</v>
      </c>
      <c r="C51" s="8">
        <v>25.62</v>
      </c>
      <c r="D51" s="11">
        <v>25.62</v>
      </c>
      <c r="E51">
        <v>21.645</v>
      </c>
      <c r="F51">
        <v>43.777000000000001</v>
      </c>
      <c r="G51">
        <v>27.11</v>
      </c>
      <c r="H51">
        <v>101.232</v>
      </c>
      <c r="I51">
        <v>43.539000000000001</v>
      </c>
      <c r="J51">
        <v>22.928000000000001</v>
      </c>
      <c r="K51">
        <v>37.743000000000002</v>
      </c>
      <c r="L51">
        <v>19.164000000000001</v>
      </c>
      <c r="M51">
        <v>20.379000000000001</v>
      </c>
      <c r="N51">
        <v>18.940999999999999</v>
      </c>
      <c r="O51">
        <v>36.671999999999997</v>
      </c>
      <c r="P51">
        <v>28.663</v>
      </c>
      <c r="Q51">
        <v>49.856000000000002</v>
      </c>
      <c r="R51">
        <v>45.273000000000003</v>
      </c>
      <c r="S51">
        <v>23.824999999999999</v>
      </c>
      <c r="T51">
        <v>35.320999999999998</v>
      </c>
      <c r="U51">
        <v>25.776</v>
      </c>
      <c r="V51">
        <v>39.896000000000001</v>
      </c>
      <c r="W51">
        <v>16.925000000000001</v>
      </c>
      <c r="X51">
        <v>48.241999999999997</v>
      </c>
      <c r="Y51">
        <v>37.408999999999999</v>
      </c>
      <c r="Z51">
        <v>15.557</v>
      </c>
      <c r="AA51">
        <v>22.658999999999999</v>
      </c>
      <c r="AB51">
        <v>41.929000000000002</v>
      </c>
      <c r="AC51">
        <v>24.21</v>
      </c>
      <c r="AD51">
        <v>23.425000000000001</v>
      </c>
      <c r="AE51">
        <v>20.571000000000002</v>
      </c>
      <c r="AF51">
        <v>35.219000000000001</v>
      </c>
      <c r="AG51">
        <v>30.922000000000001</v>
      </c>
      <c r="AH51">
        <v>37.206000000000003</v>
      </c>
      <c r="AI51" s="4"/>
      <c r="AJ51" s="4"/>
      <c r="AK51" s="4"/>
      <c r="AL51" s="4"/>
      <c r="AM51" s="4"/>
      <c r="AN51" s="4"/>
      <c r="AO51" s="4"/>
      <c r="AP51" s="4"/>
      <c r="AQ51" s="4"/>
      <c r="AR51" s="4"/>
      <c r="AS51" s="4"/>
      <c r="AT51" s="4"/>
      <c r="AU51" s="4"/>
      <c r="AV51" s="4"/>
      <c r="AW51" s="4"/>
      <c r="AX51" s="4"/>
      <c r="AY51" s="4"/>
    </row>
    <row r="52" spans="1:1005" ht="14.4" x14ac:dyDescent="0.3">
      <c r="A52" s="98">
        <v>45962</v>
      </c>
      <c r="B52" s="33">
        <v>23.38</v>
      </c>
      <c r="C52" s="8">
        <v>34.46</v>
      </c>
      <c r="D52" s="11">
        <v>37.42</v>
      </c>
      <c r="E52">
        <v>26.038</v>
      </c>
      <c r="F52">
        <v>39.817</v>
      </c>
      <c r="G52">
        <v>52.235999999999997</v>
      </c>
      <c r="H52">
        <v>50.16</v>
      </c>
      <c r="I52">
        <v>38.680999999999997</v>
      </c>
      <c r="J52">
        <v>26.082000000000001</v>
      </c>
      <c r="K52">
        <v>26.466999999999999</v>
      </c>
      <c r="L52">
        <v>24.925000000000001</v>
      </c>
      <c r="M52">
        <v>19.433</v>
      </c>
      <c r="N52">
        <v>25.085999999999999</v>
      </c>
      <c r="O52">
        <v>43.307000000000002</v>
      </c>
      <c r="P52">
        <v>28.402999999999999</v>
      </c>
      <c r="Q52">
        <v>44.923999999999999</v>
      </c>
      <c r="R52">
        <v>36.186999999999998</v>
      </c>
      <c r="S52">
        <v>29.53</v>
      </c>
      <c r="T52">
        <v>36.204000000000001</v>
      </c>
      <c r="U52">
        <v>47.81</v>
      </c>
      <c r="V52">
        <v>41.52</v>
      </c>
      <c r="W52">
        <v>23.350999999999999</v>
      </c>
      <c r="X52">
        <v>40.994999999999997</v>
      </c>
      <c r="Y52">
        <v>35.777000000000001</v>
      </c>
      <c r="Z52">
        <v>23.212</v>
      </c>
      <c r="AA52">
        <v>26.169</v>
      </c>
      <c r="AB52">
        <v>32.567999999999998</v>
      </c>
      <c r="AC52">
        <v>26.058</v>
      </c>
      <c r="AD52">
        <v>29.82</v>
      </c>
      <c r="AE52">
        <v>28.402000000000001</v>
      </c>
      <c r="AF52">
        <v>34.04</v>
      </c>
      <c r="AG52">
        <v>31.396999999999998</v>
      </c>
      <c r="AH52">
        <v>33.665999999999997</v>
      </c>
      <c r="AI52" s="4"/>
      <c r="AJ52" s="4"/>
      <c r="AK52" s="4"/>
      <c r="AL52" s="4"/>
      <c r="AM52" s="4"/>
      <c r="AN52" s="4"/>
      <c r="AO52" s="4"/>
      <c r="AP52" s="4"/>
      <c r="AQ52" s="4"/>
      <c r="AR52" s="4"/>
      <c r="AS52" s="4"/>
      <c r="AT52" s="4"/>
      <c r="AU52" s="4"/>
      <c r="AV52" s="4"/>
      <c r="AW52" s="4"/>
      <c r="AX52" s="4"/>
      <c r="AY52" s="4"/>
    </row>
    <row r="53" spans="1:1005" ht="14.4" x14ac:dyDescent="0.3">
      <c r="A53" s="98">
        <v>45992</v>
      </c>
      <c r="B53" s="33">
        <v>24.87</v>
      </c>
      <c r="C53" s="8">
        <v>24.46</v>
      </c>
      <c r="D53" s="11">
        <v>24.61</v>
      </c>
      <c r="E53">
        <v>22.585999999999999</v>
      </c>
      <c r="F53">
        <v>40.904000000000003</v>
      </c>
      <c r="G53">
        <v>47.195</v>
      </c>
      <c r="H53">
        <v>34.625999999999998</v>
      </c>
      <c r="I53">
        <v>41.296999999999997</v>
      </c>
      <c r="J53">
        <v>25.872</v>
      </c>
      <c r="K53">
        <v>23.736999999999998</v>
      </c>
      <c r="L53">
        <v>22.007000000000001</v>
      </c>
      <c r="M53">
        <v>19.425000000000001</v>
      </c>
      <c r="N53">
        <v>26.907</v>
      </c>
      <c r="O53">
        <v>25.731999999999999</v>
      </c>
      <c r="P53">
        <v>23.331</v>
      </c>
      <c r="Q53">
        <v>31.067</v>
      </c>
      <c r="R53">
        <v>23.872</v>
      </c>
      <c r="S53">
        <v>28.52</v>
      </c>
      <c r="T53">
        <v>28.917999999999999</v>
      </c>
      <c r="U53">
        <v>33.744</v>
      </c>
      <c r="V53">
        <v>34.56</v>
      </c>
      <c r="W53">
        <v>23.048999999999999</v>
      </c>
      <c r="X53">
        <v>27.558</v>
      </c>
      <c r="Y53">
        <v>32.091000000000001</v>
      </c>
      <c r="Z53">
        <v>23.486999999999998</v>
      </c>
      <c r="AA53">
        <v>25.111999999999998</v>
      </c>
      <c r="AB53">
        <v>31.335000000000001</v>
      </c>
      <c r="AC53">
        <v>20.927</v>
      </c>
      <c r="AD53">
        <v>30.789000000000001</v>
      </c>
      <c r="AE53">
        <v>30.053000000000001</v>
      </c>
      <c r="AF53">
        <v>25.527999999999999</v>
      </c>
      <c r="AG53">
        <v>25.209</v>
      </c>
      <c r="AH53">
        <v>27.154</v>
      </c>
      <c r="AI53" s="4"/>
      <c r="AJ53" s="4"/>
      <c r="AK53" s="4"/>
      <c r="AL53" s="4"/>
      <c r="AM53" s="4"/>
      <c r="AN53" s="4"/>
      <c r="AO53" s="4"/>
      <c r="AP53" s="4"/>
      <c r="AQ53" s="4"/>
      <c r="AR53" s="4"/>
      <c r="AS53" s="4"/>
      <c r="AT53" s="4"/>
      <c r="AU53" s="4"/>
      <c r="AV53" s="4"/>
      <c r="AW53" s="4"/>
      <c r="AX53" s="4"/>
      <c r="AY53" s="4"/>
    </row>
    <row r="54" spans="1:1005" ht="14.4" x14ac:dyDescent="0.3">
      <c r="A54" s="98">
        <v>46023</v>
      </c>
      <c r="B54" s="33">
        <v>24.75</v>
      </c>
      <c r="C54" s="8">
        <v>25.3</v>
      </c>
      <c r="D54" s="11">
        <v>24.77</v>
      </c>
      <c r="E54">
        <v>24.062000000000001</v>
      </c>
      <c r="F54">
        <v>30.876000000000001</v>
      </c>
      <c r="G54">
        <v>35.012</v>
      </c>
      <c r="H54">
        <v>32.146000000000001</v>
      </c>
      <c r="I54">
        <v>30.696000000000002</v>
      </c>
      <c r="J54">
        <v>29.14</v>
      </c>
      <c r="K54">
        <v>22.109000000000002</v>
      </c>
      <c r="L54">
        <v>20.504000000000001</v>
      </c>
      <c r="M54">
        <v>18.257000000000001</v>
      </c>
      <c r="N54">
        <v>23.484000000000002</v>
      </c>
      <c r="O54">
        <v>29.506</v>
      </c>
      <c r="P54">
        <v>25.989000000000001</v>
      </c>
      <c r="Q54">
        <v>25.602</v>
      </c>
      <c r="R54">
        <v>22</v>
      </c>
      <c r="S54">
        <v>27.013000000000002</v>
      </c>
      <c r="T54">
        <v>26.355</v>
      </c>
      <c r="U54">
        <v>30.216000000000001</v>
      </c>
      <c r="V54">
        <v>34.283000000000001</v>
      </c>
      <c r="W54">
        <v>21.009</v>
      </c>
      <c r="X54">
        <v>23.818000000000001</v>
      </c>
      <c r="Y54">
        <v>28.378</v>
      </c>
      <c r="Z54">
        <v>21.861000000000001</v>
      </c>
      <c r="AA54">
        <v>24.158999999999999</v>
      </c>
      <c r="AB54">
        <v>27.881</v>
      </c>
      <c r="AC54">
        <v>19.552</v>
      </c>
      <c r="AD54">
        <v>26.710999999999999</v>
      </c>
      <c r="AE54">
        <v>33.533000000000001</v>
      </c>
      <c r="AF54">
        <v>24.053999999999998</v>
      </c>
      <c r="AG54">
        <v>24.657</v>
      </c>
      <c r="AH54">
        <v>24.946000000000002</v>
      </c>
      <c r="AI54" s="4"/>
      <c r="AJ54" s="4"/>
      <c r="AK54" s="4"/>
      <c r="AL54" s="4"/>
      <c r="AM54" s="4"/>
      <c r="AN54" s="4"/>
      <c r="AO54" s="4"/>
      <c r="AP54" s="4"/>
      <c r="AQ54" s="4"/>
      <c r="AR54" s="4"/>
      <c r="AS54" s="4"/>
      <c r="AT54" s="4"/>
      <c r="AU54" s="4"/>
      <c r="AV54" s="4"/>
      <c r="AW54" s="4"/>
      <c r="AX54" s="4"/>
      <c r="AY54" s="4"/>
    </row>
    <row r="55" spans="1:1005" ht="14.4" x14ac:dyDescent="0.3">
      <c r="A55" s="98">
        <v>46054</v>
      </c>
      <c r="B55" s="33">
        <v>25.12</v>
      </c>
      <c r="C55" s="8">
        <v>25.64</v>
      </c>
      <c r="D55" s="11">
        <v>25.12</v>
      </c>
      <c r="E55">
        <v>32.354999999999997</v>
      </c>
      <c r="F55">
        <v>34.646000000000001</v>
      </c>
      <c r="G55">
        <v>27.577999999999999</v>
      </c>
      <c r="H55">
        <v>31.334</v>
      </c>
      <c r="I55">
        <v>30.484999999999999</v>
      </c>
      <c r="J55">
        <v>36.704999999999998</v>
      </c>
      <c r="K55">
        <v>19.664999999999999</v>
      </c>
      <c r="L55">
        <v>17.786000000000001</v>
      </c>
      <c r="M55">
        <v>26.725999999999999</v>
      </c>
      <c r="N55">
        <v>20.684999999999999</v>
      </c>
      <c r="O55">
        <v>31.414999999999999</v>
      </c>
      <c r="P55">
        <v>20.484000000000002</v>
      </c>
      <c r="Q55">
        <v>27.797000000000001</v>
      </c>
      <c r="R55">
        <v>19.131</v>
      </c>
      <c r="S55">
        <v>28.373000000000001</v>
      </c>
      <c r="T55">
        <v>22.623999999999999</v>
      </c>
      <c r="U55">
        <v>24.898</v>
      </c>
      <c r="V55">
        <v>29.802</v>
      </c>
      <c r="W55">
        <v>19.125</v>
      </c>
      <c r="X55">
        <v>24.082000000000001</v>
      </c>
      <c r="Y55">
        <v>50.658999999999999</v>
      </c>
      <c r="Z55">
        <v>23.332999999999998</v>
      </c>
      <c r="AA55">
        <v>44.598999999999997</v>
      </c>
      <c r="AB55">
        <v>31.716000000000001</v>
      </c>
      <c r="AC55">
        <v>18.614999999999998</v>
      </c>
      <c r="AD55">
        <v>22.968</v>
      </c>
      <c r="AE55">
        <v>27.466000000000001</v>
      </c>
      <c r="AF55">
        <v>23.626000000000001</v>
      </c>
      <c r="AG55">
        <v>22.11</v>
      </c>
      <c r="AH55">
        <v>21.346</v>
      </c>
      <c r="AI55" s="4"/>
      <c r="AJ55" s="4"/>
      <c r="AK55" s="4"/>
      <c r="AL55" s="4"/>
      <c r="AM55" s="4"/>
      <c r="AN55" s="4"/>
      <c r="AO55" s="4"/>
      <c r="AP55" s="4"/>
      <c r="AQ55" s="4"/>
      <c r="AR55" s="4"/>
      <c r="AS55" s="4"/>
      <c r="AT55" s="4"/>
      <c r="AU55" s="4"/>
      <c r="AV55" s="4"/>
      <c r="AW55" s="4"/>
      <c r="AX55" s="4"/>
      <c r="AY55" s="4"/>
    </row>
    <row r="56" spans="1:1005" ht="14.4" x14ac:dyDescent="0.3">
      <c r="A56" s="98">
        <v>46082</v>
      </c>
      <c r="B56" s="33">
        <v>65.33</v>
      </c>
      <c r="C56" s="8">
        <v>82.68</v>
      </c>
      <c r="D56" s="11">
        <v>74.209999999999994</v>
      </c>
      <c r="E56">
        <v>95.155000000000001</v>
      </c>
      <c r="F56">
        <v>66.786000000000001</v>
      </c>
      <c r="G56">
        <v>84.911000000000001</v>
      </c>
      <c r="H56">
        <v>82.251999999999995</v>
      </c>
      <c r="I56">
        <v>87.248000000000005</v>
      </c>
      <c r="J56">
        <v>62.801000000000002</v>
      </c>
      <c r="K56">
        <v>49.177999999999997</v>
      </c>
      <c r="L56">
        <v>28.204000000000001</v>
      </c>
      <c r="M56">
        <v>56.18</v>
      </c>
      <c r="N56">
        <v>100.43</v>
      </c>
      <c r="O56">
        <v>51.905999999999999</v>
      </c>
      <c r="P56">
        <v>42.072000000000003</v>
      </c>
      <c r="Q56">
        <v>132.78100000000001</v>
      </c>
      <c r="R56">
        <v>26.78</v>
      </c>
      <c r="S56">
        <v>95.043999999999997</v>
      </c>
      <c r="T56">
        <v>36.225999999999999</v>
      </c>
      <c r="U56">
        <v>59.591999999999999</v>
      </c>
      <c r="V56">
        <v>91.644000000000005</v>
      </c>
      <c r="W56">
        <v>41.220999999999997</v>
      </c>
      <c r="X56">
        <v>68.364999999999995</v>
      </c>
      <c r="Y56">
        <v>95.799000000000007</v>
      </c>
      <c r="Z56">
        <v>65.558000000000007</v>
      </c>
      <c r="AA56">
        <v>152.21199999999999</v>
      </c>
      <c r="AB56">
        <v>57.795999999999999</v>
      </c>
      <c r="AC56">
        <v>30.254000000000001</v>
      </c>
      <c r="AD56">
        <v>61.341000000000001</v>
      </c>
      <c r="AE56">
        <v>56.561</v>
      </c>
      <c r="AF56">
        <v>66.688999999999993</v>
      </c>
      <c r="AG56">
        <v>59.865000000000002</v>
      </c>
      <c r="AH56">
        <v>26.978000000000002</v>
      </c>
      <c r="AI56" s="4"/>
      <c r="AJ56" s="4"/>
      <c r="AK56" s="4"/>
      <c r="AL56" s="4"/>
      <c r="AM56" s="4"/>
      <c r="AN56" s="4"/>
      <c r="AO56" s="4"/>
      <c r="AP56" s="4"/>
      <c r="AQ56" s="4"/>
      <c r="AR56" s="4"/>
      <c r="AS56" s="4"/>
      <c r="AT56" s="4"/>
      <c r="AU56" s="4"/>
      <c r="AV56" s="4"/>
      <c r="AW56" s="4"/>
      <c r="AX56" s="4"/>
      <c r="AY56" s="4"/>
    </row>
    <row r="57" spans="1:1005" ht="14.4" x14ac:dyDescent="0.3">
      <c r="A57" s="98">
        <v>46113</v>
      </c>
      <c r="B57" s="33">
        <v>164.89</v>
      </c>
      <c r="C57" s="8">
        <v>245.53</v>
      </c>
      <c r="D57" s="11">
        <v>202.84</v>
      </c>
      <c r="E57">
        <v>130.71899999999999</v>
      </c>
      <c r="F57">
        <v>330.202</v>
      </c>
      <c r="G57">
        <v>261.86700000000002</v>
      </c>
      <c r="H57">
        <v>278.92500000000001</v>
      </c>
      <c r="I57">
        <v>225.10599999999999</v>
      </c>
      <c r="J57">
        <v>203.697</v>
      </c>
      <c r="K57">
        <v>187.76</v>
      </c>
      <c r="L57">
        <v>131.72</v>
      </c>
      <c r="M57">
        <v>225.59100000000001</v>
      </c>
      <c r="N57">
        <v>259.74299999999999</v>
      </c>
      <c r="O57">
        <v>208.55500000000001</v>
      </c>
      <c r="P57">
        <v>317.35399999999998</v>
      </c>
      <c r="Q57">
        <v>231.64400000000001</v>
      </c>
      <c r="R57">
        <v>99.492999999999995</v>
      </c>
      <c r="S57">
        <v>268.53800000000001</v>
      </c>
      <c r="T57">
        <v>202.13399999999999</v>
      </c>
      <c r="U57">
        <v>360.37299999999999</v>
      </c>
      <c r="V57">
        <v>255.619</v>
      </c>
      <c r="W57">
        <v>116.97199999999999</v>
      </c>
      <c r="X57">
        <v>253.47</v>
      </c>
      <c r="Y57">
        <v>173.16800000000001</v>
      </c>
      <c r="Z57">
        <v>252.53299999999999</v>
      </c>
      <c r="AA57">
        <v>221.02500000000001</v>
      </c>
      <c r="AB57">
        <v>144.89699999999999</v>
      </c>
      <c r="AC57">
        <v>213.96799999999999</v>
      </c>
      <c r="AD57">
        <v>192.62</v>
      </c>
      <c r="AE57">
        <v>122.349</v>
      </c>
      <c r="AF57">
        <v>141.67099999999999</v>
      </c>
      <c r="AG57">
        <v>111.142</v>
      </c>
      <c r="AH57">
        <v>130.714</v>
      </c>
      <c r="AI57" s="4"/>
      <c r="AJ57" s="4"/>
      <c r="AK57" s="4"/>
      <c r="AL57" s="4"/>
      <c r="AM57" s="4"/>
      <c r="AN57" s="4"/>
      <c r="AO57" s="4"/>
      <c r="AP57" s="4"/>
      <c r="AQ57" s="4"/>
      <c r="AR57" s="4"/>
      <c r="AS57" s="4"/>
      <c r="AT57" s="4"/>
      <c r="AU57" s="4"/>
      <c r="AV57" s="4"/>
      <c r="AW57" s="4"/>
      <c r="AX57" s="4"/>
      <c r="AY57" s="4"/>
    </row>
    <row r="58" spans="1:1005" ht="14.4" x14ac:dyDescent="0.3">
      <c r="A58" s="98">
        <v>46143</v>
      </c>
      <c r="B58" s="33">
        <v>411.77</v>
      </c>
      <c r="C58" s="8">
        <v>619.33000000000004</v>
      </c>
      <c r="D58" s="11">
        <v>512.59</v>
      </c>
      <c r="E58">
        <v>697.60900000000004</v>
      </c>
      <c r="F58">
        <v>784.91200000000003</v>
      </c>
      <c r="G58">
        <v>954.12800000000004</v>
      </c>
      <c r="H58">
        <v>689.71299999999997</v>
      </c>
      <c r="I58">
        <v>624.23599999999999</v>
      </c>
      <c r="J58">
        <v>542.27099999999996</v>
      </c>
      <c r="K58">
        <v>464.86599999999999</v>
      </c>
      <c r="L58">
        <v>204.578</v>
      </c>
      <c r="M58">
        <v>588.99099999999999</v>
      </c>
      <c r="N58">
        <v>440.83199999999999</v>
      </c>
      <c r="O58">
        <v>574.93700000000001</v>
      </c>
      <c r="P58">
        <v>667.79899999999998</v>
      </c>
      <c r="Q58">
        <v>436.20600000000002</v>
      </c>
      <c r="R58">
        <v>613.072</v>
      </c>
      <c r="S58">
        <v>759.101</v>
      </c>
      <c r="T58">
        <v>440.73700000000002</v>
      </c>
      <c r="U58">
        <v>890.30399999999997</v>
      </c>
      <c r="V58">
        <v>259.75</v>
      </c>
      <c r="W58">
        <v>356.79899999999998</v>
      </c>
      <c r="X58">
        <v>591.83699999999999</v>
      </c>
      <c r="Y58">
        <v>375.70400000000001</v>
      </c>
      <c r="Z58">
        <v>645.98800000000006</v>
      </c>
      <c r="AA58">
        <v>483.55500000000001</v>
      </c>
      <c r="AB58">
        <v>392.108</v>
      </c>
      <c r="AC58">
        <v>480.46899999999999</v>
      </c>
      <c r="AD58">
        <v>558.90200000000004</v>
      </c>
      <c r="AE58">
        <v>289.572</v>
      </c>
      <c r="AF58">
        <v>533.43299999999999</v>
      </c>
      <c r="AG58">
        <v>443.12</v>
      </c>
      <c r="AH58">
        <v>933.57100000000003</v>
      </c>
      <c r="AI58" s="4"/>
      <c r="AJ58" s="4"/>
      <c r="AK58" s="4"/>
      <c r="AL58" s="4"/>
      <c r="AM58" s="4"/>
      <c r="AN58" s="4"/>
      <c r="AO58" s="4"/>
      <c r="AP58" s="4"/>
      <c r="AQ58" s="4"/>
      <c r="AR58" s="4"/>
      <c r="AS58" s="4"/>
      <c r="AT58" s="4"/>
      <c r="AU58" s="4"/>
      <c r="AV58" s="4"/>
      <c r="AW58" s="4"/>
      <c r="AX58" s="4"/>
      <c r="AY58" s="4"/>
    </row>
    <row r="59" spans="1:1005" ht="14.4" x14ac:dyDescent="0.3">
      <c r="A59" s="98">
        <v>46174</v>
      </c>
      <c r="B59" s="33">
        <v>226.09</v>
      </c>
      <c r="C59" s="8">
        <v>546.25</v>
      </c>
      <c r="D59" s="11">
        <v>366.7</v>
      </c>
      <c r="E59">
        <v>824.55700000000002</v>
      </c>
      <c r="F59">
        <v>594.07899999999995</v>
      </c>
      <c r="G59">
        <v>812.05600000000004</v>
      </c>
      <c r="H59">
        <v>443.74400000000003</v>
      </c>
      <c r="I59">
        <v>522.18600000000004</v>
      </c>
      <c r="J59">
        <v>291.00700000000001</v>
      </c>
      <c r="K59">
        <v>212.61699999999999</v>
      </c>
      <c r="L59">
        <v>121.48</v>
      </c>
      <c r="M59">
        <v>439.32799999999997</v>
      </c>
      <c r="N59">
        <v>189.31399999999999</v>
      </c>
      <c r="O59">
        <v>445.17899999999997</v>
      </c>
      <c r="P59">
        <v>349.19400000000002</v>
      </c>
      <c r="Q59">
        <v>143.66900000000001</v>
      </c>
      <c r="R59">
        <v>713.05700000000002</v>
      </c>
      <c r="S59">
        <v>508.79899999999998</v>
      </c>
      <c r="T59">
        <v>560.05499999999995</v>
      </c>
      <c r="U59">
        <v>1101.165</v>
      </c>
      <c r="V59">
        <v>54.715000000000003</v>
      </c>
      <c r="W59">
        <v>261.173</v>
      </c>
      <c r="X59">
        <v>544.40499999999997</v>
      </c>
      <c r="Y59">
        <v>251.643</v>
      </c>
      <c r="Z59">
        <v>467.47699999999998</v>
      </c>
      <c r="AA59">
        <v>360.09500000000003</v>
      </c>
      <c r="AB59">
        <v>145.66999999999999</v>
      </c>
      <c r="AC59">
        <v>592.452</v>
      </c>
      <c r="AD59">
        <v>370.12599999999998</v>
      </c>
      <c r="AE59">
        <v>190.03399999999999</v>
      </c>
      <c r="AF59">
        <v>543.58199999999999</v>
      </c>
      <c r="AG59">
        <v>763.40300000000002</v>
      </c>
      <c r="AH59">
        <v>969.73500000000001</v>
      </c>
      <c r="AI59" s="4"/>
      <c r="AJ59" s="4"/>
      <c r="AK59" s="4"/>
      <c r="AL59" s="4"/>
      <c r="AM59" s="4"/>
      <c r="AN59" s="4"/>
      <c r="AO59" s="4"/>
      <c r="AP59" s="4"/>
      <c r="AQ59" s="4"/>
      <c r="AR59" s="4"/>
      <c r="AS59" s="4"/>
      <c r="AT59" s="4"/>
      <c r="AU59" s="4"/>
      <c r="AV59" s="4"/>
      <c r="AW59" s="4"/>
      <c r="AX59" s="4"/>
      <c r="AY59" s="4"/>
    </row>
    <row r="60" spans="1:1005" ht="14.4" x14ac:dyDescent="0.3">
      <c r="A60" s="98">
        <v>46204</v>
      </c>
      <c r="B60" s="33">
        <v>19</v>
      </c>
      <c r="C60" s="8">
        <v>126</v>
      </c>
      <c r="D60" s="11">
        <v>54</v>
      </c>
      <c r="E60">
        <v>298.85700000000003</v>
      </c>
      <c r="F60">
        <v>129.14099999999999</v>
      </c>
      <c r="G60">
        <v>154.01300000000001</v>
      </c>
      <c r="H60">
        <v>153.327</v>
      </c>
      <c r="I60">
        <v>108.807</v>
      </c>
      <c r="J60">
        <v>32.274000000000001</v>
      </c>
      <c r="K60">
        <v>24.757000000000001</v>
      </c>
      <c r="L60">
        <v>4.9029999999999996</v>
      </c>
      <c r="M60">
        <v>65.701999999999998</v>
      </c>
      <c r="N60">
        <v>31.459</v>
      </c>
      <c r="O60">
        <v>84.194999999999993</v>
      </c>
      <c r="P60">
        <v>49.085000000000001</v>
      </c>
      <c r="Q60">
        <v>14.27</v>
      </c>
      <c r="R60">
        <v>208.78</v>
      </c>
      <c r="S60">
        <v>145.62299999999999</v>
      </c>
      <c r="T60">
        <v>106.68600000000001</v>
      </c>
      <c r="U60">
        <v>499.24400000000003</v>
      </c>
      <c r="V60">
        <v>3.6920000000000002</v>
      </c>
      <c r="W60">
        <v>35.780999999999999</v>
      </c>
      <c r="X60">
        <v>109.602</v>
      </c>
      <c r="Y60">
        <v>37.459000000000003</v>
      </c>
      <c r="Z60">
        <v>81.180000000000007</v>
      </c>
      <c r="AA60">
        <v>61.649000000000001</v>
      </c>
      <c r="AB60">
        <v>11.618</v>
      </c>
      <c r="AC60">
        <v>233.88399999999999</v>
      </c>
      <c r="AD60">
        <v>51.185000000000002</v>
      </c>
      <c r="AE60">
        <v>27.097999999999999</v>
      </c>
      <c r="AF60">
        <v>227.02799999999999</v>
      </c>
      <c r="AG60">
        <v>273.846</v>
      </c>
      <c r="AH60">
        <v>278.02100000000002</v>
      </c>
      <c r="AI60" s="4"/>
      <c r="AJ60" s="4"/>
      <c r="AK60" s="4"/>
      <c r="AL60" s="4"/>
      <c r="AM60" s="4"/>
      <c r="AN60" s="4"/>
      <c r="AO60" s="4"/>
      <c r="AP60" s="4"/>
      <c r="AQ60" s="4"/>
      <c r="AR60" s="4"/>
      <c r="AS60" s="4"/>
      <c r="AT60" s="4"/>
      <c r="AU60" s="4"/>
      <c r="AV60" s="4"/>
      <c r="AW60" s="4"/>
      <c r="AX60" s="4"/>
      <c r="AY60" s="4"/>
    </row>
    <row r="61" spans="1:1005" ht="14.4" x14ac:dyDescent="0.3">
      <c r="A61" s="98">
        <v>46235</v>
      </c>
      <c r="B61" s="33">
        <v>10.84</v>
      </c>
      <c r="C61" s="8">
        <v>27.05</v>
      </c>
      <c r="D61" s="11">
        <v>18.75</v>
      </c>
      <c r="E61">
        <v>48.985999999999997</v>
      </c>
      <c r="F61">
        <v>24.76</v>
      </c>
      <c r="G61">
        <v>42.941000000000003</v>
      </c>
      <c r="H61">
        <v>34.771999999999998</v>
      </c>
      <c r="I61">
        <v>24.741</v>
      </c>
      <c r="J61">
        <v>10.093</v>
      </c>
      <c r="K61">
        <v>10.821</v>
      </c>
      <c r="L61">
        <v>3.6640000000000001</v>
      </c>
      <c r="M61">
        <v>14</v>
      </c>
      <c r="N61">
        <v>9.4209999999999994</v>
      </c>
      <c r="O61">
        <v>15.333</v>
      </c>
      <c r="P61">
        <v>15.391999999999999</v>
      </c>
      <c r="Q61">
        <v>7.84</v>
      </c>
      <c r="R61">
        <v>31.324999999999999</v>
      </c>
      <c r="S61">
        <v>28.513000000000002</v>
      </c>
      <c r="T61">
        <v>22.786000000000001</v>
      </c>
      <c r="U61">
        <v>77.191999999999993</v>
      </c>
      <c r="V61">
        <v>7.4649999999999999</v>
      </c>
      <c r="W61">
        <v>11.648999999999999</v>
      </c>
      <c r="X61">
        <v>37.354999999999997</v>
      </c>
      <c r="Y61">
        <v>11.128</v>
      </c>
      <c r="Z61">
        <v>18.757000000000001</v>
      </c>
      <c r="AA61">
        <v>15.494999999999999</v>
      </c>
      <c r="AB61">
        <v>6.3140000000000001</v>
      </c>
      <c r="AC61">
        <v>35.270000000000003</v>
      </c>
      <c r="AD61">
        <v>13.074999999999999</v>
      </c>
      <c r="AE61">
        <v>6.6559999999999997</v>
      </c>
      <c r="AF61">
        <v>42.695</v>
      </c>
      <c r="AG61">
        <v>44.792000000000002</v>
      </c>
      <c r="AH61">
        <v>49.76</v>
      </c>
      <c r="AI61" s="4"/>
      <c r="AJ61" s="4"/>
      <c r="AK61" s="4"/>
      <c r="AL61" s="4"/>
      <c r="AM61" s="4"/>
      <c r="AN61" s="4"/>
      <c r="AO61" s="4"/>
      <c r="AP61" s="4"/>
      <c r="AQ61" s="4"/>
      <c r="AR61" s="4"/>
      <c r="AS61" s="4"/>
      <c r="AT61" s="4"/>
      <c r="AU61" s="4"/>
      <c r="AV61" s="4"/>
      <c r="AW61" s="4"/>
      <c r="AX61" s="4"/>
      <c r="AY61" s="4"/>
    </row>
    <row r="62" spans="1:1005" ht="14.4" x14ac:dyDescent="0.3">
      <c r="A62" s="98">
        <v>46266</v>
      </c>
      <c r="B62" s="33">
        <v>6.59</v>
      </c>
      <c r="C62" s="8">
        <v>21.53</v>
      </c>
      <c r="D62" s="11">
        <v>12.81</v>
      </c>
      <c r="E62">
        <v>22.346</v>
      </c>
      <c r="F62">
        <v>17.760000000000002</v>
      </c>
      <c r="G62">
        <v>87.126999999999995</v>
      </c>
      <c r="H62">
        <v>18.343</v>
      </c>
      <c r="I62">
        <v>18.602</v>
      </c>
      <c r="J62">
        <v>17.646999999999998</v>
      </c>
      <c r="K62">
        <v>10.903</v>
      </c>
      <c r="L62">
        <v>6.4379999999999997</v>
      </c>
      <c r="M62">
        <v>16.263999999999999</v>
      </c>
      <c r="N62">
        <v>17.222000000000001</v>
      </c>
      <c r="O62">
        <v>10.632999999999999</v>
      </c>
      <c r="P62">
        <v>25.954000000000001</v>
      </c>
      <c r="Q62">
        <v>15.728999999999999</v>
      </c>
      <c r="R62">
        <v>21.465</v>
      </c>
      <c r="S62">
        <v>17.381</v>
      </c>
      <c r="T62">
        <v>14.191000000000001</v>
      </c>
      <c r="U62">
        <v>36.979999999999997</v>
      </c>
      <c r="V62">
        <v>8.5350000000000001</v>
      </c>
      <c r="W62">
        <v>24.215</v>
      </c>
      <c r="X62">
        <v>36.884999999999998</v>
      </c>
      <c r="Y62">
        <v>9.8819999999999997</v>
      </c>
      <c r="Z62">
        <v>13.404</v>
      </c>
      <c r="AA62">
        <v>12.920999999999999</v>
      </c>
      <c r="AB62">
        <v>7.3419999999999996</v>
      </c>
      <c r="AC62">
        <v>18.241</v>
      </c>
      <c r="AD62">
        <v>12.701000000000001</v>
      </c>
      <c r="AE62">
        <v>6.98</v>
      </c>
      <c r="AF62">
        <v>20.341999999999999</v>
      </c>
      <c r="AG62">
        <v>18.826000000000001</v>
      </c>
      <c r="AH62">
        <v>27.207000000000001</v>
      </c>
      <c r="AI62" s="4"/>
      <c r="AJ62" s="4"/>
      <c r="AK62" s="4"/>
      <c r="AL62" s="4"/>
      <c r="AM62" s="4"/>
      <c r="AN62" s="4"/>
      <c r="AO62" s="4"/>
      <c r="AP62" s="4"/>
      <c r="AQ62" s="4"/>
      <c r="AR62" s="4"/>
      <c r="AS62" s="4"/>
      <c r="AT62" s="4"/>
      <c r="AU62" s="4"/>
      <c r="AV62" s="4"/>
      <c r="AW62" s="4"/>
      <c r="AX62" s="4"/>
      <c r="AY62" s="4"/>
    </row>
    <row r="63" spans="1:1005" ht="14.4" x14ac:dyDescent="0.3">
      <c r="A63" s="98">
        <v>46296</v>
      </c>
      <c r="B63" s="33">
        <v>25.62</v>
      </c>
      <c r="C63" s="8">
        <v>25.62</v>
      </c>
      <c r="D63" s="11">
        <v>25.62</v>
      </c>
      <c r="E63">
        <v>43.790999999999997</v>
      </c>
      <c r="F63">
        <v>27.533000000000001</v>
      </c>
      <c r="G63">
        <v>101.319</v>
      </c>
      <c r="H63">
        <v>43.529000000000003</v>
      </c>
      <c r="I63">
        <v>23.024000000000001</v>
      </c>
      <c r="J63">
        <v>38.899000000000001</v>
      </c>
      <c r="K63">
        <v>19.489999999999998</v>
      </c>
      <c r="L63">
        <v>20.599</v>
      </c>
      <c r="M63">
        <v>19.042000000000002</v>
      </c>
      <c r="N63">
        <v>37.06</v>
      </c>
      <c r="O63">
        <v>28.678999999999998</v>
      </c>
      <c r="P63">
        <v>49.845999999999997</v>
      </c>
      <c r="Q63">
        <v>45.328000000000003</v>
      </c>
      <c r="R63">
        <v>23.78</v>
      </c>
      <c r="S63">
        <v>35.332999999999998</v>
      </c>
      <c r="T63">
        <v>25.841999999999999</v>
      </c>
      <c r="U63">
        <v>39.929000000000002</v>
      </c>
      <c r="V63">
        <v>16.884</v>
      </c>
      <c r="W63">
        <v>48.366999999999997</v>
      </c>
      <c r="X63">
        <v>37.47</v>
      </c>
      <c r="Y63">
        <v>15.862</v>
      </c>
      <c r="Z63">
        <v>22.641999999999999</v>
      </c>
      <c r="AA63">
        <v>42.006</v>
      </c>
      <c r="AB63">
        <v>24.28</v>
      </c>
      <c r="AC63">
        <v>23.437000000000001</v>
      </c>
      <c r="AD63">
        <v>20.518999999999998</v>
      </c>
      <c r="AE63">
        <v>35.332999999999998</v>
      </c>
      <c r="AF63">
        <v>30.946000000000002</v>
      </c>
      <c r="AG63">
        <v>37.405000000000001</v>
      </c>
      <c r="AH63">
        <v>33</v>
      </c>
      <c r="AI63" s="4"/>
      <c r="AJ63" s="4"/>
      <c r="AK63" s="4"/>
      <c r="AL63" s="4"/>
      <c r="AM63" s="4"/>
      <c r="AN63" s="4"/>
      <c r="AO63" s="4"/>
      <c r="AP63" s="4"/>
      <c r="AQ63" s="4"/>
      <c r="AR63" s="4"/>
      <c r="AS63" s="4"/>
      <c r="AT63" s="4"/>
      <c r="AU63" s="4"/>
      <c r="AV63" s="4"/>
      <c r="AW63" s="4"/>
      <c r="AX63" s="4"/>
      <c r="AY63" s="4"/>
    </row>
    <row r="64" spans="1:1005" ht="14.4" x14ac:dyDescent="0.3">
      <c r="A64" s="98"/>
      <c r="B64" s="33"/>
      <c r="C64" s="8"/>
      <c r="D64" s="14"/>
      <c r="AI64" s="4"/>
      <c r="AJ64" s="4"/>
      <c r="AK64" s="4"/>
      <c r="AL64" s="4"/>
      <c r="AM64" s="4"/>
      <c r="AN64" s="4"/>
      <c r="AO64" s="4"/>
      <c r="AP64" s="4"/>
      <c r="AQ64" s="4"/>
      <c r="AR64" s="4"/>
      <c r="AS64" s="4"/>
      <c r="AT64" s="4"/>
      <c r="AU64" s="4"/>
      <c r="AV64" s="4"/>
      <c r="AW64" s="4"/>
      <c r="AX64" s="4"/>
      <c r="AY64" s="4"/>
      <c r="ALQ64" t="e">
        <v>#N/A</v>
      </c>
    </row>
    <row r="65" spans="1:1005" ht="14.4" x14ac:dyDescent="0.3">
      <c r="A65" s="98"/>
      <c r="B65" s="33"/>
      <c r="C65" s="8"/>
      <c r="D65" s="14"/>
      <c r="AI65" s="4"/>
      <c r="AJ65" s="4"/>
      <c r="AK65" s="4"/>
      <c r="AL65" s="4"/>
      <c r="AM65" s="4"/>
      <c r="AN65" s="4"/>
      <c r="AO65" s="4"/>
      <c r="AP65" s="4"/>
      <c r="AQ65" s="4"/>
      <c r="AR65" s="4"/>
      <c r="AS65" s="4"/>
      <c r="AT65" s="4"/>
      <c r="AU65" s="4"/>
      <c r="AV65" s="4"/>
      <c r="AW65" s="4"/>
      <c r="AX65" s="4"/>
      <c r="AY65" s="4"/>
      <c r="ALQ65" t="e">
        <v>#N/A</v>
      </c>
    </row>
    <row r="66" spans="1:1005" ht="14.4" x14ac:dyDescent="0.3">
      <c r="A66" s="99"/>
      <c r="B66" s="33"/>
      <c r="C66" s="8"/>
      <c r="D66" s="14"/>
      <c r="AI66" s="4"/>
      <c r="AJ66" s="4"/>
      <c r="AK66" s="4"/>
      <c r="AL66" s="4"/>
      <c r="AM66" s="4"/>
      <c r="AN66" s="4"/>
      <c r="AO66" s="4"/>
      <c r="AP66" s="4"/>
      <c r="AQ66" s="4"/>
      <c r="AR66" s="4"/>
      <c r="AS66" s="4"/>
      <c r="AT66" s="4"/>
      <c r="AU66" s="4"/>
      <c r="AV66" s="4"/>
      <c r="AW66" s="4"/>
      <c r="AX66" s="4"/>
      <c r="AY66" s="4"/>
      <c r="ALQ66" t="e">
        <v>#N/A</v>
      </c>
    </row>
    <row r="67" spans="1:1005" ht="14.4" x14ac:dyDescent="0.3">
      <c r="A67" s="99"/>
      <c r="B67" s="33"/>
      <c r="C67" s="8"/>
      <c r="D67" s="14"/>
      <c r="AI67" s="4"/>
      <c r="AJ67" s="4"/>
      <c r="AK67" s="4"/>
      <c r="AL67" s="4"/>
      <c r="AM67" s="4"/>
      <c r="AN67" s="4"/>
      <c r="AO67" s="4"/>
      <c r="AP67" s="4"/>
      <c r="AQ67" s="4"/>
      <c r="AR67" s="4"/>
      <c r="AS67" s="4"/>
      <c r="AT67" s="4"/>
      <c r="AU67" s="4"/>
      <c r="AV67" s="4"/>
      <c r="AW67" s="4"/>
      <c r="AX67" s="4"/>
      <c r="AY67" s="4"/>
      <c r="ALQ67" t="e">
        <v>#N/A</v>
      </c>
    </row>
    <row r="68" spans="1:1005" ht="14.4" x14ac:dyDescent="0.3">
      <c r="A68" s="99"/>
      <c r="B68" s="33"/>
      <c r="C68" s="8"/>
      <c r="D68" s="14"/>
      <c r="AI68" s="4"/>
      <c r="AJ68" s="4"/>
      <c r="AK68" s="4"/>
      <c r="AL68" s="4"/>
      <c r="AM68" s="4"/>
      <c r="AN68" s="4"/>
      <c r="AO68" s="4"/>
      <c r="AP68" s="4"/>
      <c r="AQ68" s="4"/>
      <c r="AR68" s="4"/>
      <c r="AS68" s="4"/>
      <c r="AT68" s="4"/>
      <c r="AU68" s="4"/>
      <c r="AV68" s="4"/>
      <c r="AW68" s="4"/>
      <c r="AX68" s="4"/>
      <c r="AY68" s="4"/>
      <c r="ALQ68" t="e">
        <v>#N/A</v>
      </c>
    </row>
    <row r="69" spans="1:1005" ht="14.4" x14ac:dyDescent="0.3">
      <c r="A69" s="99"/>
      <c r="B69" s="33"/>
      <c r="C69" s="8"/>
      <c r="D69" s="14"/>
      <c r="AI69" s="4"/>
      <c r="AJ69" s="4"/>
      <c r="AK69" s="4"/>
      <c r="AL69" s="4"/>
      <c r="AM69" s="4"/>
      <c r="AN69" s="4"/>
      <c r="AO69" s="4"/>
      <c r="AP69" s="4"/>
      <c r="AQ69" s="4"/>
      <c r="AR69" s="4"/>
      <c r="AS69" s="4"/>
      <c r="AT69" s="4"/>
      <c r="AU69" s="4"/>
      <c r="AV69" s="4"/>
      <c r="AW69" s="4"/>
      <c r="AX69" s="4"/>
      <c r="AY69" s="4"/>
      <c r="ALQ69" t="e">
        <v>#N/A</v>
      </c>
    </row>
    <row r="70" spans="1:1005" ht="14.4" x14ac:dyDescent="0.3">
      <c r="A70" s="99"/>
      <c r="B70" s="33"/>
      <c r="C70" s="8"/>
      <c r="D70" s="14"/>
      <c r="AI70" s="4"/>
      <c r="AJ70" s="4"/>
      <c r="AK70" s="4"/>
      <c r="AL70" s="4"/>
      <c r="AM70" s="4"/>
      <c r="AN70" s="4"/>
      <c r="AO70" s="4"/>
      <c r="AP70" s="4"/>
      <c r="AQ70" s="4"/>
      <c r="AR70" s="4"/>
      <c r="AS70" s="4"/>
      <c r="AT70" s="4"/>
      <c r="AU70" s="4"/>
      <c r="AV70" s="4"/>
      <c r="AW70" s="4"/>
      <c r="AX70" s="4"/>
      <c r="AY70" s="4"/>
      <c r="ALQ70" t="e">
        <v>#N/A</v>
      </c>
    </row>
    <row r="71" spans="1:1005" ht="14.4" x14ac:dyDescent="0.3">
      <c r="A71" s="99"/>
      <c r="B71" s="33"/>
      <c r="C71" s="8"/>
      <c r="D71" s="14"/>
      <c r="AI71" s="4"/>
      <c r="AJ71" s="4"/>
      <c r="AK71" s="4"/>
      <c r="AL71" s="4"/>
      <c r="AM71" s="4"/>
      <c r="AN71" s="4"/>
      <c r="AO71" s="4"/>
      <c r="AP71" s="4"/>
      <c r="AQ71" s="4"/>
      <c r="AR71" s="4"/>
      <c r="AS71" s="4"/>
      <c r="AT71" s="4"/>
      <c r="AU71" s="4"/>
      <c r="AV71" s="4"/>
      <c r="AW71" s="4"/>
      <c r="AX71" s="4"/>
      <c r="AY71" s="4"/>
      <c r="ALQ71" t="e">
        <v>#N/A</v>
      </c>
    </row>
    <row r="72" spans="1:1005" ht="14.4" x14ac:dyDescent="0.3">
      <c r="A72" s="99"/>
      <c r="B72" s="33"/>
      <c r="C72" s="8"/>
      <c r="D72" s="14"/>
      <c r="AI72" s="4"/>
      <c r="AJ72" s="4"/>
      <c r="AK72" s="4"/>
      <c r="AL72" s="4"/>
      <c r="AM72" s="4"/>
      <c r="AN72" s="4"/>
      <c r="AO72" s="4"/>
      <c r="AP72" s="4"/>
      <c r="AQ72" s="4"/>
      <c r="AR72" s="4"/>
      <c r="AS72" s="4"/>
      <c r="AT72" s="4"/>
      <c r="AU72" s="4"/>
      <c r="AV72" s="4"/>
      <c r="AW72" s="4"/>
      <c r="AX72" s="4"/>
      <c r="AY72" s="4"/>
      <c r="ALQ72" t="e">
        <v>#N/A</v>
      </c>
    </row>
    <row r="73" spans="1:1005" ht="14.4" x14ac:dyDescent="0.3">
      <c r="A73" s="99"/>
      <c r="B73" s="33"/>
      <c r="C73" s="8"/>
      <c r="D73" s="11"/>
      <c r="AI73" s="4"/>
      <c r="AJ73" s="4"/>
      <c r="AK73" s="4"/>
      <c r="AL73" s="4"/>
      <c r="AM73" s="4"/>
      <c r="AN73" s="4"/>
      <c r="AO73" s="4"/>
      <c r="AP73" s="4"/>
      <c r="AQ73" s="4"/>
      <c r="AR73" s="4"/>
      <c r="AS73" s="4"/>
      <c r="AT73" s="4"/>
      <c r="AU73" s="4"/>
      <c r="AV73" s="4"/>
      <c r="AW73" s="4"/>
      <c r="AX73" s="4"/>
      <c r="AY73" s="4"/>
    </row>
    <row r="74" spans="1:1005" ht="14.4" x14ac:dyDescent="0.3">
      <c r="A74" s="99"/>
      <c r="B74" s="33"/>
      <c r="C74" s="8"/>
      <c r="D74" s="11"/>
      <c r="AI74" s="4"/>
      <c r="AJ74" s="4"/>
      <c r="AK74" s="4"/>
      <c r="AL74" s="4"/>
      <c r="AM74" s="4"/>
      <c r="AN74" s="4"/>
      <c r="AO74" s="4"/>
      <c r="AP74" s="4"/>
      <c r="AQ74" s="4"/>
      <c r="AR74" s="4"/>
      <c r="AS74" s="4"/>
      <c r="AT74" s="4"/>
      <c r="AU74" s="4"/>
      <c r="AV74" s="4"/>
      <c r="AW74" s="4"/>
      <c r="AX74" s="4"/>
      <c r="AY74" s="4"/>
    </row>
    <row r="75" spans="1:1005" ht="14.4" x14ac:dyDescent="0.3">
      <c r="A75" s="99"/>
      <c r="B75" s="33"/>
      <c r="C75" s="8"/>
      <c r="D75" s="11"/>
      <c r="AI75" s="4"/>
      <c r="AJ75" s="4"/>
      <c r="AK75" s="4"/>
      <c r="AL75" s="4"/>
      <c r="AM75" s="4"/>
      <c r="AN75" s="4"/>
      <c r="AO75" s="4"/>
      <c r="AP75" s="4"/>
      <c r="AQ75" s="4"/>
      <c r="AR75" s="4"/>
      <c r="AS75" s="4"/>
      <c r="AT75" s="4"/>
      <c r="AU75" s="4"/>
      <c r="AV75" s="4"/>
      <c r="AW75" s="4"/>
      <c r="AX75" s="4"/>
      <c r="AY75" s="4"/>
    </row>
    <row r="76" spans="1:1005" ht="14.4" x14ac:dyDescent="0.3">
      <c r="A76" s="99"/>
      <c r="B76" s="33"/>
      <c r="C76" s="8"/>
      <c r="D76" s="11"/>
      <c r="AI76" s="4"/>
      <c r="AJ76" s="4"/>
      <c r="AK76" s="4"/>
      <c r="AL76" s="4"/>
      <c r="AM76" s="4"/>
      <c r="AN76" s="4"/>
      <c r="AO76" s="4"/>
      <c r="AP76" s="4"/>
      <c r="AQ76" s="4"/>
      <c r="AR76" s="4"/>
      <c r="AS76" s="4"/>
      <c r="AT76" s="4"/>
      <c r="AU76" s="4"/>
      <c r="AV76" s="4"/>
      <c r="AW76" s="4"/>
      <c r="AX76" s="4"/>
      <c r="AY76" s="4"/>
    </row>
    <row r="77" spans="1:1005" ht="14.4" x14ac:dyDescent="0.3">
      <c r="A77" s="99"/>
      <c r="B77" s="33"/>
      <c r="C77" s="8"/>
      <c r="D77" s="11"/>
      <c r="AI77" s="4"/>
      <c r="AJ77" s="4"/>
      <c r="AK77" s="4"/>
      <c r="AL77" s="4"/>
      <c r="AM77" s="4"/>
      <c r="AN77" s="4"/>
      <c r="AO77" s="4"/>
      <c r="AP77" s="4"/>
      <c r="AQ77" s="4"/>
      <c r="AR77" s="4"/>
      <c r="AS77" s="4"/>
      <c r="AT77" s="4"/>
      <c r="AU77" s="4"/>
      <c r="AV77" s="4"/>
      <c r="AW77" s="4"/>
      <c r="AX77" s="4"/>
      <c r="AY77" s="4"/>
    </row>
    <row r="78" spans="1:1005" ht="14.4" x14ac:dyDescent="0.3">
      <c r="A78" s="99"/>
      <c r="B78" s="33"/>
      <c r="C78" s="8"/>
      <c r="D78" s="11"/>
      <c r="AI78" s="4"/>
      <c r="AJ78" s="4"/>
      <c r="AK78" s="4"/>
      <c r="AL78" s="4"/>
      <c r="AM78" s="4"/>
      <c r="AN78" s="4"/>
      <c r="AO78" s="4"/>
      <c r="AP78" s="4"/>
      <c r="AQ78" s="4"/>
      <c r="AR78" s="4"/>
      <c r="AS78" s="4"/>
      <c r="AT78" s="4"/>
      <c r="AU78" s="4"/>
      <c r="AV78" s="4"/>
      <c r="AW78" s="4"/>
      <c r="AX78" s="4"/>
      <c r="AY78" s="4"/>
    </row>
    <row r="79" spans="1:1005" ht="14.4" x14ac:dyDescent="0.3">
      <c r="A79" s="99"/>
      <c r="B79" s="33"/>
      <c r="C79" s="8"/>
      <c r="D79" s="11"/>
      <c r="AI79" s="4"/>
      <c r="AJ79" s="4"/>
      <c r="AK79" s="4"/>
      <c r="AL79" s="4"/>
      <c r="AM79" s="4"/>
      <c r="AN79" s="4"/>
      <c r="AO79" s="4"/>
      <c r="AP79" s="4"/>
      <c r="AQ79" s="4"/>
      <c r="AR79" s="4"/>
      <c r="AS79" s="4"/>
      <c r="AT79" s="4"/>
      <c r="AU79" s="4"/>
      <c r="AV79" s="4"/>
      <c r="AW79" s="4"/>
      <c r="AX79" s="4"/>
      <c r="AY79" s="4"/>
    </row>
    <row r="80" spans="1:1005" ht="14.4" x14ac:dyDescent="0.3">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99"/>
      <c r="B81" s="33"/>
      <c r="C81" s="8"/>
      <c r="D81" s="11"/>
    </row>
    <row r="82" spans="1:4" ht="12.75" customHeight="1" x14ac:dyDescent="0.3">
      <c r="A82" s="99"/>
      <c r="B82" s="33"/>
      <c r="C82" s="8"/>
      <c r="D82" s="11"/>
    </row>
    <row r="83" spans="1:4" ht="12.75" customHeight="1" x14ac:dyDescent="0.3">
      <c r="A83" s="99"/>
      <c r="B83" s="33"/>
      <c r="C83" s="8"/>
      <c r="D83" s="11"/>
    </row>
    <row r="84" spans="1:4" ht="12.75" customHeight="1" x14ac:dyDescent="0.3">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C6B87-B459-4755-A466-B7DE5261BCB7}">
  <sheetPr codeName="Sheet19">
    <tabColor theme="6" tint="-0.249977111117893"/>
  </sheetPr>
  <dimension ref="A1:ALQ84"/>
  <sheetViews>
    <sheetView topLeftCell="W1" workbookViewId="0">
      <selection activeCell="D4" sqref="D4"/>
    </sheetView>
  </sheetViews>
  <sheetFormatPr defaultColWidth="18.6640625" defaultRowHeight="12.75" customHeight="1" x14ac:dyDescent="0.3"/>
  <cols>
    <col min="1" max="54" width="9.109375" customWidth="1"/>
  </cols>
  <sheetData>
    <row r="1" spans="1:51" ht="14.4" x14ac:dyDescent="0.3">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4.4" x14ac:dyDescent="0.3">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4.4" x14ac:dyDescent="0.3">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4.4" x14ac:dyDescent="0.3">
      <c r="A4" s="105">
        <v>44501</v>
      </c>
      <c r="B4" s="106">
        <v>13</v>
      </c>
      <c r="C4" s="106">
        <v>13</v>
      </c>
      <c r="D4" s="107">
        <v>13</v>
      </c>
      <c r="E4" s="16">
        <v>14.055</v>
      </c>
      <c r="F4" s="16">
        <v>12.765000000000001</v>
      </c>
      <c r="G4" s="16">
        <v>11.465</v>
      </c>
      <c r="H4" s="16">
        <v>11.372999999999999</v>
      </c>
      <c r="I4" s="16">
        <v>12.345000000000001</v>
      </c>
      <c r="J4" s="16">
        <v>13.367000000000001</v>
      </c>
      <c r="K4" s="16">
        <v>13.503</v>
      </c>
      <c r="L4" s="16">
        <v>12.221</v>
      </c>
      <c r="M4" s="16">
        <v>12.045</v>
      </c>
      <c r="N4" s="16">
        <v>14.305999999999999</v>
      </c>
      <c r="O4" s="16">
        <v>11.238</v>
      </c>
      <c r="P4" s="16">
        <v>13.154999999999999</v>
      </c>
      <c r="Q4" s="16">
        <v>11.663</v>
      </c>
      <c r="R4" s="16">
        <v>11.946</v>
      </c>
      <c r="S4" s="16">
        <v>13.891999999999999</v>
      </c>
      <c r="T4" s="16">
        <v>13.010999999999999</v>
      </c>
      <c r="U4" s="16">
        <v>13.292999999999999</v>
      </c>
      <c r="V4" s="16">
        <v>13.669</v>
      </c>
      <c r="W4" s="16">
        <v>13.74</v>
      </c>
      <c r="X4" s="16">
        <v>13.417999999999999</v>
      </c>
      <c r="Y4" s="16">
        <v>12.989000000000001</v>
      </c>
      <c r="Z4" s="16">
        <v>11.516</v>
      </c>
      <c r="AA4" s="16">
        <v>13.51</v>
      </c>
      <c r="AB4" s="16">
        <v>12.759</v>
      </c>
      <c r="AC4" s="16">
        <v>13.871</v>
      </c>
      <c r="AD4" s="16">
        <v>12.118</v>
      </c>
      <c r="AE4" s="16">
        <v>15.441000000000001</v>
      </c>
      <c r="AF4" s="16">
        <v>13.914</v>
      </c>
      <c r="AG4" s="16">
        <v>11.237</v>
      </c>
      <c r="AH4" s="16">
        <v>12.741</v>
      </c>
      <c r="AI4" s="4"/>
      <c r="AJ4" s="4"/>
      <c r="AK4" s="4"/>
      <c r="AL4" s="4"/>
      <c r="AM4" s="4"/>
      <c r="AN4" s="4"/>
      <c r="AO4" s="4"/>
      <c r="AP4" s="4"/>
      <c r="AQ4" s="4"/>
      <c r="AR4" s="4"/>
      <c r="AS4" s="4"/>
      <c r="AT4" s="4"/>
      <c r="AU4" s="4"/>
      <c r="AV4" s="4"/>
      <c r="AW4" s="4"/>
      <c r="AX4" s="4"/>
      <c r="AY4" s="4"/>
    </row>
    <row r="5" spans="1:51" ht="14.4" x14ac:dyDescent="0.3">
      <c r="A5" s="105">
        <v>44531</v>
      </c>
      <c r="B5" s="106">
        <v>11</v>
      </c>
      <c r="C5" s="106">
        <v>11</v>
      </c>
      <c r="D5" s="107">
        <v>11</v>
      </c>
      <c r="E5" s="16">
        <v>11.917</v>
      </c>
      <c r="F5" s="16">
        <v>10.612</v>
      </c>
      <c r="G5" s="16">
        <v>9.8529999999999998</v>
      </c>
      <c r="H5" s="16">
        <v>10.130000000000001</v>
      </c>
      <c r="I5" s="16">
        <v>10.433999999999999</v>
      </c>
      <c r="J5" s="16">
        <v>11.679</v>
      </c>
      <c r="K5" s="16">
        <v>11.695</v>
      </c>
      <c r="L5" s="16">
        <v>10.295</v>
      </c>
      <c r="M5" s="16">
        <v>12.025</v>
      </c>
      <c r="N5" s="16">
        <v>11.419</v>
      </c>
      <c r="O5" s="16">
        <v>9.9640000000000004</v>
      </c>
      <c r="P5" s="16">
        <v>10.528</v>
      </c>
      <c r="Q5" s="16">
        <v>10.459</v>
      </c>
      <c r="R5" s="16">
        <v>10.79</v>
      </c>
      <c r="S5" s="16">
        <v>11.537000000000001</v>
      </c>
      <c r="T5" s="16">
        <v>10.803000000000001</v>
      </c>
      <c r="U5" s="16">
        <v>11.195</v>
      </c>
      <c r="V5" s="16">
        <v>11.8</v>
      </c>
      <c r="W5" s="16">
        <v>11.532999999999999</v>
      </c>
      <c r="X5" s="16">
        <v>10.542999999999999</v>
      </c>
      <c r="Y5" s="16">
        <v>11.271000000000001</v>
      </c>
      <c r="Z5" s="16">
        <v>10.105</v>
      </c>
      <c r="AA5" s="16">
        <v>11.835000000000001</v>
      </c>
      <c r="AB5" s="16">
        <v>11.356</v>
      </c>
      <c r="AC5" s="16">
        <v>11.746</v>
      </c>
      <c r="AD5" s="16">
        <v>10.731999999999999</v>
      </c>
      <c r="AE5" s="16">
        <v>12.250999999999999</v>
      </c>
      <c r="AF5" s="16">
        <v>12.042</v>
      </c>
      <c r="AG5" s="16">
        <v>9.7080000000000002</v>
      </c>
      <c r="AH5" s="16">
        <v>10.805</v>
      </c>
      <c r="AI5" s="4"/>
      <c r="AJ5" s="4"/>
      <c r="AK5" s="4"/>
      <c r="AL5" s="4"/>
      <c r="AM5" s="4"/>
      <c r="AN5" s="4"/>
      <c r="AO5" s="4"/>
      <c r="AP5" s="4"/>
      <c r="AQ5" s="4"/>
      <c r="AR5" s="4"/>
      <c r="AS5" s="4"/>
      <c r="AT5" s="4"/>
      <c r="AU5" s="4"/>
      <c r="AV5" s="4"/>
      <c r="AW5" s="4"/>
      <c r="AX5" s="4"/>
      <c r="AY5" s="4"/>
    </row>
    <row r="6" spans="1:51" ht="14.4" x14ac:dyDescent="0.3">
      <c r="A6" s="105">
        <v>44562</v>
      </c>
      <c r="B6" s="106">
        <v>10</v>
      </c>
      <c r="C6" s="106">
        <v>10</v>
      </c>
      <c r="D6" s="107">
        <v>10</v>
      </c>
      <c r="E6" s="16">
        <v>8.9480000000000004</v>
      </c>
      <c r="F6" s="16">
        <v>8.56</v>
      </c>
      <c r="G6" s="16">
        <v>8.3070000000000004</v>
      </c>
      <c r="H6" s="16">
        <v>8.6159999999999997</v>
      </c>
      <c r="I6" s="16">
        <v>8.7260000000000009</v>
      </c>
      <c r="J6" s="16">
        <v>9.1349999999999998</v>
      </c>
      <c r="K6" s="16">
        <v>9.15</v>
      </c>
      <c r="L6" s="16">
        <v>8.5289999999999999</v>
      </c>
      <c r="M6" s="16">
        <v>9.2629999999999999</v>
      </c>
      <c r="N6" s="16">
        <v>9.1</v>
      </c>
      <c r="O6" s="16">
        <v>8.5500000000000007</v>
      </c>
      <c r="P6" s="16">
        <v>8.6679999999999993</v>
      </c>
      <c r="Q6" s="16">
        <v>8.7940000000000005</v>
      </c>
      <c r="R6" s="16">
        <v>8.6980000000000004</v>
      </c>
      <c r="S6" s="16">
        <v>10.005000000000001</v>
      </c>
      <c r="T6" s="16">
        <v>9.2420000000000009</v>
      </c>
      <c r="U6" s="16">
        <v>8.9550000000000001</v>
      </c>
      <c r="V6" s="16">
        <v>9.1069999999999993</v>
      </c>
      <c r="W6" s="16">
        <v>9.0640000000000001</v>
      </c>
      <c r="X6" s="16">
        <v>8.5589999999999993</v>
      </c>
      <c r="Y6" s="16">
        <v>9.2089999999999996</v>
      </c>
      <c r="Z6" s="16">
        <v>9.0449999999999999</v>
      </c>
      <c r="AA6" s="16">
        <v>9.3190000000000008</v>
      </c>
      <c r="AB6" s="16">
        <v>9.2479999999999993</v>
      </c>
      <c r="AC6" s="16">
        <v>9.4990000000000006</v>
      </c>
      <c r="AD6" s="16">
        <v>8.5839999999999996</v>
      </c>
      <c r="AE6" s="16">
        <v>9.6910000000000007</v>
      </c>
      <c r="AF6" s="16">
        <v>9.18</v>
      </c>
      <c r="AG6" s="16">
        <v>8.2170000000000005</v>
      </c>
      <c r="AH6" s="16">
        <v>8.69</v>
      </c>
      <c r="AI6" s="4"/>
      <c r="AJ6" s="4"/>
      <c r="AK6" s="4"/>
      <c r="AL6" s="4"/>
      <c r="AM6" s="4"/>
      <c r="AN6" s="4"/>
      <c r="AO6" s="4"/>
      <c r="AP6" s="4"/>
      <c r="AQ6" s="4"/>
      <c r="AR6" s="4"/>
      <c r="AS6" s="4"/>
      <c r="AT6" s="4"/>
      <c r="AU6" s="4"/>
      <c r="AV6" s="4"/>
      <c r="AW6" s="4"/>
      <c r="AX6" s="4"/>
      <c r="AY6" s="4"/>
    </row>
    <row r="7" spans="1:51" ht="14.4" x14ac:dyDescent="0.3">
      <c r="A7" s="105">
        <v>44593</v>
      </c>
      <c r="B7" s="106">
        <v>11.32</v>
      </c>
      <c r="C7" s="106">
        <v>9.85</v>
      </c>
      <c r="D7" s="107">
        <v>7</v>
      </c>
      <c r="E7" s="16">
        <v>7.0650000000000004</v>
      </c>
      <c r="F7" s="16">
        <v>6.7450000000000001</v>
      </c>
      <c r="G7" s="16">
        <v>6.5229999999999997</v>
      </c>
      <c r="H7" s="16">
        <v>6.5030000000000001</v>
      </c>
      <c r="I7" s="16">
        <v>7.6680000000000001</v>
      </c>
      <c r="J7" s="16">
        <v>8.5920000000000005</v>
      </c>
      <c r="K7" s="16">
        <v>6.7270000000000003</v>
      </c>
      <c r="L7" s="16">
        <v>6.4850000000000003</v>
      </c>
      <c r="M7" s="16">
        <v>7.3029999999999999</v>
      </c>
      <c r="N7" s="16">
        <v>7.3520000000000003</v>
      </c>
      <c r="O7" s="16">
        <v>6.5439999999999996</v>
      </c>
      <c r="P7" s="16">
        <v>6.5709999999999997</v>
      </c>
      <c r="Q7" s="16">
        <v>7.1710000000000003</v>
      </c>
      <c r="R7" s="16">
        <v>6.7249999999999996</v>
      </c>
      <c r="S7" s="16">
        <v>7.7519999999999998</v>
      </c>
      <c r="T7" s="16">
        <v>6.806</v>
      </c>
      <c r="U7" s="16">
        <v>7.3650000000000002</v>
      </c>
      <c r="V7" s="16">
        <v>6.5140000000000002</v>
      </c>
      <c r="W7" s="16">
        <v>7.2670000000000003</v>
      </c>
      <c r="X7" s="16">
        <v>6.35</v>
      </c>
      <c r="Y7" s="16">
        <v>6.9349999999999996</v>
      </c>
      <c r="Z7" s="16">
        <v>6.5220000000000002</v>
      </c>
      <c r="AA7" s="16">
        <v>7.4560000000000004</v>
      </c>
      <c r="AB7" s="16">
        <v>7.5860000000000003</v>
      </c>
      <c r="AC7" s="16">
        <v>9.6359999999999992</v>
      </c>
      <c r="AD7" s="16">
        <v>7.8</v>
      </c>
      <c r="AE7" s="16">
        <v>9.1950000000000003</v>
      </c>
      <c r="AF7" s="16">
        <v>7.8490000000000002</v>
      </c>
      <c r="AG7" s="16">
        <v>6.3330000000000002</v>
      </c>
      <c r="AH7" s="16">
        <v>6.6580000000000004</v>
      </c>
      <c r="AI7" s="4"/>
      <c r="AJ7" s="4"/>
      <c r="AK7" s="4"/>
      <c r="AL7" s="4"/>
      <c r="AM7" s="4"/>
      <c r="AN7" s="4"/>
      <c r="AO7" s="4"/>
      <c r="AP7" s="4"/>
      <c r="AQ7" s="4"/>
      <c r="AR7" s="4"/>
      <c r="AS7" s="4"/>
      <c r="AT7" s="4"/>
      <c r="AU7" s="4"/>
      <c r="AV7" s="4"/>
      <c r="AW7" s="4"/>
      <c r="AX7" s="4"/>
      <c r="AY7" s="4"/>
    </row>
    <row r="8" spans="1:51" ht="14.4" x14ac:dyDescent="0.3">
      <c r="A8" s="105">
        <v>44621</v>
      </c>
      <c r="B8" s="106">
        <v>12.95</v>
      </c>
      <c r="C8" s="106">
        <v>22.14</v>
      </c>
      <c r="D8" s="107">
        <v>12</v>
      </c>
      <c r="E8" s="16">
        <v>9.702</v>
      </c>
      <c r="F8" s="16">
        <v>11.242000000000001</v>
      </c>
      <c r="G8" s="16">
        <v>11.382</v>
      </c>
      <c r="H8" s="16">
        <v>13.426</v>
      </c>
      <c r="I8" s="16">
        <v>18.591000000000001</v>
      </c>
      <c r="J8" s="16">
        <v>12.369</v>
      </c>
      <c r="K8" s="16">
        <v>18.734999999999999</v>
      </c>
      <c r="L8" s="16">
        <v>10.733000000000001</v>
      </c>
      <c r="M8" s="16">
        <v>12.092000000000001</v>
      </c>
      <c r="N8" s="16">
        <v>11.064</v>
      </c>
      <c r="O8" s="16">
        <v>12.430999999999999</v>
      </c>
      <c r="P8" s="16">
        <v>10.401</v>
      </c>
      <c r="Q8" s="16">
        <v>11.859</v>
      </c>
      <c r="R8" s="16">
        <v>28.997</v>
      </c>
      <c r="S8" s="16">
        <v>12.175000000000001</v>
      </c>
      <c r="T8" s="16">
        <v>10.236000000000001</v>
      </c>
      <c r="U8" s="16">
        <v>20.420000000000002</v>
      </c>
      <c r="V8" s="16">
        <v>9.3689999999999998</v>
      </c>
      <c r="W8" s="16">
        <v>14.28</v>
      </c>
      <c r="X8" s="16">
        <v>8.8149999999999995</v>
      </c>
      <c r="Y8" s="16">
        <v>12.266</v>
      </c>
      <c r="Z8" s="16">
        <v>12.673999999999999</v>
      </c>
      <c r="AA8" s="16">
        <v>11.592000000000001</v>
      </c>
      <c r="AB8" s="16">
        <v>11.904999999999999</v>
      </c>
      <c r="AC8" s="16">
        <v>20.396999999999998</v>
      </c>
      <c r="AD8" s="16">
        <v>14.574999999999999</v>
      </c>
      <c r="AE8" s="16">
        <v>31.443000000000001</v>
      </c>
      <c r="AF8" s="16">
        <v>10.404</v>
      </c>
      <c r="AG8" s="16">
        <v>10.423999999999999</v>
      </c>
      <c r="AH8" s="16">
        <v>11.907999999999999</v>
      </c>
      <c r="AI8" s="4"/>
      <c r="AJ8" s="4"/>
      <c r="AK8" s="4"/>
      <c r="AL8" s="4"/>
      <c r="AM8" s="4"/>
      <c r="AN8" s="4"/>
      <c r="AO8" s="4"/>
      <c r="AP8" s="4"/>
      <c r="AQ8" s="4"/>
      <c r="AR8" s="4"/>
      <c r="AS8" s="4"/>
      <c r="AT8" s="4"/>
      <c r="AU8" s="4"/>
      <c r="AV8" s="4"/>
      <c r="AW8" s="4"/>
      <c r="AX8" s="4"/>
      <c r="AY8" s="4"/>
    </row>
    <row r="9" spans="1:51" ht="14.4" x14ac:dyDescent="0.3">
      <c r="A9" s="105">
        <v>44652</v>
      </c>
      <c r="B9" s="106">
        <v>29.93</v>
      </c>
      <c r="C9" s="106">
        <v>54.93</v>
      </c>
      <c r="D9" s="107">
        <v>31</v>
      </c>
      <c r="E9" s="16">
        <v>18.355</v>
      </c>
      <c r="F9" s="16">
        <v>49.460999999999999</v>
      </c>
      <c r="G9" s="16">
        <v>31.654</v>
      </c>
      <c r="H9" s="16">
        <v>43.280999999999999</v>
      </c>
      <c r="I9" s="16">
        <v>26.088000000000001</v>
      </c>
      <c r="J9" s="16">
        <v>29.774000000000001</v>
      </c>
      <c r="K9" s="16">
        <v>39.591999999999999</v>
      </c>
      <c r="L9" s="16">
        <v>18.901</v>
      </c>
      <c r="M9" s="16">
        <v>23.670999999999999</v>
      </c>
      <c r="N9" s="16">
        <v>41.094000000000001</v>
      </c>
      <c r="O9" s="16">
        <v>43.036999999999999</v>
      </c>
      <c r="P9" s="16">
        <v>37.744999999999997</v>
      </c>
      <c r="Q9" s="16">
        <v>29.196999999999999</v>
      </c>
      <c r="R9" s="16">
        <v>83.397000000000006</v>
      </c>
      <c r="S9" s="16">
        <v>37.802999999999997</v>
      </c>
      <c r="T9" s="16">
        <v>35.698999999999998</v>
      </c>
      <c r="U9" s="16">
        <v>41.767000000000003</v>
      </c>
      <c r="V9" s="16">
        <v>21.004999999999999</v>
      </c>
      <c r="W9" s="16">
        <v>30.08</v>
      </c>
      <c r="X9" s="16">
        <v>23.318999999999999</v>
      </c>
      <c r="Y9" s="16">
        <v>27.687000000000001</v>
      </c>
      <c r="Z9" s="16">
        <v>58.155999999999999</v>
      </c>
      <c r="AA9" s="16">
        <v>24.366</v>
      </c>
      <c r="AB9" s="16">
        <v>28.622</v>
      </c>
      <c r="AC9" s="16">
        <v>33.616999999999997</v>
      </c>
      <c r="AD9" s="16">
        <v>30.346</v>
      </c>
      <c r="AE9" s="16">
        <v>72.75</v>
      </c>
      <c r="AF9" s="16">
        <v>28.776</v>
      </c>
      <c r="AG9" s="16">
        <v>40.755000000000003</v>
      </c>
      <c r="AH9" s="16">
        <v>23.343</v>
      </c>
      <c r="AI9" s="4"/>
      <c r="AJ9" s="4"/>
      <c r="AK9" s="4"/>
      <c r="AL9" s="4"/>
      <c r="AM9" s="4"/>
      <c r="AN9" s="4"/>
      <c r="AO9" s="4"/>
      <c r="AP9" s="4"/>
      <c r="AQ9" s="4"/>
      <c r="AR9" s="4"/>
      <c r="AS9" s="4"/>
      <c r="AT9" s="4"/>
      <c r="AU9" s="4"/>
      <c r="AV9" s="4"/>
      <c r="AW9" s="4"/>
      <c r="AX9" s="4"/>
      <c r="AY9" s="4"/>
    </row>
    <row r="10" spans="1:51" ht="14.4" x14ac:dyDescent="0.3">
      <c r="A10" s="105">
        <v>44682</v>
      </c>
      <c r="B10" s="106">
        <v>90.77</v>
      </c>
      <c r="C10" s="106">
        <v>142</v>
      </c>
      <c r="D10" s="107">
        <v>117</v>
      </c>
      <c r="E10" s="16">
        <v>77.247</v>
      </c>
      <c r="F10" s="16">
        <v>147.79</v>
      </c>
      <c r="G10" s="16">
        <v>194.52699999999999</v>
      </c>
      <c r="H10" s="16">
        <v>138.34800000000001</v>
      </c>
      <c r="I10" s="16">
        <v>84.585999999999999</v>
      </c>
      <c r="J10" s="16">
        <v>133.00200000000001</v>
      </c>
      <c r="K10" s="16">
        <v>160.70099999999999</v>
      </c>
      <c r="L10" s="16">
        <v>101.392</v>
      </c>
      <c r="M10" s="16">
        <v>108.914</v>
      </c>
      <c r="N10" s="16">
        <v>118.73399999999999</v>
      </c>
      <c r="O10" s="16">
        <v>189.61600000000001</v>
      </c>
      <c r="P10" s="16">
        <v>56.162999999999997</v>
      </c>
      <c r="Q10" s="16">
        <v>101.071</v>
      </c>
      <c r="R10" s="16">
        <v>151.93799999999999</v>
      </c>
      <c r="S10" s="16">
        <v>190.19499999999999</v>
      </c>
      <c r="T10" s="16">
        <v>115.26600000000001</v>
      </c>
      <c r="U10" s="16">
        <v>132.52699999999999</v>
      </c>
      <c r="V10" s="16">
        <v>153.73400000000001</v>
      </c>
      <c r="W10" s="16">
        <v>196.07900000000001</v>
      </c>
      <c r="X10" s="16">
        <v>81.001000000000005</v>
      </c>
      <c r="Y10" s="16">
        <v>113.741</v>
      </c>
      <c r="Z10" s="16">
        <v>104.42400000000001</v>
      </c>
      <c r="AA10" s="16">
        <v>100.75700000000001</v>
      </c>
      <c r="AB10" s="16">
        <v>98.551000000000002</v>
      </c>
      <c r="AC10" s="16">
        <v>82.988</v>
      </c>
      <c r="AD10" s="16">
        <v>93.734999999999999</v>
      </c>
      <c r="AE10" s="16">
        <v>146.226</v>
      </c>
      <c r="AF10" s="16">
        <v>76.144999999999996</v>
      </c>
      <c r="AG10" s="16">
        <v>133.06299999999999</v>
      </c>
      <c r="AH10" s="16">
        <v>126.782</v>
      </c>
      <c r="AI10" s="4"/>
      <c r="AJ10" s="4"/>
      <c r="AK10" s="4"/>
      <c r="AL10" s="4"/>
      <c r="AM10" s="4"/>
      <c r="AN10" s="4"/>
      <c r="AO10" s="4"/>
      <c r="AP10" s="4"/>
      <c r="AQ10" s="4"/>
      <c r="AR10" s="4"/>
      <c r="AS10" s="4"/>
      <c r="AT10" s="4"/>
      <c r="AU10" s="4"/>
      <c r="AV10" s="4"/>
      <c r="AW10" s="4"/>
      <c r="AX10" s="4"/>
      <c r="AY10" s="4"/>
    </row>
    <row r="11" spans="1:51" ht="14.4" x14ac:dyDescent="0.3">
      <c r="A11" s="105">
        <v>44713</v>
      </c>
      <c r="B11" s="106">
        <v>57.19</v>
      </c>
      <c r="C11" s="106">
        <v>176.14</v>
      </c>
      <c r="D11" s="107">
        <v>130</v>
      </c>
      <c r="E11" s="16">
        <v>158.99100000000001</v>
      </c>
      <c r="F11" s="16">
        <v>106.352</v>
      </c>
      <c r="G11" s="16">
        <v>219.49799999999999</v>
      </c>
      <c r="H11" s="16">
        <v>141.54300000000001</v>
      </c>
      <c r="I11" s="16">
        <v>246.119</v>
      </c>
      <c r="J11" s="16">
        <v>103.11499999999999</v>
      </c>
      <c r="K11" s="16">
        <v>210.398</v>
      </c>
      <c r="L11" s="16">
        <v>121.27800000000001</v>
      </c>
      <c r="M11" s="16">
        <v>178.43799999999999</v>
      </c>
      <c r="N11" s="16">
        <v>81.488</v>
      </c>
      <c r="O11" s="16">
        <v>102.88500000000001</v>
      </c>
      <c r="P11" s="16">
        <v>34.886000000000003</v>
      </c>
      <c r="Q11" s="16">
        <v>81.778999999999996</v>
      </c>
      <c r="R11" s="16">
        <v>108.38500000000001</v>
      </c>
      <c r="S11" s="16">
        <v>181.77799999999999</v>
      </c>
      <c r="T11" s="16">
        <v>85.367000000000004</v>
      </c>
      <c r="U11" s="16">
        <v>111.75700000000001</v>
      </c>
      <c r="V11" s="16">
        <v>214.208</v>
      </c>
      <c r="W11" s="16">
        <v>122.86199999999999</v>
      </c>
      <c r="X11" s="16">
        <v>142.44999999999999</v>
      </c>
      <c r="Y11" s="16">
        <v>220.108</v>
      </c>
      <c r="Z11" s="16">
        <v>48.534999999999997</v>
      </c>
      <c r="AA11" s="16">
        <v>75.597999999999999</v>
      </c>
      <c r="AB11" s="16">
        <v>137.13800000000001</v>
      </c>
      <c r="AC11" s="16">
        <v>189.643</v>
      </c>
      <c r="AD11" s="16">
        <v>166.774</v>
      </c>
      <c r="AE11" s="16">
        <v>179.11500000000001</v>
      </c>
      <c r="AF11" s="16">
        <v>33.121000000000002</v>
      </c>
      <c r="AG11" s="16">
        <v>256.89299999999997</v>
      </c>
      <c r="AH11" s="16">
        <v>99.855000000000004</v>
      </c>
      <c r="AI11" s="4"/>
      <c r="AJ11" s="4"/>
      <c r="AK11" s="4"/>
      <c r="AL11" s="4"/>
      <c r="AM11" s="4"/>
      <c r="AN11" s="4"/>
      <c r="AO11" s="4"/>
      <c r="AP11" s="4"/>
      <c r="AQ11" s="4"/>
      <c r="AR11" s="4"/>
      <c r="AS11" s="4"/>
      <c r="AT11" s="4"/>
      <c r="AU11" s="4"/>
      <c r="AV11" s="4"/>
      <c r="AW11" s="4"/>
      <c r="AX11" s="4"/>
      <c r="AY11" s="4"/>
    </row>
    <row r="12" spans="1:51" ht="14.4" x14ac:dyDescent="0.3">
      <c r="A12" s="105">
        <v>44743</v>
      </c>
      <c r="B12" s="106">
        <v>17.27</v>
      </c>
      <c r="C12" s="106">
        <v>86.18</v>
      </c>
      <c r="D12" s="107">
        <v>49</v>
      </c>
      <c r="E12" s="16">
        <v>95.034999999999997</v>
      </c>
      <c r="F12" s="16">
        <v>55.441000000000003</v>
      </c>
      <c r="G12" s="16">
        <v>83.283000000000001</v>
      </c>
      <c r="H12" s="16">
        <v>36.798000000000002</v>
      </c>
      <c r="I12" s="16">
        <v>200.80099999999999</v>
      </c>
      <c r="J12" s="16">
        <v>43.557000000000002</v>
      </c>
      <c r="K12" s="16">
        <v>74.305999999999997</v>
      </c>
      <c r="L12" s="16">
        <v>70.774000000000001</v>
      </c>
      <c r="M12" s="16">
        <v>118.98399999999999</v>
      </c>
      <c r="N12" s="16">
        <v>24.405000000000001</v>
      </c>
      <c r="O12" s="16">
        <v>43.058</v>
      </c>
      <c r="P12" s="16">
        <v>13.702</v>
      </c>
      <c r="Q12" s="16">
        <v>25.094999999999999</v>
      </c>
      <c r="R12" s="16">
        <v>41.258000000000003</v>
      </c>
      <c r="S12" s="16">
        <v>70.703000000000003</v>
      </c>
      <c r="T12" s="16">
        <v>48.058</v>
      </c>
      <c r="U12" s="16">
        <v>43.698999999999998</v>
      </c>
      <c r="V12" s="16">
        <v>85.144999999999996</v>
      </c>
      <c r="W12" s="16">
        <v>49.942</v>
      </c>
      <c r="X12" s="16">
        <v>41.566000000000003</v>
      </c>
      <c r="Y12" s="16">
        <v>88.325000000000003</v>
      </c>
      <c r="Z12" s="16">
        <v>19.5</v>
      </c>
      <c r="AA12" s="16">
        <v>28.806000000000001</v>
      </c>
      <c r="AB12" s="16">
        <v>42.912999999999997</v>
      </c>
      <c r="AC12" s="16">
        <v>65.828999999999994</v>
      </c>
      <c r="AD12" s="16">
        <v>50.293999999999997</v>
      </c>
      <c r="AE12" s="16">
        <v>56.334000000000003</v>
      </c>
      <c r="AF12" s="16">
        <v>14.042</v>
      </c>
      <c r="AG12" s="16">
        <v>112.41800000000001</v>
      </c>
      <c r="AH12" s="16">
        <v>32.700000000000003</v>
      </c>
      <c r="AI12" s="4"/>
      <c r="AJ12" s="4"/>
      <c r="AK12" s="4"/>
      <c r="AL12" s="4"/>
      <c r="AM12" s="4"/>
      <c r="AN12" s="4"/>
      <c r="AO12" s="4"/>
      <c r="AP12" s="4"/>
      <c r="AQ12" s="4"/>
      <c r="AR12" s="4"/>
      <c r="AS12" s="4"/>
      <c r="AT12" s="4"/>
      <c r="AU12" s="4"/>
      <c r="AV12" s="4"/>
      <c r="AW12" s="4"/>
      <c r="AX12" s="4"/>
      <c r="AY12" s="4"/>
    </row>
    <row r="13" spans="1:51" ht="14.4" x14ac:dyDescent="0.3">
      <c r="A13" s="105">
        <v>44774</v>
      </c>
      <c r="B13" s="106">
        <v>18.010000000000002</v>
      </c>
      <c r="C13" s="106">
        <v>38.96</v>
      </c>
      <c r="D13" s="107">
        <v>28</v>
      </c>
      <c r="E13" s="16">
        <v>34.719000000000001</v>
      </c>
      <c r="F13" s="16">
        <v>33.49</v>
      </c>
      <c r="G13" s="16">
        <v>36.256999999999998</v>
      </c>
      <c r="H13" s="16">
        <v>16.890999999999998</v>
      </c>
      <c r="I13" s="16">
        <v>65.947999999999993</v>
      </c>
      <c r="J13" s="16">
        <v>17.876000000000001</v>
      </c>
      <c r="K13" s="16">
        <v>61.174999999999997</v>
      </c>
      <c r="L13" s="16">
        <v>26.571000000000002</v>
      </c>
      <c r="M13" s="16">
        <v>75.566999999999993</v>
      </c>
      <c r="N13" s="16">
        <v>14.705</v>
      </c>
      <c r="O13" s="16">
        <v>30.335999999999999</v>
      </c>
      <c r="P13" s="16">
        <v>8.7620000000000005</v>
      </c>
      <c r="Q13" s="16">
        <v>16.872</v>
      </c>
      <c r="R13" s="16">
        <v>19.175999999999998</v>
      </c>
      <c r="S13" s="16">
        <v>34.704999999999998</v>
      </c>
      <c r="T13" s="16">
        <v>31.645</v>
      </c>
      <c r="U13" s="16">
        <v>35.792999999999999</v>
      </c>
      <c r="V13" s="16">
        <v>31.065000000000001</v>
      </c>
      <c r="W13" s="16">
        <v>20.108000000000001</v>
      </c>
      <c r="X13" s="16">
        <v>32.700000000000003</v>
      </c>
      <c r="Y13" s="16">
        <v>27.716999999999999</v>
      </c>
      <c r="Z13" s="16">
        <v>12.573</v>
      </c>
      <c r="AA13" s="16">
        <v>27.134</v>
      </c>
      <c r="AB13" s="16">
        <v>26.936</v>
      </c>
      <c r="AC13" s="16">
        <v>25.140999999999998</v>
      </c>
      <c r="AD13" s="16">
        <v>31.044</v>
      </c>
      <c r="AE13" s="16">
        <v>30.283000000000001</v>
      </c>
      <c r="AF13" s="16">
        <v>7.9509999999999996</v>
      </c>
      <c r="AG13" s="16">
        <v>32.457999999999998</v>
      </c>
      <c r="AH13" s="16">
        <v>16.558</v>
      </c>
      <c r="AI13" s="4"/>
      <c r="AJ13" s="4"/>
      <c r="AK13" s="4"/>
      <c r="AL13" s="4"/>
      <c r="AM13" s="4"/>
      <c r="AN13" s="4"/>
      <c r="AO13" s="4"/>
      <c r="AP13" s="4"/>
      <c r="AQ13" s="4"/>
      <c r="AR13" s="4"/>
      <c r="AS13" s="4"/>
      <c r="AT13" s="4"/>
      <c r="AU13" s="4"/>
      <c r="AV13" s="4"/>
      <c r="AW13" s="4"/>
      <c r="AX13" s="4"/>
      <c r="AY13" s="4"/>
    </row>
    <row r="14" spans="1:51" ht="14.4" x14ac:dyDescent="0.3">
      <c r="A14" s="105">
        <v>44805</v>
      </c>
      <c r="B14" s="106">
        <v>13.56</v>
      </c>
      <c r="C14" s="106">
        <v>30.8</v>
      </c>
      <c r="D14" s="107">
        <v>22</v>
      </c>
      <c r="E14" s="16">
        <v>43.05</v>
      </c>
      <c r="F14" s="16">
        <v>23.169</v>
      </c>
      <c r="G14" s="16">
        <v>30.405000000000001</v>
      </c>
      <c r="H14" s="16">
        <v>27.914000000000001</v>
      </c>
      <c r="I14" s="16">
        <v>35.478999999999999</v>
      </c>
      <c r="J14" s="16">
        <v>20.207999999999998</v>
      </c>
      <c r="K14" s="16">
        <v>57.805</v>
      </c>
      <c r="L14" s="16">
        <v>21.326000000000001</v>
      </c>
      <c r="M14" s="16">
        <v>42.317</v>
      </c>
      <c r="N14" s="16">
        <v>14.579000000000001</v>
      </c>
      <c r="O14" s="16">
        <v>16.902000000000001</v>
      </c>
      <c r="P14" s="16">
        <v>21.114000000000001</v>
      </c>
      <c r="Q14" s="16">
        <v>32.161999999999999</v>
      </c>
      <c r="R14" s="16">
        <v>39.892000000000003</v>
      </c>
      <c r="S14" s="16">
        <v>20.863</v>
      </c>
      <c r="T14" s="16">
        <v>31.233000000000001</v>
      </c>
      <c r="U14" s="16">
        <v>33.616</v>
      </c>
      <c r="V14" s="16">
        <v>35.095999999999997</v>
      </c>
      <c r="W14" s="16">
        <v>14.159000000000001</v>
      </c>
      <c r="X14" s="16">
        <v>17.713999999999999</v>
      </c>
      <c r="Y14" s="16">
        <v>19.777000000000001</v>
      </c>
      <c r="Z14" s="16">
        <v>10.225</v>
      </c>
      <c r="AA14" s="16">
        <v>45.183999999999997</v>
      </c>
      <c r="AB14" s="16">
        <v>35.116999999999997</v>
      </c>
      <c r="AC14" s="16">
        <v>16.369</v>
      </c>
      <c r="AD14" s="16">
        <v>22.673999999999999</v>
      </c>
      <c r="AE14" s="16">
        <v>18.001999999999999</v>
      </c>
      <c r="AF14" s="16">
        <v>8.3559999999999999</v>
      </c>
      <c r="AG14" s="16">
        <v>17.292999999999999</v>
      </c>
      <c r="AH14" s="16">
        <v>11.923</v>
      </c>
      <c r="AI14" s="4"/>
      <c r="AJ14" s="4"/>
      <c r="AK14" s="4"/>
      <c r="AL14" s="4"/>
      <c r="AM14" s="4"/>
      <c r="AN14" s="4"/>
      <c r="AO14" s="4"/>
      <c r="AP14" s="4"/>
      <c r="AQ14" s="4"/>
      <c r="AR14" s="4"/>
      <c r="AS14" s="4"/>
      <c r="AT14" s="4"/>
      <c r="AU14" s="4"/>
      <c r="AV14" s="4"/>
      <c r="AW14" s="4"/>
      <c r="AX14" s="4"/>
      <c r="AY14" s="4"/>
    </row>
    <row r="15" spans="1:51" ht="14.4" x14ac:dyDescent="0.3">
      <c r="A15" s="105">
        <v>44835</v>
      </c>
      <c r="B15" s="106">
        <v>13.64</v>
      </c>
      <c r="C15" s="106">
        <v>28.96</v>
      </c>
      <c r="D15" s="107">
        <v>18.809999999999999</v>
      </c>
      <c r="E15" s="16">
        <v>19.003</v>
      </c>
      <c r="F15" s="16">
        <v>14.669</v>
      </c>
      <c r="G15" s="16">
        <v>21.193000000000001</v>
      </c>
      <c r="H15" s="16">
        <v>25.887</v>
      </c>
      <c r="I15" s="16">
        <v>27.155999999999999</v>
      </c>
      <c r="J15" s="16">
        <v>37.116</v>
      </c>
      <c r="K15" s="16">
        <v>48.841999999999999</v>
      </c>
      <c r="L15" s="16">
        <v>21.181000000000001</v>
      </c>
      <c r="M15" s="16">
        <v>19.63</v>
      </c>
      <c r="N15" s="16">
        <v>17.123000000000001</v>
      </c>
      <c r="O15" s="16">
        <v>13.731</v>
      </c>
      <c r="P15" s="16">
        <v>24.198</v>
      </c>
      <c r="Q15" s="16">
        <v>16.978000000000002</v>
      </c>
      <c r="R15" s="16">
        <v>43.104999999999997</v>
      </c>
      <c r="S15" s="16">
        <v>38.713999999999999</v>
      </c>
      <c r="T15" s="16">
        <v>79.028000000000006</v>
      </c>
      <c r="U15" s="16">
        <v>32.256999999999998</v>
      </c>
      <c r="V15" s="16">
        <v>21.733000000000001</v>
      </c>
      <c r="W15" s="16">
        <v>16.151</v>
      </c>
      <c r="X15" s="16">
        <v>20.457000000000001</v>
      </c>
      <c r="Y15" s="16">
        <v>28.646000000000001</v>
      </c>
      <c r="Z15" s="16">
        <v>9.0549999999999997</v>
      </c>
      <c r="AA15" s="16">
        <v>32.545999999999999</v>
      </c>
      <c r="AB15" s="16">
        <v>42.213000000000001</v>
      </c>
      <c r="AC15" s="16">
        <v>18.896999999999998</v>
      </c>
      <c r="AD15" s="16">
        <v>16.311</v>
      </c>
      <c r="AE15" s="16">
        <v>16.834</v>
      </c>
      <c r="AF15" s="16">
        <v>11.162000000000001</v>
      </c>
      <c r="AG15" s="16">
        <v>12.244</v>
      </c>
      <c r="AH15" s="16">
        <v>10.33</v>
      </c>
      <c r="AI15" s="4"/>
      <c r="AJ15" s="4"/>
      <c r="AK15" s="4"/>
      <c r="AL15" s="4"/>
      <c r="AM15" s="4"/>
      <c r="AN15" s="4"/>
      <c r="AO15" s="4"/>
      <c r="AP15" s="4"/>
      <c r="AQ15" s="4"/>
      <c r="AR15" s="4"/>
      <c r="AS15" s="4"/>
      <c r="AT15" s="4"/>
      <c r="AU15" s="4"/>
      <c r="AV15" s="4"/>
      <c r="AW15" s="4"/>
      <c r="AX15" s="4"/>
      <c r="AY15" s="4"/>
    </row>
    <row r="16" spans="1:51" ht="14.4" x14ac:dyDescent="0.3">
      <c r="A16" s="105">
        <v>44866</v>
      </c>
      <c r="B16" s="106">
        <v>14.8</v>
      </c>
      <c r="C16" s="106">
        <v>17.7</v>
      </c>
      <c r="D16" s="107">
        <v>17.61</v>
      </c>
      <c r="E16" s="16">
        <v>14.129</v>
      </c>
      <c r="F16" s="16">
        <v>12.252000000000001</v>
      </c>
      <c r="G16" s="16">
        <v>16.100000000000001</v>
      </c>
      <c r="H16" s="16">
        <v>19.626000000000001</v>
      </c>
      <c r="I16" s="16">
        <v>18.170999999999999</v>
      </c>
      <c r="J16" s="16">
        <v>19.797999999999998</v>
      </c>
      <c r="K16" s="16">
        <v>26.239000000000001</v>
      </c>
      <c r="L16" s="16">
        <v>18.013000000000002</v>
      </c>
      <c r="M16" s="16">
        <v>13.412000000000001</v>
      </c>
      <c r="N16" s="16">
        <v>13.875999999999999</v>
      </c>
      <c r="O16" s="16">
        <v>12.164</v>
      </c>
      <c r="P16" s="16">
        <v>13.96</v>
      </c>
      <c r="Q16" s="16">
        <v>11.891999999999999</v>
      </c>
      <c r="R16" s="16">
        <v>25.957000000000001</v>
      </c>
      <c r="S16" s="16">
        <v>24.780999999999999</v>
      </c>
      <c r="T16" s="16">
        <v>30.818999999999999</v>
      </c>
      <c r="U16" s="16">
        <v>19.504999999999999</v>
      </c>
      <c r="V16" s="16">
        <v>17.282</v>
      </c>
      <c r="W16" s="16">
        <v>16.395</v>
      </c>
      <c r="X16" s="16">
        <v>18.053999999999998</v>
      </c>
      <c r="Y16" s="16">
        <v>20.902000000000001</v>
      </c>
      <c r="Z16" s="16">
        <v>8.6229999999999993</v>
      </c>
      <c r="AA16" s="16">
        <v>20.526</v>
      </c>
      <c r="AB16" s="16">
        <v>20.757999999999999</v>
      </c>
      <c r="AC16" s="16">
        <v>15.29</v>
      </c>
      <c r="AD16" s="16">
        <v>12.3</v>
      </c>
      <c r="AE16" s="16">
        <v>13.282999999999999</v>
      </c>
      <c r="AF16" s="16">
        <v>9.9290000000000003</v>
      </c>
      <c r="AG16" s="16">
        <v>11.727</v>
      </c>
      <c r="AH16" s="16">
        <v>11.693</v>
      </c>
      <c r="AI16" s="4"/>
      <c r="AJ16" s="4"/>
      <c r="AK16" s="4"/>
      <c r="AL16" s="4"/>
      <c r="AM16" s="4"/>
      <c r="AN16" s="4"/>
      <c r="AO16" s="4"/>
      <c r="AP16" s="4"/>
      <c r="AQ16" s="4"/>
      <c r="AR16" s="4"/>
      <c r="AS16" s="4"/>
      <c r="AT16" s="4"/>
      <c r="AU16" s="4"/>
      <c r="AV16" s="4"/>
      <c r="AW16" s="4"/>
      <c r="AX16" s="4"/>
      <c r="AY16" s="4"/>
    </row>
    <row r="17" spans="1:51" ht="14.4" x14ac:dyDescent="0.3">
      <c r="A17" s="105">
        <v>44896</v>
      </c>
      <c r="B17" s="106">
        <v>14.35</v>
      </c>
      <c r="C17" s="106">
        <v>14.7</v>
      </c>
      <c r="D17" s="107">
        <v>14.91</v>
      </c>
      <c r="E17" s="16">
        <v>12.291</v>
      </c>
      <c r="F17" s="16">
        <v>11.288</v>
      </c>
      <c r="G17" s="16">
        <v>14.141</v>
      </c>
      <c r="H17" s="16">
        <v>14.058999999999999</v>
      </c>
      <c r="I17" s="16">
        <v>15.349</v>
      </c>
      <c r="J17" s="16">
        <v>14.795999999999999</v>
      </c>
      <c r="K17" s="16">
        <v>17.131</v>
      </c>
      <c r="L17" s="16">
        <v>14.776999999999999</v>
      </c>
      <c r="M17" s="16">
        <v>11.997999999999999</v>
      </c>
      <c r="N17" s="16">
        <v>11.52</v>
      </c>
      <c r="O17" s="16">
        <v>10.936</v>
      </c>
      <c r="P17" s="16">
        <v>11.069000000000001</v>
      </c>
      <c r="Q17" s="16">
        <v>11.282</v>
      </c>
      <c r="R17" s="16">
        <v>17.038</v>
      </c>
      <c r="S17" s="16">
        <v>16.658000000000001</v>
      </c>
      <c r="T17" s="16">
        <v>17.959</v>
      </c>
      <c r="U17" s="16">
        <v>15.013999999999999</v>
      </c>
      <c r="V17" s="16">
        <v>14.688000000000001</v>
      </c>
      <c r="W17" s="16">
        <v>12.635999999999999</v>
      </c>
      <c r="X17" s="16">
        <v>13.468</v>
      </c>
      <c r="Y17" s="16">
        <v>14.887</v>
      </c>
      <c r="Z17" s="16">
        <v>9.2729999999999997</v>
      </c>
      <c r="AA17" s="16">
        <v>14.981999999999999</v>
      </c>
      <c r="AB17" s="16">
        <v>15.641</v>
      </c>
      <c r="AC17" s="16">
        <v>12.589</v>
      </c>
      <c r="AD17" s="16">
        <v>11.63</v>
      </c>
      <c r="AE17" s="16">
        <v>12.617000000000001</v>
      </c>
      <c r="AF17" s="16">
        <v>8.6229999999999993</v>
      </c>
      <c r="AG17" s="16">
        <v>12.24</v>
      </c>
      <c r="AH17" s="16">
        <v>11.611000000000001</v>
      </c>
      <c r="AI17" s="4"/>
      <c r="AJ17" s="4"/>
      <c r="AK17" s="4"/>
      <c r="AL17" s="4"/>
      <c r="AM17" s="4"/>
      <c r="AN17" s="4"/>
      <c r="AO17" s="4"/>
      <c r="AP17" s="4"/>
      <c r="AQ17" s="4"/>
      <c r="AR17" s="4"/>
      <c r="AS17" s="4"/>
      <c r="AT17" s="4"/>
      <c r="AU17" s="4"/>
      <c r="AV17" s="4"/>
      <c r="AW17" s="4"/>
      <c r="AX17" s="4"/>
      <c r="AY17" s="4"/>
    </row>
    <row r="18" spans="1:51" ht="14.4" x14ac:dyDescent="0.3">
      <c r="A18" s="105">
        <v>44927</v>
      </c>
      <c r="B18" s="106">
        <v>13.2</v>
      </c>
      <c r="C18" s="106">
        <v>12.96</v>
      </c>
      <c r="D18" s="107">
        <v>13.35</v>
      </c>
      <c r="E18" s="16">
        <v>11.215999999999999</v>
      </c>
      <c r="F18" s="16">
        <v>10.712</v>
      </c>
      <c r="G18" s="16">
        <v>13.256</v>
      </c>
      <c r="H18" s="16">
        <v>12.259</v>
      </c>
      <c r="I18" s="16">
        <v>13.96</v>
      </c>
      <c r="J18" s="16">
        <v>12.273999999999999</v>
      </c>
      <c r="K18" s="16">
        <v>14.128</v>
      </c>
      <c r="L18" s="16">
        <v>12.356999999999999</v>
      </c>
      <c r="M18" s="16">
        <v>11.79</v>
      </c>
      <c r="N18" s="16">
        <v>10.694000000000001</v>
      </c>
      <c r="O18" s="16">
        <v>10.752000000000001</v>
      </c>
      <c r="P18" s="16">
        <v>10.004</v>
      </c>
      <c r="Q18" s="16">
        <v>10.343999999999999</v>
      </c>
      <c r="R18" s="16">
        <v>15.927</v>
      </c>
      <c r="S18" s="16">
        <v>14.407</v>
      </c>
      <c r="T18" s="16">
        <v>13.54</v>
      </c>
      <c r="U18" s="16">
        <v>12.465999999999999</v>
      </c>
      <c r="V18" s="16">
        <v>12.958</v>
      </c>
      <c r="W18" s="16">
        <v>11.272</v>
      </c>
      <c r="X18" s="16">
        <v>11.737</v>
      </c>
      <c r="Y18" s="16">
        <v>13.44</v>
      </c>
      <c r="Z18" s="16">
        <v>9.3670000000000009</v>
      </c>
      <c r="AA18" s="16">
        <v>12.667</v>
      </c>
      <c r="AB18" s="16">
        <v>13.334</v>
      </c>
      <c r="AC18" s="16">
        <v>11.061999999999999</v>
      </c>
      <c r="AD18" s="16">
        <v>11.474</v>
      </c>
      <c r="AE18" s="16">
        <v>12.002000000000001</v>
      </c>
      <c r="AF18" s="16">
        <v>8.34</v>
      </c>
      <c r="AG18" s="16">
        <v>11.88</v>
      </c>
      <c r="AH18" s="16">
        <v>11.324</v>
      </c>
      <c r="AI18" s="4"/>
      <c r="AJ18" s="4"/>
      <c r="AK18" s="4"/>
      <c r="AL18" s="4"/>
      <c r="AM18" s="4"/>
      <c r="AN18" s="4"/>
      <c r="AO18" s="4"/>
      <c r="AP18" s="4"/>
      <c r="AQ18" s="4"/>
      <c r="AR18" s="4"/>
      <c r="AS18" s="4"/>
      <c r="AT18" s="4"/>
      <c r="AU18" s="4"/>
      <c r="AV18" s="4"/>
      <c r="AW18" s="4"/>
      <c r="AX18" s="4"/>
      <c r="AY18" s="4"/>
    </row>
    <row r="19" spans="1:51" ht="14.4" x14ac:dyDescent="0.3">
      <c r="A19" s="105">
        <v>44958</v>
      </c>
      <c r="B19" s="106">
        <v>11.87</v>
      </c>
      <c r="C19" s="106">
        <v>12.19</v>
      </c>
      <c r="D19" s="107">
        <v>12.13</v>
      </c>
      <c r="E19" s="16">
        <v>10.074</v>
      </c>
      <c r="F19" s="16">
        <v>9.5790000000000006</v>
      </c>
      <c r="G19" s="16">
        <v>11.292999999999999</v>
      </c>
      <c r="H19" s="16">
        <v>12.759</v>
      </c>
      <c r="I19" s="16">
        <v>15.135999999999999</v>
      </c>
      <c r="J19" s="16">
        <v>10.256</v>
      </c>
      <c r="K19" s="16">
        <v>11.66</v>
      </c>
      <c r="L19" s="16">
        <v>11.430999999999999</v>
      </c>
      <c r="M19" s="16">
        <v>11.112</v>
      </c>
      <c r="N19" s="16">
        <v>9.2140000000000004</v>
      </c>
      <c r="O19" s="16">
        <v>9.4770000000000003</v>
      </c>
      <c r="P19" s="16">
        <v>9.1769999999999996</v>
      </c>
      <c r="Q19" s="16">
        <v>9.1620000000000008</v>
      </c>
      <c r="R19" s="16">
        <v>13.811</v>
      </c>
      <c r="S19" s="16">
        <v>11.693</v>
      </c>
      <c r="T19" s="16">
        <v>12.628</v>
      </c>
      <c r="U19" s="16">
        <v>10.000999999999999</v>
      </c>
      <c r="V19" s="16">
        <v>11.836</v>
      </c>
      <c r="W19" s="16">
        <v>9.4870000000000001</v>
      </c>
      <c r="X19" s="16">
        <v>9.9429999999999996</v>
      </c>
      <c r="Y19" s="16">
        <v>10.542999999999999</v>
      </c>
      <c r="Z19" s="16">
        <v>9.2089999999999996</v>
      </c>
      <c r="AA19" s="16">
        <v>12.315</v>
      </c>
      <c r="AB19" s="16">
        <v>15.194000000000001</v>
      </c>
      <c r="AC19" s="16">
        <v>11.816000000000001</v>
      </c>
      <c r="AD19" s="16">
        <v>12.992000000000001</v>
      </c>
      <c r="AE19" s="16">
        <v>11.593999999999999</v>
      </c>
      <c r="AF19" s="16">
        <v>7.3869999999999996</v>
      </c>
      <c r="AG19" s="16">
        <v>10.603</v>
      </c>
      <c r="AH19" s="16">
        <v>10.131</v>
      </c>
      <c r="AI19" s="4"/>
      <c r="AJ19" s="4"/>
      <c r="AK19" s="4"/>
      <c r="AL19" s="4"/>
      <c r="AM19" s="4"/>
      <c r="AN19" s="4"/>
      <c r="AO19" s="4"/>
      <c r="AP19" s="4"/>
      <c r="AQ19" s="4"/>
      <c r="AR19" s="4"/>
      <c r="AS19" s="4"/>
      <c r="AT19" s="4"/>
      <c r="AU19" s="4"/>
      <c r="AV19" s="4"/>
      <c r="AW19" s="4"/>
      <c r="AX19" s="4"/>
      <c r="AY19" s="4"/>
    </row>
    <row r="20" spans="1:51" ht="14.4" x14ac:dyDescent="0.3">
      <c r="A20" s="105">
        <v>44986</v>
      </c>
      <c r="B20" s="106">
        <v>18.010000000000002</v>
      </c>
      <c r="C20" s="106">
        <v>25.71</v>
      </c>
      <c r="D20" s="107">
        <v>22.6</v>
      </c>
      <c r="E20" s="16">
        <v>15.038</v>
      </c>
      <c r="F20" s="16">
        <v>14.596</v>
      </c>
      <c r="G20" s="16">
        <v>20.838000000000001</v>
      </c>
      <c r="H20" s="16">
        <v>30.651</v>
      </c>
      <c r="I20" s="16">
        <v>18.404</v>
      </c>
      <c r="J20" s="16">
        <v>34.502000000000002</v>
      </c>
      <c r="K20" s="16">
        <v>19.620999999999999</v>
      </c>
      <c r="L20" s="16">
        <v>18.186</v>
      </c>
      <c r="M20" s="16">
        <v>14.757999999999999</v>
      </c>
      <c r="N20" s="16">
        <v>16.356000000000002</v>
      </c>
      <c r="O20" s="16">
        <v>12.275</v>
      </c>
      <c r="P20" s="16">
        <v>13.74</v>
      </c>
      <c r="Q20" s="16">
        <v>29.873999999999999</v>
      </c>
      <c r="R20" s="16">
        <v>25.917000000000002</v>
      </c>
      <c r="S20" s="16">
        <v>15.103</v>
      </c>
      <c r="T20" s="16">
        <v>44.448</v>
      </c>
      <c r="U20" s="16">
        <v>12.51</v>
      </c>
      <c r="V20" s="16">
        <v>20.722000000000001</v>
      </c>
      <c r="W20" s="16">
        <v>10.992000000000001</v>
      </c>
      <c r="X20" s="16">
        <v>15.554</v>
      </c>
      <c r="Y20" s="16">
        <v>19.117000000000001</v>
      </c>
      <c r="Z20" s="16">
        <v>11.819000000000001</v>
      </c>
      <c r="AA20" s="16">
        <v>17.331</v>
      </c>
      <c r="AB20" s="16">
        <v>28.797999999999998</v>
      </c>
      <c r="AC20" s="16">
        <v>18.739000000000001</v>
      </c>
      <c r="AD20" s="16">
        <v>36.561999999999998</v>
      </c>
      <c r="AE20" s="16">
        <v>13.518000000000001</v>
      </c>
      <c r="AF20" s="16">
        <v>10.651999999999999</v>
      </c>
      <c r="AG20" s="16">
        <v>16.056000000000001</v>
      </c>
      <c r="AH20" s="16">
        <v>12.443</v>
      </c>
      <c r="AI20" s="4"/>
      <c r="AJ20" s="4"/>
      <c r="AK20" s="4"/>
      <c r="AL20" s="4"/>
      <c r="AM20" s="4"/>
      <c r="AN20" s="4"/>
      <c r="AO20" s="4"/>
      <c r="AP20" s="4"/>
      <c r="AQ20" s="4"/>
      <c r="AR20" s="4"/>
      <c r="AS20" s="4"/>
      <c r="AT20" s="4"/>
      <c r="AU20" s="4"/>
      <c r="AV20" s="4"/>
      <c r="AW20" s="4"/>
      <c r="AX20" s="4"/>
      <c r="AY20" s="4"/>
    </row>
    <row r="21" spans="1:51" ht="14.4" x14ac:dyDescent="0.3">
      <c r="A21" s="105">
        <v>45017</v>
      </c>
      <c r="B21" s="106">
        <v>40.01</v>
      </c>
      <c r="C21" s="106">
        <v>60.55</v>
      </c>
      <c r="D21" s="107">
        <v>50.72</v>
      </c>
      <c r="E21" s="16">
        <v>58.767000000000003</v>
      </c>
      <c r="F21" s="16">
        <v>40.536000000000001</v>
      </c>
      <c r="G21" s="16">
        <v>56.616999999999997</v>
      </c>
      <c r="H21" s="16">
        <v>35.640999999999998</v>
      </c>
      <c r="I21" s="16">
        <v>39.054000000000002</v>
      </c>
      <c r="J21" s="16">
        <v>63.543999999999997</v>
      </c>
      <c r="K21" s="16">
        <v>41.148000000000003</v>
      </c>
      <c r="L21" s="16">
        <v>39.81</v>
      </c>
      <c r="M21" s="16">
        <v>45.555</v>
      </c>
      <c r="N21" s="16">
        <v>52.655000000000001</v>
      </c>
      <c r="O21" s="16">
        <v>36.832000000000001</v>
      </c>
      <c r="P21" s="16">
        <v>34.073</v>
      </c>
      <c r="Q21" s="16">
        <v>84.111000000000004</v>
      </c>
      <c r="R21" s="16">
        <v>74.373999999999995</v>
      </c>
      <c r="S21" s="16">
        <v>50.351999999999997</v>
      </c>
      <c r="T21" s="16">
        <v>67.222999999999999</v>
      </c>
      <c r="U21" s="16">
        <v>31.527999999999999</v>
      </c>
      <c r="V21" s="16">
        <v>39.493000000000002</v>
      </c>
      <c r="W21" s="16">
        <v>27.847000000000001</v>
      </c>
      <c r="X21" s="16">
        <v>35.915999999999997</v>
      </c>
      <c r="Y21" s="16">
        <v>75.138999999999996</v>
      </c>
      <c r="Z21" s="16">
        <v>17.622</v>
      </c>
      <c r="AA21" s="16">
        <v>47.442</v>
      </c>
      <c r="AB21" s="16">
        <v>43.262999999999998</v>
      </c>
      <c r="AC21" s="16">
        <v>37.582000000000001</v>
      </c>
      <c r="AD21" s="16">
        <v>77.040999999999997</v>
      </c>
      <c r="AE21" s="16">
        <v>29.739000000000001</v>
      </c>
      <c r="AF21" s="16">
        <v>41.295000000000002</v>
      </c>
      <c r="AG21" s="16">
        <v>25.427</v>
      </c>
      <c r="AH21" s="16">
        <v>34.793999999999997</v>
      </c>
      <c r="AI21" s="4"/>
      <c r="AJ21" s="4"/>
      <c r="AK21" s="4"/>
      <c r="AL21" s="4"/>
      <c r="AM21" s="4"/>
      <c r="AN21" s="4"/>
      <c r="AO21" s="4"/>
      <c r="AP21" s="4"/>
      <c r="AQ21" s="4"/>
      <c r="AR21" s="4"/>
      <c r="AS21" s="4"/>
      <c r="AT21" s="4"/>
      <c r="AU21" s="4"/>
      <c r="AV21" s="4"/>
      <c r="AW21" s="4"/>
      <c r="AX21" s="4"/>
      <c r="AY21" s="4"/>
    </row>
    <row r="22" spans="1:51" ht="14.4" x14ac:dyDescent="0.3">
      <c r="A22" s="105">
        <v>45047</v>
      </c>
      <c r="B22" s="106">
        <v>111.62</v>
      </c>
      <c r="C22" s="106">
        <v>157.66999999999999</v>
      </c>
      <c r="D22" s="107">
        <v>134.93</v>
      </c>
      <c r="E22" s="16">
        <v>162.20099999999999</v>
      </c>
      <c r="F22" s="16">
        <v>202.673</v>
      </c>
      <c r="G22" s="16">
        <v>155.90700000000001</v>
      </c>
      <c r="H22" s="16">
        <v>105.494</v>
      </c>
      <c r="I22" s="16">
        <v>144.56100000000001</v>
      </c>
      <c r="J22" s="16">
        <v>195.226</v>
      </c>
      <c r="K22" s="16">
        <v>144.755</v>
      </c>
      <c r="L22" s="16">
        <v>146.72999999999999</v>
      </c>
      <c r="M22" s="16">
        <v>124.815</v>
      </c>
      <c r="N22" s="16">
        <v>226.43799999999999</v>
      </c>
      <c r="O22" s="16">
        <v>54.213999999999999</v>
      </c>
      <c r="P22" s="16">
        <v>112.372</v>
      </c>
      <c r="Q22" s="16">
        <v>150.001</v>
      </c>
      <c r="R22" s="16">
        <v>227.53200000000001</v>
      </c>
      <c r="S22" s="16">
        <v>128.05000000000001</v>
      </c>
      <c r="T22" s="16">
        <v>152.572</v>
      </c>
      <c r="U22" s="16">
        <v>174.708</v>
      </c>
      <c r="V22" s="16">
        <v>208.505</v>
      </c>
      <c r="W22" s="16">
        <v>86.956000000000003</v>
      </c>
      <c r="X22" s="16">
        <v>124.75700000000001</v>
      </c>
      <c r="Y22" s="16">
        <v>117.756</v>
      </c>
      <c r="Z22" s="16">
        <v>78.138000000000005</v>
      </c>
      <c r="AA22" s="16">
        <v>115.006</v>
      </c>
      <c r="AB22" s="16">
        <v>92.289000000000001</v>
      </c>
      <c r="AC22" s="16">
        <v>103.02500000000001</v>
      </c>
      <c r="AD22" s="16">
        <v>145.16499999999999</v>
      </c>
      <c r="AE22" s="16">
        <v>76.406000000000006</v>
      </c>
      <c r="AF22" s="16">
        <v>129.376</v>
      </c>
      <c r="AG22" s="16">
        <v>119.56699999999999</v>
      </c>
      <c r="AH22" s="16">
        <v>90.11</v>
      </c>
      <c r="AI22" s="4"/>
      <c r="AJ22" s="4"/>
      <c r="AK22" s="4"/>
      <c r="AL22" s="4"/>
      <c r="AM22" s="4"/>
      <c r="AN22" s="4"/>
      <c r="AO22" s="4"/>
      <c r="AP22" s="4"/>
      <c r="AQ22" s="4"/>
      <c r="AR22" s="4"/>
      <c r="AS22" s="4"/>
      <c r="AT22" s="4"/>
      <c r="AU22" s="4"/>
      <c r="AV22" s="4"/>
      <c r="AW22" s="4"/>
      <c r="AX22" s="4"/>
      <c r="AY22" s="4"/>
    </row>
    <row r="23" spans="1:51" ht="14.4" x14ac:dyDescent="0.3">
      <c r="A23" s="105">
        <v>45078</v>
      </c>
      <c r="B23" s="106">
        <v>99.13</v>
      </c>
      <c r="C23" s="106">
        <v>185.85</v>
      </c>
      <c r="D23" s="107">
        <v>144.15</v>
      </c>
      <c r="E23" s="16">
        <v>117.101</v>
      </c>
      <c r="F23" s="16">
        <v>236.43</v>
      </c>
      <c r="G23" s="16">
        <v>153.04400000000001</v>
      </c>
      <c r="H23" s="16">
        <v>264.41500000000002</v>
      </c>
      <c r="I23" s="16">
        <v>102.167</v>
      </c>
      <c r="J23" s="16">
        <v>261.524</v>
      </c>
      <c r="K23" s="16">
        <v>132.25200000000001</v>
      </c>
      <c r="L23" s="16">
        <v>220.95099999999999</v>
      </c>
      <c r="M23" s="16">
        <v>80.075999999999993</v>
      </c>
      <c r="N23" s="16">
        <v>135.453</v>
      </c>
      <c r="O23" s="16">
        <v>31.544</v>
      </c>
      <c r="P23" s="16">
        <v>94.876999999999995</v>
      </c>
      <c r="Q23" s="16">
        <v>101.221</v>
      </c>
      <c r="R23" s="16">
        <v>222.06100000000001</v>
      </c>
      <c r="S23" s="16">
        <v>86.935000000000002</v>
      </c>
      <c r="T23" s="16">
        <v>124.759</v>
      </c>
      <c r="U23" s="16">
        <v>219.452</v>
      </c>
      <c r="V23" s="16">
        <v>120.893</v>
      </c>
      <c r="W23" s="16">
        <v>149.10499999999999</v>
      </c>
      <c r="X23" s="16">
        <v>225.535</v>
      </c>
      <c r="Y23" s="16">
        <v>53.46</v>
      </c>
      <c r="Z23" s="16">
        <v>66.212000000000003</v>
      </c>
      <c r="AA23" s="16">
        <v>156.792</v>
      </c>
      <c r="AB23" s="16">
        <v>188.24799999999999</v>
      </c>
      <c r="AC23" s="16">
        <v>173.39500000000001</v>
      </c>
      <c r="AD23" s="16">
        <v>173.32900000000001</v>
      </c>
      <c r="AE23" s="16">
        <v>31.847999999999999</v>
      </c>
      <c r="AF23" s="16">
        <v>262.78300000000002</v>
      </c>
      <c r="AG23" s="16">
        <v>96.180999999999997</v>
      </c>
      <c r="AH23" s="16">
        <v>99.843999999999994</v>
      </c>
      <c r="AI23" s="4"/>
      <c r="AJ23" s="4"/>
      <c r="AK23" s="4"/>
      <c r="AL23" s="4"/>
      <c r="AM23" s="4"/>
      <c r="AN23" s="4"/>
      <c r="AO23" s="4"/>
      <c r="AP23" s="4"/>
      <c r="AQ23" s="4"/>
      <c r="AR23" s="4"/>
      <c r="AS23" s="4"/>
      <c r="AT23" s="4"/>
      <c r="AU23" s="4"/>
      <c r="AV23" s="4"/>
      <c r="AW23" s="4"/>
      <c r="AX23" s="4"/>
      <c r="AY23" s="4"/>
    </row>
    <row r="24" spans="1:51" ht="14.4" x14ac:dyDescent="0.3">
      <c r="A24" s="105">
        <v>45108</v>
      </c>
      <c r="B24" s="106">
        <v>30.23</v>
      </c>
      <c r="C24" s="106">
        <v>78.540000000000006</v>
      </c>
      <c r="D24" s="107">
        <v>50.8</v>
      </c>
      <c r="E24" s="16">
        <v>63.442</v>
      </c>
      <c r="F24" s="16">
        <v>92.194000000000003</v>
      </c>
      <c r="G24" s="16">
        <v>39.402999999999999</v>
      </c>
      <c r="H24" s="16">
        <v>211.453</v>
      </c>
      <c r="I24" s="16">
        <v>43.155000000000001</v>
      </c>
      <c r="J24" s="16">
        <v>93.277000000000001</v>
      </c>
      <c r="K24" s="16">
        <v>74.010999999999996</v>
      </c>
      <c r="L24" s="16">
        <v>145.29900000000001</v>
      </c>
      <c r="M24" s="16">
        <v>24.318000000000001</v>
      </c>
      <c r="N24" s="16">
        <v>54.753</v>
      </c>
      <c r="O24" s="16">
        <v>13.148999999999999</v>
      </c>
      <c r="P24" s="16">
        <v>28.131</v>
      </c>
      <c r="Q24" s="16">
        <v>38.137</v>
      </c>
      <c r="R24" s="16">
        <v>86.771000000000001</v>
      </c>
      <c r="S24" s="16">
        <v>49.17</v>
      </c>
      <c r="T24" s="16">
        <v>47.847999999999999</v>
      </c>
      <c r="U24" s="16">
        <v>84.209000000000003</v>
      </c>
      <c r="V24" s="16">
        <v>51.45</v>
      </c>
      <c r="W24" s="16">
        <v>42.695999999999998</v>
      </c>
      <c r="X24" s="16">
        <v>88.414000000000001</v>
      </c>
      <c r="Y24" s="16">
        <v>20.818999999999999</v>
      </c>
      <c r="Z24" s="16">
        <v>25.768000000000001</v>
      </c>
      <c r="AA24" s="16">
        <v>48.951999999999998</v>
      </c>
      <c r="AB24" s="16">
        <v>60.758000000000003</v>
      </c>
      <c r="AC24" s="16">
        <v>51.265000000000001</v>
      </c>
      <c r="AD24" s="16">
        <v>54.264000000000003</v>
      </c>
      <c r="AE24" s="16">
        <v>14.426</v>
      </c>
      <c r="AF24" s="16">
        <v>117.396</v>
      </c>
      <c r="AG24" s="16">
        <v>32.348999999999997</v>
      </c>
      <c r="AH24" s="16">
        <v>49.231000000000002</v>
      </c>
      <c r="AI24" s="4"/>
      <c r="AJ24" s="4"/>
      <c r="AK24" s="4"/>
      <c r="AL24" s="4"/>
      <c r="AM24" s="4"/>
      <c r="AN24" s="4"/>
      <c r="AO24" s="4"/>
      <c r="AP24" s="4"/>
      <c r="AQ24" s="4"/>
      <c r="AR24" s="4"/>
      <c r="AS24" s="4"/>
      <c r="AT24" s="4"/>
      <c r="AU24" s="4"/>
      <c r="AV24" s="4"/>
      <c r="AW24" s="4"/>
      <c r="AX24" s="4"/>
      <c r="AY24" s="4"/>
    </row>
    <row r="25" spans="1:51" ht="14.4" x14ac:dyDescent="0.3">
      <c r="A25" s="105">
        <v>45139</v>
      </c>
      <c r="B25" s="106">
        <v>22.05</v>
      </c>
      <c r="C25" s="106">
        <v>38.92</v>
      </c>
      <c r="D25" s="107">
        <v>29.12</v>
      </c>
      <c r="E25" s="16">
        <v>36.761000000000003</v>
      </c>
      <c r="F25" s="16">
        <v>36.44</v>
      </c>
      <c r="G25" s="16">
        <v>19.067</v>
      </c>
      <c r="H25" s="16">
        <v>70.025999999999996</v>
      </c>
      <c r="I25" s="16">
        <v>19.021000000000001</v>
      </c>
      <c r="J25" s="16">
        <v>72.301000000000002</v>
      </c>
      <c r="K25" s="16">
        <v>29.114999999999998</v>
      </c>
      <c r="L25" s="16">
        <v>87.111000000000004</v>
      </c>
      <c r="M25" s="16">
        <v>15.314</v>
      </c>
      <c r="N25" s="16">
        <v>35.356000000000002</v>
      </c>
      <c r="O25" s="16">
        <v>9.1389999999999993</v>
      </c>
      <c r="P25" s="16">
        <v>18.989999999999998</v>
      </c>
      <c r="Q25" s="16">
        <v>18.911000000000001</v>
      </c>
      <c r="R25" s="16">
        <v>40.155999999999999</v>
      </c>
      <c r="S25" s="16">
        <v>33.386000000000003</v>
      </c>
      <c r="T25" s="16">
        <v>38.738</v>
      </c>
      <c r="U25" s="16">
        <v>31.942</v>
      </c>
      <c r="V25" s="16">
        <v>21.257999999999999</v>
      </c>
      <c r="W25" s="16">
        <v>33.994999999999997</v>
      </c>
      <c r="X25" s="16">
        <v>28.452000000000002</v>
      </c>
      <c r="Y25" s="16">
        <v>13.874000000000001</v>
      </c>
      <c r="Z25" s="16">
        <v>26.363</v>
      </c>
      <c r="AA25" s="16">
        <v>29.957999999999998</v>
      </c>
      <c r="AB25" s="16">
        <v>24.783000000000001</v>
      </c>
      <c r="AC25" s="16">
        <v>32.537999999999997</v>
      </c>
      <c r="AD25" s="16">
        <v>31.492000000000001</v>
      </c>
      <c r="AE25" s="16">
        <v>9.0370000000000008</v>
      </c>
      <c r="AF25" s="16">
        <v>34.049999999999997</v>
      </c>
      <c r="AG25" s="16">
        <v>17.199000000000002</v>
      </c>
      <c r="AH25" s="16">
        <v>25.577999999999999</v>
      </c>
      <c r="AI25" s="4"/>
      <c r="AJ25" s="4"/>
      <c r="AK25" s="4"/>
      <c r="AL25" s="4"/>
      <c r="AM25" s="4"/>
      <c r="AN25" s="4"/>
      <c r="AO25" s="4"/>
      <c r="AP25" s="4"/>
      <c r="AQ25" s="4"/>
      <c r="AR25" s="4"/>
      <c r="AS25" s="4"/>
      <c r="AT25" s="4"/>
      <c r="AU25" s="4"/>
      <c r="AV25" s="4"/>
      <c r="AW25" s="4"/>
      <c r="AX25" s="4"/>
      <c r="AY25" s="4"/>
    </row>
    <row r="26" spans="1:51" ht="14.4" x14ac:dyDescent="0.3">
      <c r="A26" s="105">
        <v>45170</v>
      </c>
      <c r="B26" s="106">
        <v>19.420000000000002</v>
      </c>
      <c r="C26" s="106">
        <v>33.04</v>
      </c>
      <c r="D26" s="107">
        <v>26.38</v>
      </c>
      <c r="E26" s="16">
        <v>24.434999999999999</v>
      </c>
      <c r="F26" s="16">
        <v>33.143999999999998</v>
      </c>
      <c r="G26" s="16">
        <v>29.564</v>
      </c>
      <c r="H26" s="16">
        <v>36.503</v>
      </c>
      <c r="I26" s="16">
        <v>21.364999999999998</v>
      </c>
      <c r="J26" s="16">
        <v>60.774000000000001</v>
      </c>
      <c r="K26" s="16">
        <v>23.224</v>
      </c>
      <c r="L26" s="16">
        <v>44.753999999999998</v>
      </c>
      <c r="M26" s="16">
        <v>15.079000000000001</v>
      </c>
      <c r="N26" s="16">
        <v>18.706</v>
      </c>
      <c r="O26" s="16">
        <v>21.504999999999999</v>
      </c>
      <c r="P26" s="16">
        <v>33.354999999999997</v>
      </c>
      <c r="Q26" s="16">
        <v>39.518000000000001</v>
      </c>
      <c r="R26" s="16">
        <v>22.829000000000001</v>
      </c>
      <c r="S26" s="16">
        <v>32.505000000000003</v>
      </c>
      <c r="T26" s="16">
        <v>34.991999999999997</v>
      </c>
      <c r="U26" s="16">
        <v>35.732999999999997</v>
      </c>
      <c r="V26" s="16">
        <v>14.917999999999999</v>
      </c>
      <c r="W26" s="16">
        <v>18.148</v>
      </c>
      <c r="X26" s="16">
        <v>20.077999999999999</v>
      </c>
      <c r="Y26" s="16">
        <v>10.968999999999999</v>
      </c>
      <c r="Z26" s="16">
        <v>42.975000000000001</v>
      </c>
      <c r="AA26" s="16">
        <v>36.728999999999999</v>
      </c>
      <c r="AB26" s="16">
        <v>16.312999999999999</v>
      </c>
      <c r="AC26" s="16">
        <v>23.158000000000001</v>
      </c>
      <c r="AD26" s="16">
        <v>18.032</v>
      </c>
      <c r="AE26" s="16">
        <v>9.3559999999999999</v>
      </c>
      <c r="AF26" s="16">
        <v>17.553999999999998</v>
      </c>
      <c r="AG26" s="16">
        <v>12.573</v>
      </c>
      <c r="AH26" s="16">
        <v>16.617000000000001</v>
      </c>
      <c r="AI26" s="4"/>
      <c r="AJ26" s="4"/>
      <c r="AK26" s="4"/>
      <c r="AL26" s="4"/>
      <c r="AM26" s="4"/>
      <c r="AN26" s="4"/>
      <c r="AO26" s="4"/>
      <c r="AP26" s="4"/>
      <c r="AQ26" s="4"/>
      <c r="AR26" s="4"/>
      <c r="AS26" s="4"/>
      <c r="AT26" s="4"/>
      <c r="AU26" s="4"/>
      <c r="AV26" s="4"/>
      <c r="AW26" s="4"/>
      <c r="AX26" s="4"/>
      <c r="AY26" s="4"/>
    </row>
    <row r="27" spans="1:51" ht="14.4" x14ac:dyDescent="0.3">
      <c r="A27" s="105">
        <v>45200</v>
      </c>
      <c r="B27" s="106">
        <v>22.64</v>
      </c>
      <c r="C27" s="106">
        <v>22.64</v>
      </c>
      <c r="D27" s="107">
        <v>22.64</v>
      </c>
      <c r="E27" s="16">
        <v>15.661</v>
      </c>
      <c r="F27" s="16">
        <v>21.937999999999999</v>
      </c>
      <c r="G27" s="16">
        <v>27.413</v>
      </c>
      <c r="H27" s="16">
        <v>28.068000000000001</v>
      </c>
      <c r="I27" s="16">
        <v>38.75</v>
      </c>
      <c r="J27" s="16">
        <v>52.091000000000001</v>
      </c>
      <c r="K27" s="16">
        <v>23.747</v>
      </c>
      <c r="L27" s="16">
        <v>21.227</v>
      </c>
      <c r="M27" s="16">
        <v>18.096</v>
      </c>
      <c r="N27" s="16">
        <v>14.859</v>
      </c>
      <c r="O27" s="16">
        <v>24.687000000000001</v>
      </c>
      <c r="P27" s="16">
        <v>17.632000000000001</v>
      </c>
      <c r="Q27" s="16">
        <v>43.198</v>
      </c>
      <c r="R27" s="16">
        <v>40.908999999999999</v>
      </c>
      <c r="S27" s="16">
        <v>81.760000000000005</v>
      </c>
      <c r="T27" s="16">
        <v>33.457000000000001</v>
      </c>
      <c r="U27" s="16">
        <v>22.43</v>
      </c>
      <c r="V27" s="16">
        <v>16.963999999999999</v>
      </c>
      <c r="W27" s="16">
        <v>21.087</v>
      </c>
      <c r="X27" s="16">
        <v>29.140999999999998</v>
      </c>
      <c r="Y27" s="16">
        <v>9.9309999999999992</v>
      </c>
      <c r="Z27" s="16">
        <v>32.561999999999998</v>
      </c>
      <c r="AA27" s="16">
        <v>43.68</v>
      </c>
      <c r="AB27" s="16">
        <v>19.408999999999999</v>
      </c>
      <c r="AC27" s="16">
        <v>16.783999999999999</v>
      </c>
      <c r="AD27" s="16">
        <v>17.317</v>
      </c>
      <c r="AE27" s="16">
        <v>12.362</v>
      </c>
      <c r="AF27" s="16">
        <v>12.366</v>
      </c>
      <c r="AG27" s="16">
        <v>11.069000000000001</v>
      </c>
      <c r="AH27" s="16">
        <v>32.427999999999997</v>
      </c>
      <c r="AI27" s="4"/>
      <c r="AJ27" s="4"/>
      <c r="AK27" s="4"/>
      <c r="AL27" s="4"/>
      <c r="AM27" s="4"/>
      <c r="AN27" s="4"/>
      <c r="AO27" s="4"/>
      <c r="AP27" s="4"/>
      <c r="AQ27" s="4"/>
      <c r="AR27" s="4"/>
      <c r="AS27" s="4"/>
      <c r="AT27" s="4"/>
      <c r="AU27" s="4"/>
      <c r="AV27" s="4"/>
      <c r="AW27" s="4"/>
      <c r="AX27" s="4"/>
      <c r="AY27" s="4"/>
    </row>
    <row r="28" spans="1:51" ht="14.4" x14ac:dyDescent="0.3">
      <c r="A28" s="105">
        <v>45231</v>
      </c>
      <c r="B28" s="106">
        <v>14.8</v>
      </c>
      <c r="C28" s="106">
        <v>17.7</v>
      </c>
      <c r="D28" s="107">
        <v>17.61</v>
      </c>
      <c r="E28" s="16">
        <v>13.105</v>
      </c>
      <c r="F28" s="16">
        <v>16.738</v>
      </c>
      <c r="G28" s="16">
        <v>20.864999999999998</v>
      </c>
      <c r="H28" s="16">
        <v>18.831</v>
      </c>
      <c r="I28" s="16">
        <v>21.242000000000001</v>
      </c>
      <c r="J28" s="16">
        <v>28.166</v>
      </c>
      <c r="K28" s="16">
        <v>20.567</v>
      </c>
      <c r="L28" s="16">
        <v>14.686</v>
      </c>
      <c r="M28" s="16">
        <v>14.638999999999999</v>
      </c>
      <c r="N28" s="16">
        <v>13.234</v>
      </c>
      <c r="O28" s="16">
        <v>14.439</v>
      </c>
      <c r="P28" s="16">
        <v>12.345000000000001</v>
      </c>
      <c r="Q28" s="16">
        <v>26.231000000000002</v>
      </c>
      <c r="R28" s="16">
        <v>26.616</v>
      </c>
      <c r="S28" s="16">
        <v>32.146999999999998</v>
      </c>
      <c r="T28" s="16">
        <v>20.289000000000001</v>
      </c>
      <c r="U28" s="16">
        <v>17.882000000000001</v>
      </c>
      <c r="V28" s="16">
        <v>17.207999999999998</v>
      </c>
      <c r="W28" s="16">
        <v>18.533999999999999</v>
      </c>
      <c r="X28" s="16">
        <v>21.21</v>
      </c>
      <c r="Y28" s="16">
        <v>9.423</v>
      </c>
      <c r="Z28" s="16">
        <v>20.195</v>
      </c>
      <c r="AA28" s="16">
        <v>21.521999999999998</v>
      </c>
      <c r="AB28" s="16">
        <v>15.693</v>
      </c>
      <c r="AC28" s="16">
        <v>12.711</v>
      </c>
      <c r="AD28" s="16">
        <v>13.513999999999999</v>
      </c>
      <c r="AE28" s="16">
        <v>10.952</v>
      </c>
      <c r="AF28" s="16">
        <v>11.804</v>
      </c>
      <c r="AG28" s="16">
        <v>12.395</v>
      </c>
      <c r="AH28" s="16">
        <v>22.812999999999999</v>
      </c>
      <c r="AI28" s="4"/>
      <c r="AJ28" s="4"/>
      <c r="AK28" s="4"/>
      <c r="AL28" s="4"/>
      <c r="AM28" s="4"/>
      <c r="AN28" s="4"/>
      <c r="AO28" s="4"/>
      <c r="AP28" s="4"/>
      <c r="AQ28" s="4"/>
      <c r="AR28" s="4"/>
      <c r="AS28" s="4"/>
      <c r="AT28" s="4"/>
      <c r="AU28" s="4"/>
      <c r="AV28" s="4"/>
      <c r="AW28" s="4"/>
      <c r="AX28" s="4"/>
      <c r="AY28" s="4"/>
    </row>
    <row r="29" spans="1:51" ht="14.4" x14ac:dyDescent="0.3">
      <c r="A29" s="105">
        <v>45261</v>
      </c>
      <c r="B29" s="106">
        <v>14.35</v>
      </c>
      <c r="C29" s="106">
        <v>14.7</v>
      </c>
      <c r="D29" s="107">
        <v>14.91</v>
      </c>
      <c r="E29" s="16">
        <v>12.044</v>
      </c>
      <c r="F29" s="16">
        <v>14.659000000000001</v>
      </c>
      <c r="G29" s="16">
        <v>15.12</v>
      </c>
      <c r="H29" s="16">
        <v>15.939</v>
      </c>
      <c r="I29" s="16">
        <v>15.98</v>
      </c>
      <c r="J29" s="16">
        <v>18.606000000000002</v>
      </c>
      <c r="K29" s="16">
        <v>16.835000000000001</v>
      </c>
      <c r="L29" s="16">
        <v>13.186</v>
      </c>
      <c r="M29" s="16">
        <v>12.144</v>
      </c>
      <c r="N29" s="16">
        <v>11.754</v>
      </c>
      <c r="O29" s="16">
        <v>11.523</v>
      </c>
      <c r="P29" s="16">
        <v>11.705</v>
      </c>
      <c r="Q29" s="16">
        <v>17.297999999999998</v>
      </c>
      <c r="R29" s="16">
        <v>17.988</v>
      </c>
      <c r="S29" s="16">
        <v>19.064</v>
      </c>
      <c r="T29" s="16">
        <v>15.753</v>
      </c>
      <c r="U29" s="16">
        <v>15.286</v>
      </c>
      <c r="V29" s="16">
        <v>13.545999999999999</v>
      </c>
      <c r="W29" s="16">
        <v>13.906000000000001</v>
      </c>
      <c r="X29" s="16">
        <v>15.148999999999999</v>
      </c>
      <c r="Y29" s="16">
        <v>10.096</v>
      </c>
      <c r="Z29" s="16">
        <v>14.762</v>
      </c>
      <c r="AA29" s="16">
        <v>16.385000000000002</v>
      </c>
      <c r="AB29" s="16">
        <v>13.000999999999999</v>
      </c>
      <c r="AC29" s="16">
        <v>12.023</v>
      </c>
      <c r="AD29" s="16">
        <v>12.885999999999999</v>
      </c>
      <c r="AE29" s="16">
        <v>9.5449999999999999</v>
      </c>
      <c r="AF29" s="16">
        <v>12.318</v>
      </c>
      <c r="AG29" s="16">
        <v>12.324</v>
      </c>
      <c r="AH29" s="16">
        <v>14.987</v>
      </c>
      <c r="AI29" s="4"/>
      <c r="AJ29" s="4"/>
      <c r="AK29" s="4"/>
      <c r="AL29" s="4"/>
      <c r="AM29" s="4"/>
      <c r="AN29" s="4"/>
      <c r="AO29" s="4"/>
      <c r="AP29" s="4"/>
      <c r="AQ29" s="4"/>
      <c r="AR29" s="4"/>
      <c r="AS29" s="4"/>
      <c r="AT29" s="4"/>
      <c r="AU29" s="4"/>
      <c r="AV29" s="4"/>
      <c r="AW29" s="4"/>
      <c r="AX29" s="4"/>
      <c r="AY29" s="4"/>
    </row>
    <row r="30" spans="1:51" ht="14.4" x14ac:dyDescent="0.3">
      <c r="A30" s="105">
        <v>45292</v>
      </c>
      <c r="B30" s="106">
        <v>13.2</v>
      </c>
      <c r="C30" s="106">
        <v>12.96</v>
      </c>
      <c r="D30" s="107">
        <v>13.35</v>
      </c>
      <c r="E30" s="16">
        <v>11.396000000000001</v>
      </c>
      <c r="F30" s="16">
        <v>13.677</v>
      </c>
      <c r="G30" s="16">
        <v>13.234999999999999</v>
      </c>
      <c r="H30" s="16">
        <v>14.532</v>
      </c>
      <c r="I30" s="16">
        <v>13.292999999999999</v>
      </c>
      <c r="J30" s="16">
        <v>15.391</v>
      </c>
      <c r="K30" s="16">
        <v>14.047000000000001</v>
      </c>
      <c r="L30" s="16">
        <v>12.949</v>
      </c>
      <c r="M30" s="16">
        <v>11.266</v>
      </c>
      <c r="N30" s="16">
        <v>11.491</v>
      </c>
      <c r="O30" s="16">
        <v>10.425000000000001</v>
      </c>
      <c r="P30" s="16">
        <v>10.715</v>
      </c>
      <c r="Q30" s="16">
        <v>16.329999999999998</v>
      </c>
      <c r="R30" s="16">
        <v>15.641</v>
      </c>
      <c r="S30" s="16">
        <v>14.555</v>
      </c>
      <c r="T30" s="16">
        <v>13.122</v>
      </c>
      <c r="U30" s="16">
        <v>13.529</v>
      </c>
      <c r="V30" s="16">
        <v>12.064</v>
      </c>
      <c r="W30" s="16">
        <v>12.132</v>
      </c>
      <c r="X30" s="16">
        <v>13.692</v>
      </c>
      <c r="Y30" s="16">
        <v>10.154</v>
      </c>
      <c r="Z30" s="16">
        <v>12.393000000000001</v>
      </c>
      <c r="AA30" s="16">
        <v>13.994999999999999</v>
      </c>
      <c r="AB30" s="16">
        <v>11.425000000000001</v>
      </c>
      <c r="AC30" s="16">
        <v>11.840999999999999</v>
      </c>
      <c r="AD30" s="16">
        <v>12.218999999999999</v>
      </c>
      <c r="AE30" s="16">
        <v>9.2029999999999994</v>
      </c>
      <c r="AF30" s="16">
        <v>11.952999999999999</v>
      </c>
      <c r="AG30" s="16">
        <v>11.975</v>
      </c>
      <c r="AH30" s="16">
        <v>11.731</v>
      </c>
      <c r="AI30" s="4"/>
      <c r="AJ30" s="4"/>
      <c r="AK30" s="4"/>
      <c r="AL30" s="4"/>
      <c r="AM30" s="4"/>
      <c r="AN30" s="4"/>
      <c r="AO30" s="4"/>
      <c r="AP30" s="4"/>
      <c r="AQ30" s="4"/>
      <c r="AR30" s="4"/>
      <c r="AS30" s="4"/>
      <c r="AT30" s="4"/>
      <c r="AU30" s="4"/>
      <c r="AV30" s="4"/>
      <c r="AW30" s="4"/>
      <c r="AX30" s="4"/>
      <c r="AY30" s="4"/>
    </row>
    <row r="31" spans="1:51" ht="14.4" x14ac:dyDescent="0.3">
      <c r="A31" s="105">
        <v>45323</v>
      </c>
      <c r="B31" s="106">
        <v>11.87</v>
      </c>
      <c r="C31" s="106">
        <v>12.19</v>
      </c>
      <c r="D31" s="107">
        <v>12.13</v>
      </c>
      <c r="E31" s="16">
        <v>10.523</v>
      </c>
      <c r="F31" s="16">
        <v>12.071999999999999</v>
      </c>
      <c r="G31" s="16">
        <v>14.711</v>
      </c>
      <c r="H31" s="16">
        <v>16.43</v>
      </c>
      <c r="I31" s="16">
        <v>11.516</v>
      </c>
      <c r="J31" s="16">
        <v>13.146000000000001</v>
      </c>
      <c r="K31" s="16">
        <v>13.561999999999999</v>
      </c>
      <c r="L31" s="16">
        <v>12.644</v>
      </c>
      <c r="M31" s="16">
        <v>10.047000000000001</v>
      </c>
      <c r="N31" s="16">
        <v>10.473000000000001</v>
      </c>
      <c r="O31" s="16">
        <v>9.8789999999999996</v>
      </c>
      <c r="P31" s="16">
        <v>10.204000000000001</v>
      </c>
      <c r="Q31" s="16">
        <v>14.61</v>
      </c>
      <c r="R31" s="16">
        <v>13.16</v>
      </c>
      <c r="S31" s="16">
        <v>14.183</v>
      </c>
      <c r="T31" s="16">
        <v>10.906000000000001</v>
      </c>
      <c r="U31" s="16">
        <v>12.917</v>
      </c>
      <c r="V31" s="16">
        <v>10.502000000000001</v>
      </c>
      <c r="W31" s="16">
        <v>10.638</v>
      </c>
      <c r="X31" s="16">
        <v>11.105</v>
      </c>
      <c r="Y31" s="16">
        <v>10.250999999999999</v>
      </c>
      <c r="Z31" s="16">
        <v>12.456</v>
      </c>
      <c r="AA31" s="16">
        <v>16.425000000000001</v>
      </c>
      <c r="AB31" s="16">
        <v>12.859</v>
      </c>
      <c r="AC31" s="16">
        <v>13.927</v>
      </c>
      <c r="AD31" s="16">
        <v>12.183999999999999</v>
      </c>
      <c r="AE31" s="16">
        <v>8.4160000000000004</v>
      </c>
      <c r="AF31" s="16">
        <v>11.053000000000001</v>
      </c>
      <c r="AG31" s="16">
        <v>11.266</v>
      </c>
      <c r="AH31" s="16">
        <v>9.7940000000000005</v>
      </c>
      <c r="AI31" s="4"/>
      <c r="AJ31" s="4"/>
      <c r="AK31" s="4"/>
      <c r="AL31" s="4"/>
      <c r="AM31" s="4"/>
      <c r="AN31" s="4"/>
      <c r="AO31" s="4"/>
      <c r="AP31" s="4"/>
      <c r="AQ31" s="4"/>
      <c r="AR31" s="4"/>
      <c r="AS31" s="4"/>
      <c r="AT31" s="4"/>
      <c r="AU31" s="4"/>
      <c r="AV31" s="4"/>
      <c r="AW31" s="4"/>
      <c r="AX31" s="4"/>
      <c r="AY31" s="4"/>
    </row>
    <row r="32" spans="1:51" ht="14.4" x14ac:dyDescent="0.3">
      <c r="A32" s="105">
        <v>45352</v>
      </c>
      <c r="B32" s="106">
        <v>18.010000000000002</v>
      </c>
      <c r="C32" s="106">
        <v>25.71</v>
      </c>
      <c r="D32" s="107">
        <v>22.6</v>
      </c>
      <c r="E32" s="16">
        <v>15.911</v>
      </c>
      <c r="F32" s="16">
        <v>21.71</v>
      </c>
      <c r="G32" s="16">
        <v>33.362000000000002</v>
      </c>
      <c r="H32" s="16">
        <v>19.349</v>
      </c>
      <c r="I32" s="16">
        <v>38.262999999999998</v>
      </c>
      <c r="J32" s="16">
        <v>21.728000000000002</v>
      </c>
      <c r="K32" s="16">
        <v>20.532</v>
      </c>
      <c r="L32" s="16">
        <v>16.672000000000001</v>
      </c>
      <c r="M32" s="16">
        <v>17.390999999999998</v>
      </c>
      <c r="N32" s="16">
        <v>13.065</v>
      </c>
      <c r="O32" s="16">
        <v>14.407999999999999</v>
      </c>
      <c r="P32" s="16">
        <v>31.064</v>
      </c>
      <c r="Q32" s="16">
        <v>26.786999999999999</v>
      </c>
      <c r="R32" s="16">
        <v>16.542000000000002</v>
      </c>
      <c r="S32" s="16">
        <v>47.628999999999998</v>
      </c>
      <c r="T32" s="16">
        <v>13.643000000000001</v>
      </c>
      <c r="U32" s="16">
        <v>21.780999999999999</v>
      </c>
      <c r="V32" s="16">
        <v>11.741</v>
      </c>
      <c r="W32" s="16">
        <v>16.370999999999999</v>
      </c>
      <c r="X32" s="16">
        <v>20.664999999999999</v>
      </c>
      <c r="Y32" s="16">
        <v>12.942</v>
      </c>
      <c r="Z32" s="16">
        <v>17.14</v>
      </c>
      <c r="AA32" s="16">
        <v>31.75</v>
      </c>
      <c r="AB32" s="16">
        <v>19.358000000000001</v>
      </c>
      <c r="AC32" s="16">
        <v>38.892000000000003</v>
      </c>
      <c r="AD32" s="16">
        <v>13.723000000000001</v>
      </c>
      <c r="AE32" s="16">
        <v>11.87</v>
      </c>
      <c r="AF32" s="16">
        <v>16.285</v>
      </c>
      <c r="AG32" s="16">
        <v>13.016</v>
      </c>
      <c r="AH32" s="16">
        <v>12.343</v>
      </c>
      <c r="AI32" s="4"/>
      <c r="AJ32" s="4"/>
      <c r="AK32" s="4"/>
      <c r="AL32" s="4"/>
      <c r="AM32" s="4"/>
      <c r="AN32" s="4"/>
      <c r="AO32" s="4"/>
      <c r="AP32" s="4"/>
      <c r="AQ32" s="4"/>
      <c r="AR32" s="4"/>
      <c r="AS32" s="4"/>
      <c r="AT32" s="4"/>
      <c r="AU32" s="4"/>
      <c r="AV32" s="4"/>
      <c r="AW32" s="4"/>
      <c r="AX32" s="4"/>
      <c r="AY32" s="4"/>
    </row>
    <row r="33" spans="1:51" ht="14.4" x14ac:dyDescent="0.3">
      <c r="A33" s="105">
        <v>45383</v>
      </c>
      <c r="B33" s="106">
        <v>40.01</v>
      </c>
      <c r="C33" s="106">
        <v>60.55</v>
      </c>
      <c r="D33" s="107">
        <v>50.72</v>
      </c>
      <c r="E33" s="16">
        <v>44.981999999999999</v>
      </c>
      <c r="F33" s="16">
        <v>58.143999999999998</v>
      </c>
      <c r="G33" s="16">
        <v>39.034999999999997</v>
      </c>
      <c r="H33" s="16">
        <v>41.006</v>
      </c>
      <c r="I33" s="16">
        <v>67.95</v>
      </c>
      <c r="J33" s="16">
        <v>44.484000000000002</v>
      </c>
      <c r="K33" s="16">
        <v>45.529000000000003</v>
      </c>
      <c r="L33" s="16">
        <v>51.677</v>
      </c>
      <c r="M33" s="16">
        <v>58.834000000000003</v>
      </c>
      <c r="N33" s="16">
        <v>38.287999999999997</v>
      </c>
      <c r="O33" s="16">
        <v>36.347000000000001</v>
      </c>
      <c r="P33" s="16">
        <v>88.117000000000004</v>
      </c>
      <c r="Q33" s="16">
        <v>77.099999999999994</v>
      </c>
      <c r="R33" s="16">
        <v>53.115000000000002</v>
      </c>
      <c r="S33" s="16">
        <v>73.159000000000006</v>
      </c>
      <c r="T33" s="16">
        <v>34.69</v>
      </c>
      <c r="U33" s="16">
        <v>42.469000000000001</v>
      </c>
      <c r="V33" s="16">
        <v>29.472000000000001</v>
      </c>
      <c r="W33" s="16">
        <v>37.96</v>
      </c>
      <c r="X33" s="16">
        <v>77.206999999999994</v>
      </c>
      <c r="Y33" s="16">
        <v>19.527999999999999</v>
      </c>
      <c r="Z33" s="16">
        <v>46.805</v>
      </c>
      <c r="AA33" s="16">
        <v>43.89</v>
      </c>
      <c r="AB33" s="16">
        <v>39.53</v>
      </c>
      <c r="AC33" s="16">
        <v>78.349999999999994</v>
      </c>
      <c r="AD33" s="16">
        <v>30.085999999999999</v>
      </c>
      <c r="AE33" s="16">
        <v>47.526000000000003</v>
      </c>
      <c r="AF33" s="16">
        <v>27.521999999999998</v>
      </c>
      <c r="AG33" s="16">
        <v>38.090000000000003</v>
      </c>
      <c r="AH33" s="16">
        <v>24.196000000000002</v>
      </c>
      <c r="AI33" s="4"/>
      <c r="AJ33" s="4"/>
      <c r="AK33" s="4"/>
      <c r="AL33" s="4"/>
      <c r="AM33" s="4"/>
      <c r="AN33" s="4"/>
      <c r="AO33" s="4"/>
      <c r="AP33" s="4"/>
      <c r="AQ33" s="4"/>
      <c r="AR33" s="4"/>
      <c r="AS33" s="4"/>
      <c r="AT33" s="4"/>
      <c r="AU33" s="4"/>
      <c r="AV33" s="4"/>
      <c r="AW33" s="4"/>
      <c r="AX33" s="4"/>
      <c r="AY33" s="4"/>
    </row>
    <row r="34" spans="1:51" ht="14.4" x14ac:dyDescent="0.3">
      <c r="A34" s="105">
        <v>45413</v>
      </c>
      <c r="B34" s="106">
        <v>111.62</v>
      </c>
      <c r="C34" s="106">
        <v>157.66999999999999</v>
      </c>
      <c r="D34" s="107">
        <v>134.93</v>
      </c>
      <c r="E34" s="16">
        <v>213.88399999999999</v>
      </c>
      <c r="F34" s="16">
        <v>157.27000000000001</v>
      </c>
      <c r="G34" s="16">
        <v>110.98399999999999</v>
      </c>
      <c r="H34" s="16">
        <v>146.81200000000001</v>
      </c>
      <c r="I34" s="16">
        <v>201.78899999999999</v>
      </c>
      <c r="J34" s="16">
        <v>147.79599999999999</v>
      </c>
      <c r="K34" s="16">
        <v>154.83600000000001</v>
      </c>
      <c r="L34" s="16">
        <v>128.232</v>
      </c>
      <c r="M34" s="16">
        <v>230.72</v>
      </c>
      <c r="N34" s="16">
        <v>55.375999999999998</v>
      </c>
      <c r="O34" s="16">
        <v>118.405</v>
      </c>
      <c r="P34" s="16">
        <v>151.43600000000001</v>
      </c>
      <c r="Q34" s="16">
        <v>235.44399999999999</v>
      </c>
      <c r="R34" s="16">
        <v>130.048</v>
      </c>
      <c r="S34" s="16">
        <v>153.95599999999999</v>
      </c>
      <c r="T34" s="16">
        <v>184.53800000000001</v>
      </c>
      <c r="U34" s="16">
        <v>212.15700000000001</v>
      </c>
      <c r="V34" s="16">
        <v>88.558000000000007</v>
      </c>
      <c r="W34" s="16">
        <v>131.96600000000001</v>
      </c>
      <c r="X34" s="16">
        <v>117.6</v>
      </c>
      <c r="Y34" s="16">
        <v>81.227999999999994</v>
      </c>
      <c r="Z34" s="16">
        <v>113.996</v>
      </c>
      <c r="AA34" s="16">
        <v>97.21</v>
      </c>
      <c r="AB34" s="16">
        <v>106.78</v>
      </c>
      <c r="AC34" s="16">
        <v>149.83199999999999</v>
      </c>
      <c r="AD34" s="16">
        <v>76.55</v>
      </c>
      <c r="AE34" s="16">
        <v>133.208</v>
      </c>
      <c r="AF34" s="16">
        <v>122.01</v>
      </c>
      <c r="AG34" s="16">
        <v>93.209000000000003</v>
      </c>
      <c r="AH34" s="16">
        <v>112.199</v>
      </c>
      <c r="AI34" s="4"/>
      <c r="AJ34" s="4"/>
      <c r="AK34" s="4"/>
      <c r="AL34" s="4"/>
      <c r="AM34" s="4"/>
      <c r="AN34" s="4"/>
      <c r="AO34" s="4"/>
      <c r="AP34" s="4"/>
      <c r="AQ34" s="4"/>
      <c r="AR34" s="4"/>
      <c r="AS34" s="4"/>
      <c r="AT34" s="4"/>
      <c r="AU34" s="4"/>
      <c r="AV34" s="4"/>
      <c r="AW34" s="4"/>
      <c r="AX34" s="4"/>
      <c r="AY34" s="4"/>
    </row>
    <row r="35" spans="1:51" ht="14.4" x14ac:dyDescent="0.3">
      <c r="A35" s="105">
        <v>45444</v>
      </c>
      <c r="B35" s="106">
        <v>99.13</v>
      </c>
      <c r="C35" s="106">
        <v>185.85</v>
      </c>
      <c r="D35" s="107">
        <v>144.15</v>
      </c>
      <c r="E35" s="16">
        <v>234.738</v>
      </c>
      <c r="F35" s="16">
        <v>153.512</v>
      </c>
      <c r="G35" s="16">
        <v>271.35500000000002</v>
      </c>
      <c r="H35" s="16">
        <v>104.137</v>
      </c>
      <c r="I35" s="16">
        <v>262.21300000000002</v>
      </c>
      <c r="J35" s="16">
        <v>133.30000000000001</v>
      </c>
      <c r="K35" s="16">
        <v>223.63300000000001</v>
      </c>
      <c r="L35" s="16">
        <v>77.299000000000007</v>
      </c>
      <c r="M35" s="16">
        <v>132.82</v>
      </c>
      <c r="N35" s="16">
        <v>32.219000000000001</v>
      </c>
      <c r="O35" s="16">
        <v>89.951999999999998</v>
      </c>
      <c r="P35" s="16">
        <v>101.396</v>
      </c>
      <c r="Q35" s="16">
        <v>217.261</v>
      </c>
      <c r="R35" s="16">
        <v>87.962000000000003</v>
      </c>
      <c r="S35" s="16">
        <v>124.021</v>
      </c>
      <c r="T35" s="16">
        <v>218.46700000000001</v>
      </c>
      <c r="U35" s="16">
        <v>121.967</v>
      </c>
      <c r="V35" s="16">
        <v>149.976</v>
      </c>
      <c r="W35" s="16">
        <v>224.60499999999999</v>
      </c>
      <c r="X35" s="16">
        <v>53.07</v>
      </c>
      <c r="Y35" s="16">
        <v>66.066999999999993</v>
      </c>
      <c r="Z35" s="16">
        <v>156.24600000000001</v>
      </c>
      <c r="AA35" s="16">
        <v>187.98500000000001</v>
      </c>
      <c r="AB35" s="16">
        <v>172.92</v>
      </c>
      <c r="AC35" s="16">
        <v>172.04300000000001</v>
      </c>
      <c r="AD35" s="16">
        <v>31.992999999999999</v>
      </c>
      <c r="AE35" s="16">
        <v>267.65199999999999</v>
      </c>
      <c r="AF35" s="16">
        <v>93.58</v>
      </c>
      <c r="AG35" s="16">
        <v>97.412000000000006</v>
      </c>
      <c r="AH35" s="16">
        <v>198.648</v>
      </c>
      <c r="AI35" s="4"/>
      <c r="AJ35" s="4"/>
      <c r="AK35" s="4"/>
      <c r="AL35" s="4"/>
      <c r="AM35" s="4"/>
      <c r="AN35" s="4"/>
      <c r="AO35" s="4"/>
      <c r="AP35" s="4"/>
      <c r="AQ35" s="4"/>
      <c r="AR35" s="4"/>
      <c r="AS35" s="4"/>
      <c r="AT35" s="4"/>
      <c r="AU35" s="4"/>
      <c r="AV35" s="4"/>
      <c r="AW35" s="4"/>
      <c r="AX35" s="4"/>
      <c r="AY35" s="4"/>
    </row>
    <row r="36" spans="1:51" ht="14.4" x14ac:dyDescent="0.3">
      <c r="A36" s="105">
        <v>45474</v>
      </c>
      <c r="B36" s="106">
        <v>30.23</v>
      </c>
      <c r="C36" s="106">
        <v>78.540000000000006</v>
      </c>
      <c r="D36" s="107">
        <v>50.8</v>
      </c>
      <c r="E36">
        <v>87.432000000000002</v>
      </c>
      <c r="F36">
        <v>39.637999999999998</v>
      </c>
      <c r="G36">
        <v>205.86600000000001</v>
      </c>
      <c r="H36">
        <v>40.938000000000002</v>
      </c>
      <c r="I36">
        <v>92.590999999999994</v>
      </c>
      <c r="J36">
        <v>74.616</v>
      </c>
      <c r="K36">
        <v>141.44300000000001</v>
      </c>
      <c r="L36">
        <v>24.344000000000001</v>
      </c>
      <c r="M36">
        <v>53.63</v>
      </c>
      <c r="N36">
        <v>13.555999999999999</v>
      </c>
      <c r="O36">
        <v>27.896000000000001</v>
      </c>
      <c r="P36">
        <v>37.265000000000001</v>
      </c>
      <c r="Q36">
        <v>83.891999999999996</v>
      </c>
      <c r="R36">
        <v>49.893000000000001</v>
      </c>
      <c r="S36">
        <v>47.561999999999998</v>
      </c>
      <c r="T36">
        <v>81.641000000000005</v>
      </c>
      <c r="U36">
        <v>48.887</v>
      </c>
      <c r="V36">
        <v>43.234999999999999</v>
      </c>
      <c r="W36">
        <v>85.756</v>
      </c>
      <c r="X36">
        <v>20.69</v>
      </c>
      <c r="Y36">
        <v>26.512</v>
      </c>
      <c r="Z36">
        <v>48.905999999999999</v>
      </c>
      <c r="AA36">
        <v>59.326999999999998</v>
      </c>
      <c r="AB36">
        <v>49.957999999999998</v>
      </c>
      <c r="AC36">
        <v>53.890999999999998</v>
      </c>
      <c r="AD36">
        <v>14.57</v>
      </c>
      <c r="AE36">
        <v>111.971</v>
      </c>
      <c r="AF36">
        <v>32.006999999999998</v>
      </c>
      <c r="AG36">
        <v>49.3</v>
      </c>
      <c r="AH36">
        <v>124.325</v>
      </c>
      <c r="AI36" s="4"/>
      <c r="AJ36" s="4"/>
      <c r="AK36" s="4"/>
      <c r="AL36" s="4"/>
      <c r="AM36" s="4"/>
      <c r="AN36" s="4"/>
      <c r="AO36" s="4"/>
      <c r="AP36" s="4"/>
      <c r="AQ36" s="4"/>
      <c r="AR36" s="4"/>
      <c r="AS36" s="4"/>
      <c r="AT36" s="4"/>
      <c r="AU36" s="4"/>
      <c r="AV36" s="4"/>
      <c r="AW36" s="4"/>
      <c r="AX36" s="4"/>
      <c r="AY36" s="4"/>
    </row>
    <row r="37" spans="1:51" ht="14.4" x14ac:dyDescent="0.3">
      <c r="A37" s="105">
        <v>45505</v>
      </c>
      <c r="B37" s="106">
        <v>22.05</v>
      </c>
      <c r="C37" s="106">
        <v>38.92</v>
      </c>
      <c r="D37" s="107">
        <v>29.12</v>
      </c>
      <c r="E37">
        <v>37.844000000000001</v>
      </c>
      <c r="F37">
        <v>19.331</v>
      </c>
      <c r="G37">
        <v>68.635999999999996</v>
      </c>
      <c r="H37">
        <v>19.106000000000002</v>
      </c>
      <c r="I37">
        <v>70.055999999999997</v>
      </c>
      <c r="J37">
        <v>29.614000000000001</v>
      </c>
      <c r="K37">
        <v>87.244</v>
      </c>
      <c r="L37">
        <v>15.962</v>
      </c>
      <c r="M37">
        <v>35.302</v>
      </c>
      <c r="N37">
        <v>9.5730000000000004</v>
      </c>
      <c r="O37">
        <v>19.321000000000002</v>
      </c>
      <c r="P37">
        <v>18.731999999999999</v>
      </c>
      <c r="Q37">
        <v>39.679000000000002</v>
      </c>
      <c r="R37">
        <v>34.054000000000002</v>
      </c>
      <c r="S37">
        <v>38.707999999999998</v>
      </c>
      <c r="T37">
        <v>31.454000000000001</v>
      </c>
      <c r="U37">
        <v>21.132000000000001</v>
      </c>
      <c r="V37">
        <v>34.552</v>
      </c>
      <c r="W37">
        <v>27.81</v>
      </c>
      <c r="X37">
        <v>13.916</v>
      </c>
      <c r="Y37">
        <v>26.361000000000001</v>
      </c>
      <c r="Z37">
        <v>29.983000000000001</v>
      </c>
      <c r="AA37">
        <v>24.63</v>
      </c>
      <c r="AB37">
        <v>32.941000000000003</v>
      </c>
      <c r="AC37">
        <v>30.47</v>
      </c>
      <c r="AD37">
        <v>9.2240000000000002</v>
      </c>
      <c r="AE37">
        <v>33.51</v>
      </c>
      <c r="AF37">
        <v>16.943999999999999</v>
      </c>
      <c r="AG37">
        <v>25.606999999999999</v>
      </c>
      <c r="AH37">
        <v>82.882000000000005</v>
      </c>
      <c r="AI37" s="4"/>
      <c r="AJ37" s="4"/>
      <c r="AK37" s="4"/>
      <c r="AL37" s="4"/>
      <c r="AM37" s="4"/>
      <c r="AN37" s="4"/>
      <c r="AO37" s="4"/>
      <c r="AP37" s="4"/>
      <c r="AQ37" s="4"/>
      <c r="AR37" s="4"/>
      <c r="AS37" s="4"/>
      <c r="AT37" s="4"/>
      <c r="AU37" s="4"/>
      <c r="AV37" s="4"/>
      <c r="AW37" s="4"/>
      <c r="AX37" s="4"/>
      <c r="AY37" s="4"/>
    </row>
    <row r="38" spans="1:51" ht="14.4" x14ac:dyDescent="0.3">
      <c r="A38" s="105">
        <v>45536</v>
      </c>
      <c r="B38" s="106">
        <v>19.420000000000002</v>
      </c>
      <c r="C38" s="106">
        <v>33.04</v>
      </c>
      <c r="D38" s="107">
        <v>26.38</v>
      </c>
      <c r="E38">
        <v>31.189</v>
      </c>
      <c r="F38">
        <v>29.75</v>
      </c>
      <c r="G38">
        <v>36.14</v>
      </c>
      <c r="H38">
        <v>21.818000000000001</v>
      </c>
      <c r="I38">
        <v>61.222999999999999</v>
      </c>
      <c r="J38">
        <v>23.594999999999999</v>
      </c>
      <c r="K38">
        <v>44.043999999999997</v>
      </c>
      <c r="L38">
        <v>15.321</v>
      </c>
      <c r="M38">
        <v>18.542999999999999</v>
      </c>
      <c r="N38">
        <v>21.966999999999999</v>
      </c>
      <c r="O38">
        <v>33.341000000000001</v>
      </c>
      <c r="P38">
        <v>40.917000000000002</v>
      </c>
      <c r="Q38">
        <v>22.905999999999999</v>
      </c>
      <c r="R38">
        <v>33.020000000000003</v>
      </c>
      <c r="S38">
        <v>35.561</v>
      </c>
      <c r="T38">
        <v>35.755000000000003</v>
      </c>
      <c r="U38">
        <v>14.984999999999999</v>
      </c>
      <c r="V38">
        <v>18.529</v>
      </c>
      <c r="W38">
        <v>19.957000000000001</v>
      </c>
      <c r="X38">
        <v>10.976000000000001</v>
      </c>
      <c r="Y38">
        <v>43.976999999999997</v>
      </c>
      <c r="Z38">
        <v>36.661000000000001</v>
      </c>
      <c r="AA38">
        <v>16.280999999999999</v>
      </c>
      <c r="AB38">
        <v>22.663</v>
      </c>
      <c r="AC38">
        <v>18.038</v>
      </c>
      <c r="AD38">
        <v>9.4480000000000004</v>
      </c>
      <c r="AE38">
        <v>17.335999999999999</v>
      </c>
      <c r="AF38">
        <v>12.534000000000001</v>
      </c>
      <c r="AG38">
        <v>16.704000000000001</v>
      </c>
      <c r="AH38">
        <v>59.280999999999999</v>
      </c>
      <c r="AI38" s="4"/>
      <c r="AJ38" s="4"/>
      <c r="AK38" s="4"/>
      <c r="AL38" s="4"/>
      <c r="AM38" s="4"/>
      <c r="AN38" s="4"/>
      <c r="AO38" s="4"/>
      <c r="AP38" s="4"/>
      <c r="AQ38" s="4"/>
      <c r="AR38" s="4"/>
      <c r="AS38" s="4"/>
      <c r="AT38" s="4"/>
      <c r="AU38" s="4"/>
      <c r="AV38" s="4"/>
      <c r="AW38" s="4"/>
      <c r="AX38" s="4"/>
      <c r="AY38" s="4"/>
    </row>
    <row r="39" spans="1:51" ht="14.4" x14ac:dyDescent="0.3">
      <c r="A39" s="105">
        <v>45566</v>
      </c>
      <c r="B39" s="106">
        <v>22.64</v>
      </c>
      <c r="C39" s="106">
        <v>22.64</v>
      </c>
      <c r="D39" s="107">
        <v>22.64</v>
      </c>
      <c r="E39">
        <v>21.896000000000001</v>
      </c>
      <c r="F39">
        <v>27.638000000000002</v>
      </c>
      <c r="G39">
        <v>27.609000000000002</v>
      </c>
      <c r="H39">
        <v>38.948</v>
      </c>
      <c r="I39">
        <v>51.247999999999998</v>
      </c>
      <c r="J39">
        <v>24.238</v>
      </c>
      <c r="K39">
        <v>21.238</v>
      </c>
      <c r="L39">
        <v>18.806999999999999</v>
      </c>
      <c r="M39">
        <v>15.003</v>
      </c>
      <c r="N39">
        <v>25.145</v>
      </c>
      <c r="O39">
        <v>17.408999999999999</v>
      </c>
      <c r="P39">
        <v>42.277000000000001</v>
      </c>
      <c r="Q39">
        <v>40.901000000000003</v>
      </c>
      <c r="R39">
        <v>82.52</v>
      </c>
      <c r="S39">
        <v>33.204000000000001</v>
      </c>
      <c r="T39">
        <v>22.478999999999999</v>
      </c>
      <c r="U39">
        <v>17.18</v>
      </c>
      <c r="V39">
        <v>21.494</v>
      </c>
      <c r="W39">
        <v>29.788</v>
      </c>
      <c r="X39">
        <v>9.9819999999999993</v>
      </c>
      <c r="Y39">
        <v>32.244999999999997</v>
      </c>
      <c r="Z39">
        <v>43.618000000000002</v>
      </c>
      <c r="AA39">
        <v>19.678000000000001</v>
      </c>
      <c r="AB39">
        <v>16.488</v>
      </c>
      <c r="AC39">
        <v>17.062999999999999</v>
      </c>
      <c r="AD39">
        <v>12.478</v>
      </c>
      <c r="AE39">
        <v>12.462999999999999</v>
      </c>
      <c r="AF39">
        <v>11.077</v>
      </c>
      <c r="AG39">
        <v>32.805</v>
      </c>
      <c r="AH39">
        <v>30.629000000000001</v>
      </c>
      <c r="AI39" s="4"/>
      <c r="AJ39" s="4"/>
      <c r="AK39" s="4"/>
      <c r="AL39" s="4"/>
      <c r="AM39" s="4"/>
      <c r="AN39" s="4"/>
      <c r="AO39" s="4"/>
      <c r="AP39" s="4"/>
      <c r="AQ39" s="4"/>
      <c r="AR39" s="4"/>
      <c r="AS39" s="4"/>
      <c r="AT39" s="4"/>
      <c r="AU39" s="4"/>
      <c r="AV39" s="4"/>
      <c r="AW39" s="4"/>
      <c r="AX39" s="4"/>
      <c r="AY39" s="4"/>
    </row>
    <row r="40" spans="1:51" ht="14.4" x14ac:dyDescent="0.3">
      <c r="A40" s="105">
        <v>45597</v>
      </c>
      <c r="B40" s="106">
        <v>14.8</v>
      </c>
      <c r="C40" s="106">
        <v>17.7</v>
      </c>
      <c r="D40" s="107">
        <v>17.61</v>
      </c>
      <c r="E40">
        <v>16.646999999999998</v>
      </c>
      <c r="F40">
        <v>21.03</v>
      </c>
      <c r="G40">
        <v>18.771000000000001</v>
      </c>
      <c r="H40">
        <v>21.401</v>
      </c>
      <c r="I40">
        <v>27.841000000000001</v>
      </c>
      <c r="J40">
        <v>21.074000000000002</v>
      </c>
      <c r="K40">
        <v>14.913</v>
      </c>
      <c r="L40">
        <v>14.826000000000001</v>
      </c>
      <c r="M40">
        <v>13.151</v>
      </c>
      <c r="N40">
        <v>14.794</v>
      </c>
      <c r="O40">
        <v>12.371</v>
      </c>
      <c r="P40">
        <v>25.792000000000002</v>
      </c>
      <c r="Q40">
        <v>26.157</v>
      </c>
      <c r="R40">
        <v>32.603999999999999</v>
      </c>
      <c r="S40">
        <v>20.059999999999999</v>
      </c>
      <c r="T40">
        <v>17.727</v>
      </c>
      <c r="U40">
        <v>17.372</v>
      </c>
      <c r="V40">
        <v>18.882999999999999</v>
      </c>
      <c r="W40">
        <v>20.827000000000002</v>
      </c>
      <c r="X40">
        <v>9.4890000000000008</v>
      </c>
      <c r="Y40">
        <v>20.396999999999998</v>
      </c>
      <c r="Z40">
        <v>21.488</v>
      </c>
      <c r="AA40">
        <v>15.648</v>
      </c>
      <c r="AB40">
        <v>12.673999999999999</v>
      </c>
      <c r="AC40">
        <v>13.518000000000001</v>
      </c>
      <c r="AD40">
        <v>11.051</v>
      </c>
      <c r="AE40">
        <v>11.978</v>
      </c>
      <c r="AF40">
        <v>12.439</v>
      </c>
      <c r="AG40">
        <v>22.826000000000001</v>
      </c>
      <c r="AH40">
        <v>20.312999999999999</v>
      </c>
      <c r="AI40" s="4"/>
      <c r="AJ40" s="4"/>
      <c r="AK40" s="4"/>
      <c r="AL40" s="4"/>
      <c r="AM40" s="4"/>
      <c r="AN40" s="4"/>
      <c r="AO40" s="4"/>
      <c r="AP40" s="4"/>
      <c r="AQ40" s="4"/>
      <c r="AR40" s="4"/>
      <c r="AS40" s="4"/>
      <c r="AT40" s="4"/>
      <c r="AU40" s="4"/>
      <c r="AV40" s="4"/>
      <c r="AW40" s="4"/>
      <c r="AX40" s="4"/>
      <c r="AY40" s="4"/>
    </row>
    <row r="41" spans="1:51" ht="14.4" x14ac:dyDescent="0.3">
      <c r="A41" s="105">
        <v>45627</v>
      </c>
      <c r="B41" s="106">
        <v>14.35</v>
      </c>
      <c r="C41" s="106">
        <v>14.7</v>
      </c>
      <c r="D41" s="107">
        <v>14.91</v>
      </c>
      <c r="E41">
        <v>14.664</v>
      </c>
      <c r="F41">
        <v>15.276999999999999</v>
      </c>
      <c r="G41">
        <v>15.984</v>
      </c>
      <c r="H41">
        <v>16.108000000000001</v>
      </c>
      <c r="I41">
        <v>18.558</v>
      </c>
      <c r="J41">
        <v>17.245000000000001</v>
      </c>
      <c r="K41">
        <v>13.48</v>
      </c>
      <c r="L41">
        <v>12.497999999999999</v>
      </c>
      <c r="M41">
        <v>11.817</v>
      </c>
      <c r="N41">
        <v>11.845000000000001</v>
      </c>
      <c r="O41">
        <v>11.792</v>
      </c>
      <c r="P41">
        <v>17.486000000000001</v>
      </c>
      <c r="Q41">
        <v>17.867999999999999</v>
      </c>
      <c r="R41">
        <v>19.484000000000002</v>
      </c>
      <c r="S41">
        <v>15.87</v>
      </c>
      <c r="T41">
        <v>15.257</v>
      </c>
      <c r="U41">
        <v>13.618</v>
      </c>
      <c r="V41">
        <v>14.266999999999999</v>
      </c>
      <c r="W41">
        <v>15.092000000000001</v>
      </c>
      <c r="X41">
        <v>10.145</v>
      </c>
      <c r="Y41">
        <v>14.930999999999999</v>
      </c>
      <c r="Z41">
        <v>16.349</v>
      </c>
      <c r="AA41">
        <v>13.067</v>
      </c>
      <c r="AB41">
        <v>12.04</v>
      </c>
      <c r="AC41">
        <v>12.842000000000001</v>
      </c>
      <c r="AD41">
        <v>9.6349999999999998</v>
      </c>
      <c r="AE41">
        <v>12.462999999999999</v>
      </c>
      <c r="AF41">
        <v>12.371</v>
      </c>
      <c r="AG41">
        <v>15.045999999999999</v>
      </c>
      <c r="AH41">
        <v>15.694000000000001</v>
      </c>
      <c r="AI41" s="4"/>
      <c r="AJ41" s="4"/>
      <c r="AK41" s="4"/>
      <c r="AL41" s="4"/>
      <c r="AM41" s="4"/>
      <c r="AN41" s="4"/>
      <c r="AO41" s="4"/>
      <c r="AP41" s="4"/>
      <c r="AQ41" s="4"/>
      <c r="AR41" s="4"/>
      <c r="AS41" s="4"/>
      <c r="AT41" s="4"/>
      <c r="AU41" s="4"/>
      <c r="AV41" s="4"/>
      <c r="AW41" s="4"/>
      <c r="AX41" s="4"/>
      <c r="AY41" s="4"/>
    </row>
    <row r="42" spans="1:51" ht="14.4" x14ac:dyDescent="0.3">
      <c r="A42" s="105">
        <v>45658</v>
      </c>
      <c r="B42" s="106">
        <v>13.2</v>
      </c>
      <c r="C42" s="106">
        <v>12.96</v>
      </c>
      <c r="D42" s="107">
        <v>13.35</v>
      </c>
      <c r="E42">
        <v>13.744999999999999</v>
      </c>
      <c r="F42">
        <v>13.377000000000001</v>
      </c>
      <c r="G42">
        <v>14.648999999999999</v>
      </c>
      <c r="H42">
        <v>13.451000000000001</v>
      </c>
      <c r="I42">
        <v>15.468999999999999</v>
      </c>
      <c r="J42">
        <v>14.407999999999999</v>
      </c>
      <c r="K42">
        <v>13.288</v>
      </c>
      <c r="L42">
        <v>11.625999999999999</v>
      </c>
      <c r="M42">
        <v>11.582000000000001</v>
      </c>
      <c r="N42">
        <v>10.718999999999999</v>
      </c>
      <c r="O42">
        <v>10.803000000000001</v>
      </c>
      <c r="P42">
        <v>16.042000000000002</v>
      </c>
      <c r="Q42">
        <v>15.605</v>
      </c>
      <c r="R42">
        <v>14.961</v>
      </c>
      <c r="S42">
        <v>13.279</v>
      </c>
      <c r="T42">
        <v>13.61</v>
      </c>
      <c r="U42">
        <v>12.204000000000001</v>
      </c>
      <c r="V42">
        <v>12.46</v>
      </c>
      <c r="W42">
        <v>13.707000000000001</v>
      </c>
      <c r="X42">
        <v>10.317</v>
      </c>
      <c r="Y42">
        <v>12.64</v>
      </c>
      <c r="Z42">
        <v>13.962999999999999</v>
      </c>
      <c r="AA42">
        <v>11.516</v>
      </c>
      <c r="AB42">
        <v>11.903</v>
      </c>
      <c r="AC42">
        <v>12.234</v>
      </c>
      <c r="AD42">
        <v>9.2880000000000003</v>
      </c>
      <c r="AE42">
        <v>12.089</v>
      </c>
      <c r="AF42">
        <v>11.919</v>
      </c>
      <c r="AG42">
        <v>11.904999999999999</v>
      </c>
      <c r="AH42">
        <v>13.763999999999999</v>
      </c>
      <c r="AI42" s="4"/>
      <c r="AJ42" s="4"/>
      <c r="AK42" s="4"/>
      <c r="AL42" s="4"/>
      <c r="AM42" s="4"/>
      <c r="AN42" s="4"/>
      <c r="AO42" s="4"/>
      <c r="AP42" s="4"/>
      <c r="AQ42" s="4"/>
      <c r="AR42" s="4"/>
      <c r="AS42" s="4"/>
      <c r="AT42" s="4"/>
      <c r="AU42" s="4"/>
      <c r="AV42" s="4"/>
      <c r="AW42" s="4"/>
      <c r="AX42" s="4"/>
      <c r="AY42" s="4"/>
    </row>
    <row r="43" spans="1:51" ht="14.4" x14ac:dyDescent="0.3">
      <c r="A43" s="105">
        <v>45689</v>
      </c>
      <c r="B43" s="106">
        <v>11.87</v>
      </c>
      <c r="C43" s="106">
        <v>12.19</v>
      </c>
      <c r="D43" s="107">
        <v>12.13</v>
      </c>
      <c r="E43">
        <v>11.701000000000001</v>
      </c>
      <c r="F43">
        <v>14.265000000000001</v>
      </c>
      <c r="G43">
        <v>16.030999999999999</v>
      </c>
      <c r="H43">
        <v>11.311999999999999</v>
      </c>
      <c r="I43">
        <v>12.798999999999999</v>
      </c>
      <c r="J43">
        <v>13.422000000000001</v>
      </c>
      <c r="K43">
        <v>12.568</v>
      </c>
      <c r="L43">
        <v>10.045</v>
      </c>
      <c r="M43">
        <v>10.19</v>
      </c>
      <c r="N43">
        <v>9.8330000000000002</v>
      </c>
      <c r="O43">
        <v>9.9760000000000009</v>
      </c>
      <c r="P43">
        <v>14.106999999999999</v>
      </c>
      <c r="Q43">
        <v>12.747</v>
      </c>
      <c r="R43">
        <v>14.177</v>
      </c>
      <c r="S43">
        <v>10.701000000000001</v>
      </c>
      <c r="T43">
        <v>12.563000000000001</v>
      </c>
      <c r="U43">
        <v>10.282999999999999</v>
      </c>
      <c r="V43">
        <v>10.563000000000001</v>
      </c>
      <c r="W43">
        <v>10.782</v>
      </c>
      <c r="X43">
        <v>9.9090000000000007</v>
      </c>
      <c r="Y43">
        <v>12.316000000000001</v>
      </c>
      <c r="Z43">
        <v>15.907999999999999</v>
      </c>
      <c r="AA43">
        <v>12.605</v>
      </c>
      <c r="AB43">
        <v>13.614000000000001</v>
      </c>
      <c r="AC43">
        <v>11.821</v>
      </c>
      <c r="AD43">
        <v>8.2059999999999995</v>
      </c>
      <c r="AE43">
        <v>10.811999999999999</v>
      </c>
      <c r="AF43">
        <v>10.907</v>
      </c>
      <c r="AG43">
        <v>9.6560000000000006</v>
      </c>
      <c r="AH43">
        <v>11.786</v>
      </c>
      <c r="AI43" s="4"/>
      <c r="AJ43" s="4"/>
      <c r="AK43" s="4"/>
      <c r="AL43" s="4"/>
      <c r="AM43" s="4"/>
      <c r="AN43" s="4"/>
      <c r="AO43" s="4"/>
      <c r="AP43" s="4"/>
      <c r="AQ43" s="4"/>
      <c r="AR43" s="4"/>
      <c r="AS43" s="4"/>
      <c r="AT43" s="4"/>
      <c r="AU43" s="4"/>
      <c r="AV43" s="4"/>
      <c r="AW43" s="4"/>
      <c r="AX43" s="4"/>
      <c r="AY43" s="4"/>
    </row>
    <row r="44" spans="1:51" ht="14.4" x14ac:dyDescent="0.3">
      <c r="A44" s="105">
        <v>45717</v>
      </c>
      <c r="B44" s="106">
        <v>18.010000000000002</v>
      </c>
      <c r="C44" s="106">
        <v>25.71</v>
      </c>
      <c r="D44" s="107">
        <v>22.6</v>
      </c>
      <c r="E44">
        <v>21.786999999999999</v>
      </c>
      <c r="F44">
        <v>33.591000000000001</v>
      </c>
      <c r="G44">
        <v>19.463000000000001</v>
      </c>
      <c r="H44">
        <v>38.606999999999999</v>
      </c>
      <c r="I44">
        <v>21.893999999999998</v>
      </c>
      <c r="J44">
        <v>20.504000000000001</v>
      </c>
      <c r="K44">
        <v>17.21</v>
      </c>
      <c r="L44">
        <v>18.099</v>
      </c>
      <c r="M44">
        <v>13.175000000000001</v>
      </c>
      <c r="N44">
        <v>14.677</v>
      </c>
      <c r="O44">
        <v>31.048999999999999</v>
      </c>
      <c r="P44">
        <v>26.539000000000001</v>
      </c>
      <c r="Q44">
        <v>16.599</v>
      </c>
      <c r="R44">
        <v>47.695</v>
      </c>
      <c r="S44">
        <v>13.936</v>
      </c>
      <c r="T44">
        <v>21.872</v>
      </c>
      <c r="U44">
        <v>11.925000000000001</v>
      </c>
      <c r="V44">
        <v>16.684000000000001</v>
      </c>
      <c r="W44">
        <v>20.734000000000002</v>
      </c>
      <c r="X44">
        <v>13.028</v>
      </c>
      <c r="Y44">
        <v>17.352</v>
      </c>
      <c r="Z44">
        <v>29.952999999999999</v>
      </c>
      <c r="AA44">
        <v>19.425999999999998</v>
      </c>
      <c r="AB44">
        <v>38.765999999999998</v>
      </c>
      <c r="AC44">
        <v>13.787000000000001</v>
      </c>
      <c r="AD44">
        <v>11.875</v>
      </c>
      <c r="AE44">
        <v>16.542999999999999</v>
      </c>
      <c r="AF44">
        <v>13.028</v>
      </c>
      <c r="AG44">
        <v>12.657</v>
      </c>
      <c r="AH44">
        <v>16.532</v>
      </c>
      <c r="AI44" s="4"/>
      <c r="AJ44" s="4"/>
      <c r="AK44" s="4"/>
      <c r="AL44" s="4"/>
      <c r="AM44" s="4"/>
      <c r="AN44" s="4"/>
      <c r="AO44" s="4"/>
      <c r="AP44" s="4"/>
      <c r="AQ44" s="4"/>
      <c r="AR44" s="4"/>
      <c r="AS44" s="4"/>
      <c r="AT44" s="4"/>
      <c r="AU44" s="4"/>
      <c r="AV44" s="4"/>
      <c r="AW44" s="4"/>
      <c r="AX44" s="4"/>
      <c r="AY44" s="4"/>
    </row>
    <row r="45" spans="1:51" ht="14.4" x14ac:dyDescent="0.3">
      <c r="A45" s="105">
        <v>45748</v>
      </c>
      <c r="B45" s="106">
        <v>40.01</v>
      </c>
      <c r="C45" s="106">
        <v>60.55</v>
      </c>
      <c r="D45" s="107">
        <v>50.72</v>
      </c>
      <c r="E45">
        <v>58.061</v>
      </c>
      <c r="F45">
        <v>38.018000000000001</v>
      </c>
      <c r="G45">
        <v>41.046999999999997</v>
      </c>
      <c r="H45">
        <v>68.332999999999998</v>
      </c>
      <c r="I45">
        <v>44.231000000000002</v>
      </c>
      <c r="J45">
        <v>43.295000000000002</v>
      </c>
      <c r="K45">
        <v>51.796999999999997</v>
      </c>
      <c r="L45">
        <v>59.488999999999997</v>
      </c>
      <c r="M45">
        <v>38.289000000000001</v>
      </c>
      <c r="N45">
        <v>35.482999999999997</v>
      </c>
      <c r="O45">
        <v>88.358000000000004</v>
      </c>
      <c r="P45">
        <v>77.122</v>
      </c>
      <c r="Q45">
        <v>52.921999999999997</v>
      </c>
      <c r="R45">
        <v>70.296999999999997</v>
      </c>
      <c r="S45">
        <v>35.115000000000002</v>
      </c>
      <c r="T45">
        <v>42.37</v>
      </c>
      <c r="U45">
        <v>29.841000000000001</v>
      </c>
      <c r="V45">
        <v>37.637</v>
      </c>
      <c r="W45">
        <v>77.161000000000001</v>
      </c>
      <c r="X45">
        <v>19.655999999999999</v>
      </c>
      <c r="Y45">
        <v>47.402999999999999</v>
      </c>
      <c r="Z45">
        <v>44.244</v>
      </c>
      <c r="AA45">
        <v>39.6</v>
      </c>
      <c r="AB45">
        <v>78.177999999999997</v>
      </c>
      <c r="AC45">
        <v>30.01</v>
      </c>
      <c r="AD45">
        <v>44.04</v>
      </c>
      <c r="AE45">
        <v>27.792999999999999</v>
      </c>
      <c r="AF45">
        <v>38.054000000000002</v>
      </c>
      <c r="AG45">
        <v>24.614999999999998</v>
      </c>
      <c r="AH45">
        <v>31.654</v>
      </c>
      <c r="AI45" s="4"/>
      <c r="AJ45" s="4"/>
      <c r="AK45" s="4"/>
      <c r="AL45" s="4"/>
      <c r="AM45" s="4"/>
      <c r="AN45" s="4"/>
      <c r="AO45" s="4"/>
      <c r="AP45" s="4"/>
      <c r="AQ45" s="4"/>
      <c r="AR45" s="4"/>
      <c r="AS45" s="4"/>
      <c r="AT45" s="4"/>
      <c r="AU45" s="4"/>
      <c r="AV45" s="4"/>
      <c r="AW45" s="4"/>
      <c r="AX45" s="4"/>
      <c r="AY45" s="4"/>
    </row>
    <row r="46" spans="1:51" ht="14.4" x14ac:dyDescent="0.3">
      <c r="A46" s="105">
        <v>45778</v>
      </c>
      <c r="B46" s="106">
        <v>111.62</v>
      </c>
      <c r="C46" s="106">
        <v>157.66999999999999</v>
      </c>
      <c r="D46" s="107">
        <v>134.93</v>
      </c>
      <c r="E46">
        <v>157.066</v>
      </c>
      <c r="F46">
        <v>108.4</v>
      </c>
      <c r="G46">
        <v>146.69999999999999</v>
      </c>
      <c r="H46">
        <v>201.90799999999999</v>
      </c>
      <c r="I46">
        <v>147.63800000000001</v>
      </c>
      <c r="J46">
        <v>152.34</v>
      </c>
      <c r="K46">
        <v>128.22</v>
      </c>
      <c r="L46">
        <v>231.08500000000001</v>
      </c>
      <c r="M46">
        <v>55.335000000000001</v>
      </c>
      <c r="N46">
        <v>113.755</v>
      </c>
      <c r="O46">
        <v>151.554</v>
      </c>
      <c r="P46">
        <v>235.44300000000001</v>
      </c>
      <c r="Q46">
        <v>129.85900000000001</v>
      </c>
      <c r="R46">
        <v>154.60400000000001</v>
      </c>
      <c r="S46">
        <v>184.649</v>
      </c>
      <c r="T46">
        <v>212.124</v>
      </c>
      <c r="U46">
        <v>88.513999999999996</v>
      </c>
      <c r="V46">
        <v>126.922</v>
      </c>
      <c r="W46">
        <v>117.52800000000001</v>
      </c>
      <c r="X46">
        <v>81.137</v>
      </c>
      <c r="Y46">
        <v>114.56</v>
      </c>
      <c r="Z46">
        <v>93.781999999999996</v>
      </c>
      <c r="AA46">
        <v>107.117</v>
      </c>
      <c r="AB46">
        <v>149.98500000000001</v>
      </c>
      <c r="AC46">
        <v>76.468999999999994</v>
      </c>
      <c r="AD46">
        <v>133.19499999999999</v>
      </c>
      <c r="AE46">
        <v>122.145</v>
      </c>
      <c r="AF46">
        <v>93.14</v>
      </c>
      <c r="AG46">
        <v>112.50700000000001</v>
      </c>
      <c r="AH46">
        <v>107.175</v>
      </c>
      <c r="AI46" s="4"/>
      <c r="AJ46" s="4"/>
      <c r="AK46" s="4"/>
      <c r="AL46" s="4"/>
      <c r="AM46" s="4"/>
      <c r="AN46" s="4"/>
      <c r="AO46" s="4"/>
      <c r="AP46" s="4"/>
      <c r="AQ46" s="4"/>
      <c r="AR46" s="4"/>
      <c r="AS46" s="4"/>
      <c r="AT46" s="4"/>
      <c r="AU46" s="4"/>
      <c r="AV46" s="4"/>
      <c r="AW46" s="4"/>
      <c r="AX46" s="4"/>
      <c r="AY46" s="4"/>
    </row>
    <row r="47" spans="1:51" ht="14.4" x14ac:dyDescent="0.3">
      <c r="A47" s="105">
        <v>45809</v>
      </c>
      <c r="B47" s="106">
        <v>99.13</v>
      </c>
      <c r="C47" s="106">
        <v>185.85</v>
      </c>
      <c r="D47" s="107">
        <v>144.15</v>
      </c>
      <c r="E47">
        <v>153.346</v>
      </c>
      <c r="F47">
        <v>265.93200000000002</v>
      </c>
      <c r="G47">
        <v>104.142</v>
      </c>
      <c r="H47">
        <v>262.02300000000002</v>
      </c>
      <c r="I47">
        <v>133.21799999999999</v>
      </c>
      <c r="J47">
        <v>222.386</v>
      </c>
      <c r="K47">
        <v>77.460999999999999</v>
      </c>
      <c r="L47">
        <v>132.90299999999999</v>
      </c>
      <c r="M47">
        <v>32.220999999999997</v>
      </c>
      <c r="N47">
        <v>95.197000000000003</v>
      </c>
      <c r="O47">
        <v>101.401</v>
      </c>
      <c r="P47">
        <v>217.22800000000001</v>
      </c>
      <c r="Q47">
        <v>87.793999999999997</v>
      </c>
      <c r="R47">
        <v>125.462</v>
      </c>
      <c r="S47">
        <v>218.387</v>
      </c>
      <c r="T47">
        <v>121.97499999999999</v>
      </c>
      <c r="U47">
        <v>149.75899999999999</v>
      </c>
      <c r="V47">
        <v>226.376</v>
      </c>
      <c r="W47">
        <v>52.978999999999999</v>
      </c>
      <c r="X47">
        <v>66.049000000000007</v>
      </c>
      <c r="Y47">
        <v>156.25800000000001</v>
      </c>
      <c r="Z47">
        <v>188.989</v>
      </c>
      <c r="AA47">
        <v>172.911</v>
      </c>
      <c r="AB47">
        <v>172.054</v>
      </c>
      <c r="AC47">
        <v>31.989000000000001</v>
      </c>
      <c r="AD47">
        <v>263.65300000000002</v>
      </c>
      <c r="AE47">
        <v>93.573999999999998</v>
      </c>
      <c r="AF47">
        <v>97.286000000000001</v>
      </c>
      <c r="AG47">
        <v>198.70099999999999</v>
      </c>
      <c r="AH47">
        <v>242.4</v>
      </c>
      <c r="AI47" s="4"/>
      <c r="AJ47" s="4"/>
      <c r="AK47" s="4"/>
      <c r="AL47" s="4"/>
      <c r="AM47" s="4"/>
      <c r="AN47" s="4"/>
      <c r="AO47" s="4"/>
      <c r="AP47" s="4"/>
      <c r="AQ47" s="4"/>
      <c r="AR47" s="4"/>
      <c r="AS47" s="4"/>
      <c r="AT47" s="4"/>
      <c r="AU47" s="4"/>
      <c r="AV47" s="4"/>
      <c r="AW47" s="4"/>
      <c r="AX47" s="4"/>
      <c r="AY47" s="4"/>
    </row>
    <row r="48" spans="1:51" ht="14.4" x14ac:dyDescent="0.3">
      <c r="A48" s="105">
        <v>45839</v>
      </c>
      <c r="B48" s="106">
        <v>30.23</v>
      </c>
      <c r="C48" s="106">
        <v>78.540000000000006</v>
      </c>
      <c r="D48" s="107">
        <v>50.8</v>
      </c>
      <c r="E48">
        <v>39.631999999999998</v>
      </c>
      <c r="F48">
        <v>211.86500000000001</v>
      </c>
      <c r="G48">
        <v>41.018999999999998</v>
      </c>
      <c r="H48">
        <v>92.543000000000006</v>
      </c>
      <c r="I48">
        <v>74.575999999999993</v>
      </c>
      <c r="J48">
        <v>146.107</v>
      </c>
      <c r="K48">
        <v>24.527999999999999</v>
      </c>
      <c r="L48">
        <v>53.773000000000003</v>
      </c>
      <c r="M48">
        <v>13.603999999999999</v>
      </c>
      <c r="N48">
        <v>28.462</v>
      </c>
      <c r="O48">
        <v>37.277000000000001</v>
      </c>
      <c r="P48">
        <v>83.876000000000005</v>
      </c>
      <c r="Q48">
        <v>49.838000000000001</v>
      </c>
      <c r="R48">
        <v>48.508000000000003</v>
      </c>
      <c r="S48">
        <v>81.665999999999997</v>
      </c>
      <c r="T48">
        <v>48.890999999999998</v>
      </c>
      <c r="U48">
        <v>43.253</v>
      </c>
      <c r="V48">
        <v>88.725999999999999</v>
      </c>
      <c r="W48">
        <v>20.693999999999999</v>
      </c>
      <c r="X48">
        <v>26.536999999999999</v>
      </c>
      <c r="Y48">
        <v>48.935000000000002</v>
      </c>
      <c r="Z48">
        <v>61.015000000000001</v>
      </c>
      <c r="AA48">
        <v>49.98</v>
      </c>
      <c r="AB48">
        <v>53.911999999999999</v>
      </c>
      <c r="AC48">
        <v>14.601000000000001</v>
      </c>
      <c r="AD48">
        <v>117.73</v>
      </c>
      <c r="AE48">
        <v>32.084000000000003</v>
      </c>
      <c r="AF48">
        <v>49.234999999999999</v>
      </c>
      <c r="AG48">
        <v>124.25</v>
      </c>
      <c r="AH48">
        <v>152.422</v>
      </c>
      <c r="AI48" s="4"/>
      <c r="AJ48" s="4"/>
      <c r="AK48" s="4"/>
      <c r="AL48" s="4"/>
      <c r="AM48" s="4"/>
      <c r="AN48" s="4"/>
      <c r="AO48" s="4"/>
      <c r="AP48" s="4"/>
      <c r="AQ48" s="4"/>
      <c r="AR48" s="4"/>
      <c r="AS48" s="4"/>
      <c r="AT48" s="4"/>
      <c r="AU48" s="4"/>
      <c r="AV48" s="4"/>
      <c r="AW48" s="4"/>
      <c r="AX48" s="4"/>
      <c r="AY48" s="4"/>
    </row>
    <row r="49" spans="1:1005" ht="14.4" x14ac:dyDescent="0.3">
      <c r="A49" s="105">
        <v>45870</v>
      </c>
      <c r="B49" s="106">
        <v>22.05</v>
      </c>
      <c r="C49" s="106">
        <v>38.92</v>
      </c>
      <c r="D49" s="107">
        <v>29.12</v>
      </c>
      <c r="E49">
        <v>19.277999999999999</v>
      </c>
      <c r="F49">
        <v>70.322000000000003</v>
      </c>
      <c r="G49">
        <v>19.126000000000001</v>
      </c>
      <c r="H49">
        <v>70.013999999999996</v>
      </c>
      <c r="I49">
        <v>29.568999999999999</v>
      </c>
      <c r="J49">
        <v>87.956000000000003</v>
      </c>
      <c r="K49">
        <v>16.076000000000001</v>
      </c>
      <c r="L49">
        <v>35.381999999999998</v>
      </c>
      <c r="M49">
        <v>9.57</v>
      </c>
      <c r="N49">
        <v>19.308</v>
      </c>
      <c r="O49">
        <v>18.672999999999998</v>
      </c>
      <c r="P49">
        <v>39.610999999999997</v>
      </c>
      <c r="Q49">
        <v>33.994999999999997</v>
      </c>
      <c r="R49">
        <v>39.362000000000002</v>
      </c>
      <c r="S49">
        <v>31.45</v>
      </c>
      <c r="T49">
        <v>21.097999999999999</v>
      </c>
      <c r="U49">
        <v>34.542999999999999</v>
      </c>
      <c r="V49">
        <v>28.687999999999999</v>
      </c>
      <c r="W49">
        <v>13.868</v>
      </c>
      <c r="X49">
        <v>26.331</v>
      </c>
      <c r="Y49">
        <v>29.986000000000001</v>
      </c>
      <c r="Z49">
        <v>24.963000000000001</v>
      </c>
      <c r="AA49">
        <v>32.932000000000002</v>
      </c>
      <c r="AB49">
        <v>30.422000000000001</v>
      </c>
      <c r="AC49">
        <v>9.1969999999999992</v>
      </c>
      <c r="AD49">
        <v>34.329000000000001</v>
      </c>
      <c r="AE49">
        <v>16.969000000000001</v>
      </c>
      <c r="AF49">
        <v>25.542000000000002</v>
      </c>
      <c r="AG49">
        <v>82.852999999999994</v>
      </c>
      <c r="AH49">
        <v>58.837000000000003</v>
      </c>
      <c r="AI49" s="4"/>
      <c r="AJ49" s="4"/>
      <c r="AK49" s="4"/>
      <c r="AL49" s="4"/>
      <c r="AM49" s="4"/>
      <c r="AN49" s="4"/>
      <c r="AO49" s="4"/>
      <c r="AP49" s="4"/>
      <c r="AQ49" s="4"/>
      <c r="AR49" s="4"/>
      <c r="AS49" s="4"/>
      <c r="AT49" s="4"/>
      <c r="AU49" s="4"/>
      <c r="AV49" s="4"/>
      <c r="AW49" s="4"/>
      <c r="AX49" s="4"/>
      <c r="AY49" s="4"/>
    </row>
    <row r="50" spans="1:1005" ht="14.4" x14ac:dyDescent="0.3">
      <c r="A50" s="105">
        <v>45901</v>
      </c>
      <c r="B50" s="106">
        <v>19.420000000000002</v>
      </c>
      <c r="C50" s="106">
        <v>33.04</v>
      </c>
      <c r="D50" s="107">
        <v>26.38</v>
      </c>
      <c r="E50">
        <v>29.785</v>
      </c>
      <c r="F50">
        <v>36.759</v>
      </c>
      <c r="G50">
        <v>21.914999999999999</v>
      </c>
      <c r="H50">
        <v>61.283000000000001</v>
      </c>
      <c r="I50">
        <v>23.635000000000002</v>
      </c>
      <c r="J50">
        <v>45.343000000000004</v>
      </c>
      <c r="K50">
        <v>15.494999999999999</v>
      </c>
      <c r="L50">
        <v>18.695</v>
      </c>
      <c r="M50">
        <v>22.045999999999999</v>
      </c>
      <c r="N50">
        <v>33.735999999999997</v>
      </c>
      <c r="O50">
        <v>40.939</v>
      </c>
      <c r="P50">
        <v>22.917000000000002</v>
      </c>
      <c r="Q50">
        <v>33.046999999999997</v>
      </c>
      <c r="R50">
        <v>35.56</v>
      </c>
      <c r="S50">
        <v>35.850999999999999</v>
      </c>
      <c r="T50">
        <v>15.026</v>
      </c>
      <c r="U50">
        <v>18.616</v>
      </c>
      <c r="V50">
        <v>20.282</v>
      </c>
      <c r="W50">
        <v>11.023</v>
      </c>
      <c r="X50">
        <v>44.034999999999997</v>
      </c>
      <c r="Y50">
        <v>36.761000000000003</v>
      </c>
      <c r="Z50">
        <v>16.472999999999999</v>
      </c>
      <c r="AA50">
        <v>22.716000000000001</v>
      </c>
      <c r="AB50">
        <v>18.065999999999999</v>
      </c>
      <c r="AC50">
        <v>9.4969999999999999</v>
      </c>
      <c r="AD50">
        <v>17.754999999999999</v>
      </c>
      <c r="AE50">
        <v>12.641999999999999</v>
      </c>
      <c r="AF50">
        <v>16.72</v>
      </c>
      <c r="AG50">
        <v>59.372999999999998</v>
      </c>
      <c r="AH50">
        <v>24.984000000000002</v>
      </c>
      <c r="AI50" s="4"/>
      <c r="AJ50" s="4"/>
      <c r="AK50" s="4"/>
      <c r="AL50" s="4"/>
      <c r="AM50" s="4"/>
      <c r="AN50" s="4"/>
      <c r="AO50" s="4"/>
      <c r="AP50" s="4"/>
      <c r="AQ50" s="4"/>
      <c r="AR50" s="4"/>
      <c r="AS50" s="4"/>
      <c r="AT50" s="4"/>
      <c r="AU50" s="4"/>
      <c r="AV50" s="4"/>
      <c r="AW50" s="4"/>
      <c r="AX50" s="4"/>
      <c r="AY50" s="4"/>
    </row>
    <row r="51" spans="1:1005" ht="14.4" x14ac:dyDescent="0.3">
      <c r="A51" s="105">
        <v>45931</v>
      </c>
      <c r="B51" s="106">
        <v>22.64</v>
      </c>
      <c r="C51" s="106">
        <v>22.64</v>
      </c>
      <c r="D51" s="107">
        <v>22.64</v>
      </c>
      <c r="E51">
        <v>27.666</v>
      </c>
      <c r="F51">
        <v>28.308</v>
      </c>
      <c r="G51">
        <v>39.052999999999997</v>
      </c>
      <c r="H51">
        <v>51.29</v>
      </c>
      <c r="I51">
        <v>24.277000000000001</v>
      </c>
      <c r="J51">
        <v>21.719000000000001</v>
      </c>
      <c r="K51">
        <v>18.992000000000001</v>
      </c>
      <c r="L51">
        <v>15.138999999999999</v>
      </c>
      <c r="M51">
        <v>25.204000000000001</v>
      </c>
      <c r="N51">
        <v>17.922999999999998</v>
      </c>
      <c r="O51">
        <v>42.292999999999999</v>
      </c>
      <c r="P51">
        <v>40.902000000000001</v>
      </c>
      <c r="Q51">
        <v>82.534999999999997</v>
      </c>
      <c r="R51">
        <v>33.96</v>
      </c>
      <c r="S51">
        <v>22.542000000000002</v>
      </c>
      <c r="T51">
        <v>17.21</v>
      </c>
      <c r="U51">
        <v>21.574000000000002</v>
      </c>
      <c r="V51">
        <v>29.398</v>
      </c>
      <c r="W51">
        <v>10.018000000000001</v>
      </c>
      <c r="X51">
        <v>32.286999999999999</v>
      </c>
      <c r="Y51">
        <v>43.707999999999998</v>
      </c>
      <c r="Z51">
        <v>19.606999999999999</v>
      </c>
      <c r="AA51">
        <v>16.530999999999999</v>
      </c>
      <c r="AB51">
        <v>17.077999999999999</v>
      </c>
      <c r="AC51">
        <v>12.519</v>
      </c>
      <c r="AD51">
        <v>12.571999999999999</v>
      </c>
      <c r="AE51">
        <v>11.166</v>
      </c>
      <c r="AF51">
        <v>32.808999999999997</v>
      </c>
      <c r="AG51">
        <v>30.696999999999999</v>
      </c>
      <c r="AH51">
        <v>23.87</v>
      </c>
      <c r="AI51" s="4"/>
      <c r="AJ51" s="4"/>
      <c r="AK51" s="4"/>
      <c r="AL51" s="4"/>
      <c r="AM51" s="4"/>
      <c r="AN51" s="4"/>
      <c r="AO51" s="4"/>
      <c r="AP51" s="4"/>
      <c r="AQ51" s="4"/>
      <c r="AR51" s="4"/>
      <c r="AS51" s="4"/>
      <c r="AT51" s="4"/>
      <c r="AU51" s="4"/>
      <c r="AV51" s="4"/>
      <c r="AW51" s="4"/>
      <c r="AX51" s="4"/>
      <c r="AY51" s="4"/>
    </row>
    <row r="52" spans="1:1005" ht="14.4" x14ac:dyDescent="0.3">
      <c r="A52" s="105">
        <v>45962</v>
      </c>
      <c r="B52" s="106">
        <v>14.8</v>
      </c>
      <c r="C52" s="106">
        <v>17.7</v>
      </c>
      <c r="D52" s="107">
        <v>17.61</v>
      </c>
      <c r="E52">
        <v>21.056000000000001</v>
      </c>
      <c r="F52">
        <v>19.03</v>
      </c>
      <c r="G52">
        <v>21.512</v>
      </c>
      <c r="H52">
        <v>27.878</v>
      </c>
      <c r="I52">
        <v>21.122</v>
      </c>
      <c r="J52">
        <v>15.122999999999999</v>
      </c>
      <c r="K52">
        <v>14.988</v>
      </c>
      <c r="L52">
        <v>13.273999999999999</v>
      </c>
      <c r="M52">
        <v>14.848000000000001</v>
      </c>
      <c r="N52">
        <v>12.6</v>
      </c>
      <c r="O52">
        <v>25.806000000000001</v>
      </c>
      <c r="P52">
        <v>26.158000000000001</v>
      </c>
      <c r="Q52">
        <v>32.625999999999998</v>
      </c>
      <c r="R52">
        <v>20.69</v>
      </c>
      <c r="S52">
        <v>17.782</v>
      </c>
      <c r="T52">
        <v>17.398</v>
      </c>
      <c r="U52">
        <v>18.957999999999998</v>
      </c>
      <c r="V52">
        <v>21.411999999999999</v>
      </c>
      <c r="W52">
        <v>9.5210000000000008</v>
      </c>
      <c r="X52">
        <v>20.433</v>
      </c>
      <c r="Y52">
        <v>21.552</v>
      </c>
      <c r="Z52">
        <v>15.848000000000001</v>
      </c>
      <c r="AA52">
        <v>12.712999999999999</v>
      </c>
      <c r="AB52">
        <v>13.531000000000001</v>
      </c>
      <c r="AC52">
        <v>11.086</v>
      </c>
      <c r="AD52">
        <v>11.992000000000001</v>
      </c>
      <c r="AE52">
        <v>12.518000000000001</v>
      </c>
      <c r="AF52">
        <v>22.832000000000001</v>
      </c>
      <c r="AG52">
        <v>20.385999999999999</v>
      </c>
      <c r="AH52">
        <v>14.888999999999999</v>
      </c>
      <c r="AI52" s="4"/>
      <c r="AJ52" s="4"/>
      <c r="AK52" s="4"/>
      <c r="AL52" s="4"/>
      <c r="AM52" s="4"/>
      <c r="AN52" s="4"/>
      <c r="AO52" s="4"/>
      <c r="AP52" s="4"/>
      <c r="AQ52" s="4"/>
      <c r="AR52" s="4"/>
      <c r="AS52" s="4"/>
      <c r="AT52" s="4"/>
      <c r="AU52" s="4"/>
      <c r="AV52" s="4"/>
      <c r="AW52" s="4"/>
      <c r="AX52" s="4"/>
      <c r="AY52" s="4"/>
    </row>
    <row r="53" spans="1:1005" ht="14.4" x14ac:dyDescent="0.3">
      <c r="A53" s="105">
        <v>45992</v>
      </c>
      <c r="B53" s="106">
        <v>14.35</v>
      </c>
      <c r="C53" s="106">
        <v>14.7</v>
      </c>
      <c r="D53" s="107">
        <v>14.91</v>
      </c>
      <c r="E53">
        <v>15.304</v>
      </c>
      <c r="F53">
        <v>16.13</v>
      </c>
      <c r="G53">
        <v>16.196000000000002</v>
      </c>
      <c r="H53">
        <v>18.594999999999999</v>
      </c>
      <c r="I53">
        <v>17.283999999999999</v>
      </c>
      <c r="J53">
        <v>13.61</v>
      </c>
      <c r="K53">
        <v>12.65</v>
      </c>
      <c r="L53">
        <v>11.936999999999999</v>
      </c>
      <c r="M53">
        <v>11.896000000000001</v>
      </c>
      <c r="N53">
        <v>11.961</v>
      </c>
      <c r="O53">
        <v>17.492999999999999</v>
      </c>
      <c r="P53">
        <v>17.867999999999999</v>
      </c>
      <c r="Q53">
        <v>19.509</v>
      </c>
      <c r="R53">
        <v>16.195</v>
      </c>
      <c r="S53">
        <v>15.311999999999999</v>
      </c>
      <c r="T53">
        <v>13.644</v>
      </c>
      <c r="U53">
        <v>14.349</v>
      </c>
      <c r="V53">
        <v>15.337999999999999</v>
      </c>
      <c r="W53">
        <v>10.177</v>
      </c>
      <c r="X53">
        <v>14.965999999999999</v>
      </c>
      <c r="Y53">
        <v>16.417000000000002</v>
      </c>
      <c r="Z53">
        <v>13.148</v>
      </c>
      <c r="AA53">
        <v>12.079000000000001</v>
      </c>
      <c r="AB53">
        <v>12.855</v>
      </c>
      <c r="AC53">
        <v>9.6669999999999998</v>
      </c>
      <c r="AD53">
        <v>12.509</v>
      </c>
      <c r="AE53">
        <v>12.452999999999999</v>
      </c>
      <c r="AF53">
        <v>15.053000000000001</v>
      </c>
      <c r="AG53">
        <v>15.760999999999999</v>
      </c>
      <c r="AH53">
        <v>13.845000000000001</v>
      </c>
      <c r="AI53" s="4"/>
      <c r="AJ53" s="4"/>
      <c r="AK53" s="4"/>
      <c r="AL53" s="4"/>
      <c r="AM53" s="4"/>
      <c r="AN53" s="4"/>
      <c r="AO53" s="4"/>
      <c r="AP53" s="4"/>
      <c r="AQ53" s="4"/>
      <c r="AR53" s="4"/>
      <c r="AS53" s="4"/>
      <c r="AT53" s="4"/>
      <c r="AU53" s="4"/>
      <c r="AV53" s="4"/>
      <c r="AW53" s="4"/>
      <c r="AX53" s="4"/>
      <c r="AY53" s="4"/>
    </row>
    <row r="54" spans="1:1005" ht="14.4" x14ac:dyDescent="0.3">
      <c r="A54" s="105">
        <v>46023</v>
      </c>
      <c r="B54" s="106">
        <v>13.2</v>
      </c>
      <c r="C54" s="106">
        <v>12.96</v>
      </c>
      <c r="D54" s="107">
        <v>13.35</v>
      </c>
      <c r="E54">
        <v>13.401999999999999</v>
      </c>
      <c r="F54">
        <v>14.721</v>
      </c>
      <c r="G54">
        <v>13.526</v>
      </c>
      <c r="H54">
        <v>15.504</v>
      </c>
      <c r="I54">
        <v>14.444000000000001</v>
      </c>
      <c r="J54">
        <v>13.368</v>
      </c>
      <c r="K54">
        <v>11.763999999999999</v>
      </c>
      <c r="L54">
        <v>11.701000000000001</v>
      </c>
      <c r="M54">
        <v>10.766</v>
      </c>
      <c r="N54">
        <v>10.944000000000001</v>
      </c>
      <c r="O54">
        <v>16.047000000000001</v>
      </c>
      <c r="P54">
        <v>15.605</v>
      </c>
      <c r="Q54">
        <v>14.984</v>
      </c>
      <c r="R54">
        <v>13.507999999999999</v>
      </c>
      <c r="S54">
        <v>13.663</v>
      </c>
      <c r="T54">
        <v>12.228999999999999</v>
      </c>
      <c r="U54">
        <v>12.535</v>
      </c>
      <c r="V54">
        <v>13.877000000000001</v>
      </c>
      <c r="W54">
        <v>10.349</v>
      </c>
      <c r="X54">
        <v>12.670999999999999</v>
      </c>
      <c r="Y54">
        <v>14.026</v>
      </c>
      <c r="Z54">
        <v>11.552</v>
      </c>
      <c r="AA54">
        <v>11.941000000000001</v>
      </c>
      <c r="AB54">
        <v>12.246</v>
      </c>
      <c r="AC54">
        <v>9.3179999999999996</v>
      </c>
      <c r="AD54">
        <v>12.131</v>
      </c>
      <c r="AE54">
        <v>11.992000000000001</v>
      </c>
      <c r="AF54">
        <v>11.912000000000001</v>
      </c>
      <c r="AG54">
        <v>13.823</v>
      </c>
      <c r="AH54">
        <v>13.621</v>
      </c>
      <c r="AI54" s="4"/>
      <c r="AJ54" s="4"/>
      <c r="AK54" s="4"/>
      <c r="AL54" s="4"/>
      <c r="AM54" s="4"/>
      <c r="AN54" s="4"/>
      <c r="AO54" s="4"/>
      <c r="AP54" s="4"/>
      <c r="AQ54" s="4"/>
      <c r="AR54" s="4"/>
      <c r="AS54" s="4"/>
      <c r="AT54" s="4"/>
      <c r="AU54" s="4"/>
      <c r="AV54" s="4"/>
      <c r="AW54" s="4"/>
      <c r="AX54" s="4"/>
      <c r="AY54" s="4"/>
    </row>
    <row r="55" spans="1:1005" ht="14.4" x14ac:dyDescent="0.3">
      <c r="A55" s="105">
        <v>46054</v>
      </c>
      <c r="B55" s="106">
        <v>11.87</v>
      </c>
      <c r="C55" s="106">
        <v>12.19</v>
      </c>
      <c r="D55" s="107">
        <v>12.13</v>
      </c>
      <c r="E55">
        <v>14.301</v>
      </c>
      <c r="F55">
        <v>16.120999999999999</v>
      </c>
      <c r="G55">
        <v>11.378</v>
      </c>
      <c r="H55">
        <v>12.829000000000001</v>
      </c>
      <c r="I55">
        <v>13.46</v>
      </c>
      <c r="J55">
        <v>12.648999999999999</v>
      </c>
      <c r="K55">
        <v>10.167999999999999</v>
      </c>
      <c r="L55">
        <v>10.294</v>
      </c>
      <c r="M55">
        <v>9.8780000000000001</v>
      </c>
      <c r="N55">
        <v>9.68</v>
      </c>
      <c r="O55">
        <v>14.112</v>
      </c>
      <c r="P55">
        <v>12.747</v>
      </c>
      <c r="Q55">
        <v>14.204000000000001</v>
      </c>
      <c r="R55">
        <v>10.855</v>
      </c>
      <c r="S55">
        <v>12.621</v>
      </c>
      <c r="T55">
        <v>10.304</v>
      </c>
      <c r="U55">
        <v>10.629</v>
      </c>
      <c r="V55">
        <v>10.881</v>
      </c>
      <c r="W55">
        <v>9.9380000000000006</v>
      </c>
      <c r="X55">
        <v>12.348000000000001</v>
      </c>
      <c r="Y55">
        <v>15.977</v>
      </c>
      <c r="Z55">
        <v>12.44</v>
      </c>
      <c r="AA55">
        <v>13.663</v>
      </c>
      <c r="AB55">
        <v>11.833</v>
      </c>
      <c r="AC55">
        <v>8.2319999999999993</v>
      </c>
      <c r="AD55">
        <v>10.826000000000001</v>
      </c>
      <c r="AE55">
        <v>10.97</v>
      </c>
      <c r="AF55">
        <v>9.6620000000000008</v>
      </c>
      <c r="AG55">
        <v>11.840999999999999</v>
      </c>
      <c r="AH55">
        <v>11.654999999999999</v>
      </c>
      <c r="AI55" s="4"/>
      <c r="AJ55" s="4"/>
      <c r="AK55" s="4"/>
      <c r="AL55" s="4"/>
      <c r="AM55" s="4"/>
      <c r="AN55" s="4"/>
      <c r="AO55" s="4"/>
      <c r="AP55" s="4"/>
      <c r="AQ55" s="4"/>
      <c r="AR55" s="4"/>
      <c r="AS55" s="4"/>
      <c r="AT55" s="4"/>
      <c r="AU55" s="4"/>
      <c r="AV55" s="4"/>
      <c r="AW55" s="4"/>
      <c r="AX55" s="4"/>
      <c r="AY55" s="4"/>
    </row>
    <row r="56" spans="1:1005" ht="14.4" x14ac:dyDescent="0.3">
      <c r="A56" s="105">
        <v>46082</v>
      </c>
      <c r="B56" s="106">
        <v>18.010000000000002</v>
      </c>
      <c r="C56" s="106">
        <v>25.71</v>
      </c>
      <c r="D56" s="107">
        <v>22.6</v>
      </c>
      <c r="E56">
        <v>33.667999999999999</v>
      </c>
      <c r="F56">
        <v>19.635000000000002</v>
      </c>
      <c r="G56">
        <v>38.795999999999999</v>
      </c>
      <c r="H56">
        <v>21.954999999999998</v>
      </c>
      <c r="I56">
        <v>20.530999999999999</v>
      </c>
      <c r="J56">
        <v>17.137</v>
      </c>
      <c r="K56">
        <v>18.385000000000002</v>
      </c>
      <c r="L56">
        <v>13.313000000000001</v>
      </c>
      <c r="M56">
        <v>14.742000000000001</v>
      </c>
      <c r="N56">
        <v>31.326000000000001</v>
      </c>
      <c r="O56">
        <v>26.547000000000001</v>
      </c>
      <c r="P56">
        <v>16.600000000000001</v>
      </c>
      <c r="Q56">
        <v>47.726999999999997</v>
      </c>
      <c r="R56">
        <v>13.826000000000001</v>
      </c>
      <c r="S56">
        <v>21.975999999999999</v>
      </c>
      <c r="T56">
        <v>11.95</v>
      </c>
      <c r="U56">
        <v>16.806999999999999</v>
      </c>
      <c r="V56">
        <v>19.818999999999999</v>
      </c>
      <c r="W56">
        <v>13.068</v>
      </c>
      <c r="X56">
        <v>17.393000000000001</v>
      </c>
      <c r="Y56">
        <v>30.05</v>
      </c>
      <c r="Z56">
        <v>19.646000000000001</v>
      </c>
      <c r="AA56">
        <v>38.874000000000002</v>
      </c>
      <c r="AB56">
        <v>13.801</v>
      </c>
      <c r="AC56">
        <v>11.914999999999999</v>
      </c>
      <c r="AD56">
        <v>16.472999999999999</v>
      </c>
      <c r="AE56">
        <v>13.117000000000001</v>
      </c>
      <c r="AF56">
        <v>12.672000000000001</v>
      </c>
      <c r="AG56">
        <v>16.646000000000001</v>
      </c>
      <c r="AH56">
        <v>14.938000000000001</v>
      </c>
      <c r="AI56" s="4"/>
      <c r="AJ56" s="4"/>
      <c r="AK56" s="4"/>
      <c r="AL56" s="4"/>
      <c r="AM56" s="4"/>
      <c r="AN56" s="4"/>
      <c r="AO56" s="4"/>
      <c r="AP56" s="4"/>
      <c r="AQ56" s="4"/>
      <c r="AR56" s="4"/>
      <c r="AS56" s="4"/>
      <c r="AT56" s="4"/>
      <c r="AU56" s="4"/>
      <c r="AV56" s="4"/>
      <c r="AW56" s="4"/>
      <c r="AX56" s="4"/>
      <c r="AY56" s="4"/>
    </row>
    <row r="57" spans="1:1005" ht="14.4" x14ac:dyDescent="0.3">
      <c r="A57" s="105">
        <v>46113</v>
      </c>
      <c r="B57" s="106">
        <v>40.01</v>
      </c>
      <c r="C57" s="106">
        <v>60.55</v>
      </c>
      <c r="D57" s="107">
        <v>50.72</v>
      </c>
      <c r="E57">
        <v>38.079000000000001</v>
      </c>
      <c r="F57">
        <v>40.274999999999999</v>
      </c>
      <c r="G57">
        <v>68.518000000000001</v>
      </c>
      <c r="H57">
        <v>44.304000000000002</v>
      </c>
      <c r="I57">
        <v>43.335000000000001</v>
      </c>
      <c r="J57">
        <v>48.792999999999999</v>
      </c>
      <c r="K57">
        <v>59.692</v>
      </c>
      <c r="L57">
        <v>38.406999999999996</v>
      </c>
      <c r="M57">
        <v>35.546999999999997</v>
      </c>
      <c r="N57">
        <v>86.944000000000003</v>
      </c>
      <c r="O57">
        <v>77.216999999999999</v>
      </c>
      <c r="P57">
        <v>52.924999999999997</v>
      </c>
      <c r="Q57">
        <v>70.31</v>
      </c>
      <c r="R57">
        <v>34.548000000000002</v>
      </c>
      <c r="S57">
        <v>42.460999999999999</v>
      </c>
      <c r="T57">
        <v>29.893000000000001</v>
      </c>
      <c r="U57">
        <v>37.732999999999997</v>
      </c>
      <c r="V57">
        <v>76.096999999999994</v>
      </c>
      <c r="W57">
        <v>19.687999999999999</v>
      </c>
      <c r="X57">
        <v>47.466000000000001</v>
      </c>
      <c r="Y57">
        <v>44.32</v>
      </c>
      <c r="Z57">
        <v>38.832999999999998</v>
      </c>
      <c r="AA57">
        <v>78.272000000000006</v>
      </c>
      <c r="AB57">
        <v>30.024000000000001</v>
      </c>
      <c r="AC57">
        <v>44.118000000000002</v>
      </c>
      <c r="AD57">
        <v>25.81</v>
      </c>
      <c r="AE57">
        <v>38.131</v>
      </c>
      <c r="AF57">
        <v>24.631</v>
      </c>
      <c r="AG57">
        <v>31.808</v>
      </c>
      <c r="AH57">
        <v>32.289000000000001</v>
      </c>
      <c r="AI57" s="4"/>
      <c r="AJ57" s="4"/>
      <c r="AK57" s="4"/>
      <c r="AL57" s="4"/>
      <c r="AM57" s="4"/>
      <c r="AN57" s="4"/>
      <c r="AO57" s="4"/>
      <c r="AP57" s="4"/>
      <c r="AQ57" s="4"/>
      <c r="AR57" s="4"/>
      <c r="AS57" s="4"/>
      <c r="AT57" s="4"/>
      <c r="AU57" s="4"/>
      <c r="AV57" s="4"/>
      <c r="AW57" s="4"/>
      <c r="AX57" s="4"/>
      <c r="AY57" s="4"/>
    </row>
    <row r="58" spans="1:1005" ht="14.4" x14ac:dyDescent="0.3">
      <c r="A58" s="105">
        <v>46143</v>
      </c>
      <c r="B58" s="106">
        <v>111.62</v>
      </c>
      <c r="C58" s="106">
        <v>157.66999999999999</v>
      </c>
      <c r="D58" s="107">
        <v>134.93</v>
      </c>
      <c r="E58">
        <v>108.42400000000001</v>
      </c>
      <c r="F58">
        <v>145.59800000000001</v>
      </c>
      <c r="G58">
        <v>201.95599999999999</v>
      </c>
      <c r="H58">
        <v>147.66900000000001</v>
      </c>
      <c r="I58">
        <v>152.392</v>
      </c>
      <c r="J58">
        <v>127.212</v>
      </c>
      <c r="K58">
        <v>231.20699999999999</v>
      </c>
      <c r="L58">
        <v>55.423999999999999</v>
      </c>
      <c r="M58">
        <v>113.809</v>
      </c>
      <c r="N58">
        <v>151.76900000000001</v>
      </c>
      <c r="O58">
        <v>235.495</v>
      </c>
      <c r="P58">
        <v>129.86099999999999</v>
      </c>
      <c r="Q58">
        <v>154.614</v>
      </c>
      <c r="R58">
        <v>179.499</v>
      </c>
      <c r="S58">
        <v>212.173</v>
      </c>
      <c r="T58">
        <v>88.545000000000002</v>
      </c>
      <c r="U58">
        <v>126.973</v>
      </c>
      <c r="V58">
        <v>118.22499999999999</v>
      </c>
      <c r="W58">
        <v>81.153000000000006</v>
      </c>
      <c r="X58">
        <v>114.60599999999999</v>
      </c>
      <c r="Y58">
        <v>93.894000000000005</v>
      </c>
      <c r="Z58">
        <v>104.45</v>
      </c>
      <c r="AA58">
        <v>150.04599999999999</v>
      </c>
      <c r="AB58">
        <v>76.477999999999994</v>
      </c>
      <c r="AC58">
        <v>133.30099999999999</v>
      </c>
      <c r="AD58">
        <v>120.01600000000001</v>
      </c>
      <c r="AE58">
        <v>93.197999999999993</v>
      </c>
      <c r="AF58">
        <v>112.494</v>
      </c>
      <c r="AG58">
        <v>107.298</v>
      </c>
      <c r="AH58">
        <v>203.10300000000001</v>
      </c>
      <c r="AI58" s="4"/>
      <c r="AJ58" s="4"/>
      <c r="AK58" s="4"/>
      <c r="AL58" s="4"/>
      <c r="AM58" s="4"/>
      <c r="AN58" s="4"/>
      <c r="AO58" s="4"/>
      <c r="AP58" s="4"/>
      <c r="AQ58" s="4"/>
      <c r="AR58" s="4"/>
      <c r="AS58" s="4"/>
      <c r="AT58" s="4"/>
      <c r="AU58" s="4"/>
      <c r="AV58" s="4"/>
      <c r="AW58" s="4"/>
      <c r="AX58" s="4"/>
      <c r="AY58" s="4"/>
    </row>
    <row r="59" spans="1:1005" ht="14.4" x14ac:dyDescent="0.3">
      <c r="A59" s="105">
        <v>46174</v>
      </c>
      <c r="B59" s="106">
        <v>99.13</v>
      </c>
      <c r="C59" s="106">
        <v>185.85</v>
      </c>
      <c r="D59" s="107">
        <v>144.15</v>
      </c>
      <c r="E59">
        <v>265.93599999999998</v>
      </c>
      <c r="F59">
        <v>102.67</v>
      </c>
      <c r="G59">
        <v>262.04599999999999</v>
      </c>
      <c r="H59">
        <v>133.233</v>
      </c>
      <c r="I59">
        <v>222.39699999999999</v>
      </c>
      <c r="J59">
        <v>81.153000000000006</v>
      </c>
      <c r="K59">
        <v>132.977</v>
      </c>
      <c r="L59">
        <v>32.298999999999999</v>
      </c>
      <c r="M59">
        <v>95.221999999999994</v>
      </c>
      <c r="N59">
        <v>101.64</v>
      </c>
      <c r="O59">
        <v>217.233</v>
      </c>
      <c r="P59">
        <v>87.793999999999997</v>
      </c>
      <c r="Q59">
        <v>125.47499999999999</v>
      </c>
      <c r="R59">
        <v>220.89500000000001</v>
      </c>
      <c r="S59">
        <v>122.006</v>
      </c>
      <c r="T59">
        <v>149.77500000000001</v>
      </c>
      <c r="U59">
        <v>226.40899999999999</v>
      </c>
      <c r="V59">
        <v>53.694000000000003</v>
      </c>
      <c r="W59">
        <v>66.064999999999998</v>
      </c>
      <c r="X59">
        <v>156.27099999999999</v>
      </c>
      <c r="Y59">
        <v>189.04</v>
      </c>
      <c r="Z59">
        <v>173.61</v>
      </c>
      <c r="AA59">
        <v>172.07</v>
      </c>
      <c r="AB59">
        <v>31.997</v>
      </c>
      <c r="AC59">
        <v>263.67099999999999</v>
      </c>
      <c r="AD59">
        <v>96.385000000000005</v>
      </c>
      <c r="AE59">
        <v>97.33</v>
      </c>
      <c r="AF59">
        <v>198.69300000000001</v>
      </c>
      <c r="AG59">
        <v>242.44399999999999</v>
      </c>
      <c r="AH59">
        <v>260.06099999999998</v>
      </c>
      <c r="AI59" s="4"/>
      <c r="AJ59" s="4"/>
      <c r="AK59" s="4"/>
      <c r="AL59" s="4"/>
      <c r="AM59" s="4"/>
      <c r="AN59" s="4"/>
      <c r="AO59" s="4"/>
      <c r="AP59" s="4"/>
      <c r="AQ59" s="4"/>
      <c r="AR59" s="4"/>
      <c r="AS59" s="4"/>
      <c r="AT59" s="4"/>
      <c r="AU59" s="4"/>
      <c r="AV59" s="4"/>
      <c r="AW59" s="4"/>
      <c r="AX59" s="4"/>
      <c r="AY59" s="4"/>
    </row>
    <row r="60" spans="1:1005" ht="14.4" x14ac:dyDescent="0.3">
      <c r="A60" s="105">
        <v>46204</v>
      </c>
      <c r="B60" s="106">
        <v>30.23</v>
      </c>
      <c r="C60" s="106">
        <v>78.540000000000006</v>
      </c>
      <c r="D60" s="107">
        <v>50.8</v>
      </c>
      <c r="E60">
        <v>211.87200000000001</v>
      </c>
      <c r="F60">
        <v>43.567</v>
      </c>
      <c r="G60">
        <v>92.563999999999993</v>
      </c>
      <c r="H60">
        <v>74.59</v>
      </c>
      <c r="I60">
        <v>146.12100000000001</v>
      </c>
      <c r="J60">
        <v>25.135999999999999</v>
      </c>
      <c r="K60">
        <v>53.843000000000004</v>
      </c>
      <c r="L60">
        <v>13.68</v>
      </c>
      <c r="M60">
        <v>28.488</v>
      </c>
      <c r="N60">
        <v>38.341999999999999</v>
      </c>
      <c r="O60">
        <v>83.876999999999995</v>
      </c>
      <c r="P60">
        <v>49.838999999999999</v>
      </c>
      <c r="Q60">
        <v>48.526000000000003</v>
      </c>
      <c r="R60">
        <v>84.626000000000005</v>
      </c>
      <c r="S60">
        <v>48.92</v>
      </c>
      <c r="T60">
        <v>43.268999999999998</v>
      </c>
      <c r="U60">
        <v>88.765000000000001</v>
      </c>
      <c r="V60">
        <v>21.024000000000001</v>
      </c>
      <c r="W60">
        <v>26.556999999999999</v>
      </c>
      <c r="X60">
        <v>48.948999999999998</v>
      </c>
      <c r="Y60">
        <v>61.045000000000002</v>
      </c>
      <c r="Z60">
        <v>51.459000000000003</v>
      </c>
      <c r="AA60">
        <v>53.923999999999999</v>
      </c>
      <c r="AB60">
        <v>14.609</v>
      </c>
      <c r="AC60">
        <v>117.741</v>
      </c>
      <c r="AD60">
        <v>32.512</v>
      </c>
      <c r="AE60">
        <v>49.286000000000001</v>
      </c>
      <c r="AF60">
        <v>124.252</v>
      </c>
      <c r="AG60">
        <v>152.44300000000001</v>
      </c>
      <c r="AH60">
        <v>131.34</v>
      </c>
      <c r="AI60" s="4"/>
      <c r="AJ60" s="4"/>
      <c r="AK60" s="4"/>
      <c r="AL60" s="4"/>
      <c r="AM60" s="4"/>
      <c r="AN60" s="4"/>
      <c r="AO60" s="4"/>
      <c r="AP60" s="4"/>
      <c r="AQ60" s="4"/>
      <c r="AR60" s="4"/>
      <c r="AS60" s="4"/>
      <c r="AT60" s="4"/>
      <c r="AU60" s="4"/>
      <c r="AV60" s="4"/>
      <c r="AW60" s="4"/>
      <c r="AX60" s="4"/>
      <c r="AY60" s="4"/>
    </row>
    <row r="61" spans="1:1005" ht="14.4" x14ac:dyDescent="0.3">
      <c r="A61" s="105">
        <v>46235</v>
      </c>
      <c r="B61" s="106">
        <v>22.05</v>
      </c>
      <c r="C61" s="106">
        <v>38.92</v>
      </c>
      <c r="D61" s="107">
        <v>29.12</v>
      </c>
      <c r="E61">
        <v>70.33</v>
      </c>
      <c r="F61">
        <v>19.404</v>
      </c>
      <c r="G61">
        <v>70.040999999999997</v>
      </c>
      <c r="H61">
        <v>29.582000000000001</v>
      </c>
      <c r="I61">
        <v>87.972999999999999</v>
      </c>
      <c r="J61">
        <v>16.079999999999998</v>
      </c>
      <c r="K61">
        <v>35.448</v>
      </c>
      <c r="L61">
        <v>9.641</v>
      </c>
      <c r="M61">
        <v>19.332999999999998</v>
      </c>
      <c r="N61">
        <v>19.045999999999999</v>
      </c>
      <c r="O61">
        <v>39.610999999999997</v>
      </c>
      <c r="P61">
        <v>33.994999999999997</v>
      </c>
      <c r="Q61">
        <v>39.380000000000003</v>
      </c>
      <c r="R61">
        <v>32.24</v>
      </c>
      <c r="S61">
        <v>21.123000000000001</v>
      </c>
      <c r="T61">
        <v>34.558</v>
      </c>
      <c r="U61">
        <v>28.725999999999999</v>
      </c>
      <c r="V61">
        <v>14.064</v>
      </c>
      <c r="W61">
        <v>26.35</v>
      </c>
      <c r="X61">
        <v>29.998999999999999</v>
      </c>
      <c r="Y61">
        <v>24.986999999999998</v>
      </c>
      <c r="Z61">
        <v>32.777000000000001</v>
      </c>
      <c r="AA61">
        <v>30.433</v>
      </c>
      <c r="AB61">
        <v>9.2050000000000001</v>
      </c>
      <c r="AC61">
        <v>34.338000000000001</v>
      </c>
      <c r="AD61">
        <v>17.347000000000001</v>
      </c>
      <c r="AE61">
        <v>25.588999999999999</v>
      </c>
      <c r="AF61">
        <v>82.858000000000004</v>
      </c>
      <c r="AG61">
        <v>58.854999999999997</v>
      </c>
      <c r="AH61">
        <v>65.912999999999997</v>
      </c>
      <c r="AI61" s="4"/>
      <c r="AJ61" s="4"/>
      <c r="AK61" s="4"/>
      <c r="AL61" s="4"/>
      <c r="AM61" s="4"/>
      <c r="AN61" s="4"/>
      <c r="AO61" s="4"/>
      <c r="AP61" s="4"/>
      <c r="AQ61" s="4"/>
      <c r="AR61" s="4"/>
      <c r="AS61" s="4"/>
      <c r="AT61" s="4"/>
      <c r="AU61" s="4"/>
      <c r="AV61" s="4"/>
      <c r="AW61" s="4"/>
      <c r="AX61" s="4"/>
      <c r="AY61" s="4"/>
    </row>
    <row r="62" spans="1:1005" ht="14.4" x14ac:dyDescent="0.3">
      <c r="A62" s="105">
        <v>46266</v>
      </c>
      <c r="B62" s="106">
        <v>19.420000000000002</v>
      </c>
      <c r="C62" s="106">
        <v>33.04</v>
      </c>
      <c r="D62" s="107">
        <v>26.38</v>
      </c>
      <c r="E62">
        <v>36.767000000000003</v>
      </c>
      <c r="F62">
        <v>21.748000000000001</v>
      </c>
      <c r="G62">
        <v>61.308</v>
      </c>
      <c r="H62">
        <v>23.648</v>
      </c>
      <c r="I62">
        <v>45.356000000000002</v>
      </c>
      <c r="J62">
        <v>15.78</v>
      </c>
      <c r="K62">
        <v>18.754000000000001</v>
      </c>
      <c r="L62">
        <v>22.123000000000001</v>
      </c>
      <c r="M62">
        <v>33.765000000000001</v>
      </c>
      <c r="N62">
        <v>39.698</v>
      </c>
      <c r="O62">
        <v>22.916</v>
      </c>
      <c r="P62">
        <v>33.048000000000002</v>
      </c>
      <c r="Q62">
        <v>35.576000000000001</v>
      </c>
      <c r="R62">
        <v>36.100999999999999</v>
      </c>
      <c r="S62">
        <v>15.048</v>
      </c>
      <c r="T62">
        <v>18.629000000000001</v>
      </c>
      <c r="U62">
        <v>20.315999999999999</v>
      </c>
      <c r="V62">
        <v>11.141</v>
      </c>
      <c r="W62">
        <v>44.058</v>
      </c>
      <c r="X62">
        <v>36.776000000000003</v>
      </c>
      <c r="Y62">
        <v>16.495000000000001</v>
      </c>
      <c r="Z62">
        <v>23.332999999999998</v>
      </c>
      <c r="AA62">
        <v>18.074999999999999</v>
      </c>
      <c r="AB62">
        <v>9.5039999999999996</v>
      </c>
      <c r="AC62">
        <v>17.762</v>
      </c>
      <c r="AD62">
        <v>12.708</v>
      </c>
      <c r="AE62">
        <v>16.760000000000002</v>
      </c>
      <c r="AF62">
        <v>59.377000000000002</v>
      </c>
      <c r="AG62">
        <v>25</v>
      </c>
      <c r="AH62">
        <v>36.607999999999997</v>
      </c>
      <c r="AI62" s="4"/>
      <c r="AJ62" s="4"/>
      <c r="AK62" s="4"/>
      <c r="AL62" s="4"/>
      <c r="AM62" s="4"/>
      <c r="AN62" s="4"/>
      <c r="AO62" s="4"/>
      <c r="AP62" s="4"/>
      <c r="AQ62" s="4"/>
      <c r="AR62" s="4"/>
      <c r="AS62" s="4"/>
      <c r="AT62" s="4"/>
      <c r="AU62" s="4"/>
      <c r="AV62" s="4"/>
      <c r="AW62" s="4"/>
      <c r="AX62" s="4"/>
      <c r="AY62" s="4"/>
    </row>
    <row r="63" spans="1:1005" ht="14.4" x14ac:dyDescent="0.3">
      <c r="A63" s="105">
        <v>46296</v>
      </c>
      <c r="B63" s="106">
        <v>22.64</v>
      </c>
      <c r="C63" s="106">
        <v>22.64</v>
      </c>
      <c r="D63" s="107">
        <v>22.64</v>
      </c>
      <c r="E63">
        <v>28.315999999999999</v>
      </c>
      <c r="F63">
        <v>39.262</v>
      </c>
      <c r="G63">
        <v>51.308999999999997</v>
      </c>
      <c r="H63">
        <v>24.292000000000002</v>
      </c>
      <c r="I63">
        <v>21.731000000000002</v>
      </c>
      <c r="J63">
        <v>18.928000000000001</v>
      </c>
      <c r="K63">
        <v>15.196999999999999</v>
      </c>
      <c r="L63">
        <v>25.274999999999999</v>
      </c>
      <c r="M63">
        <v>17.945</v>
      </c>
      <c r="N63">
        <v>43.423999999999999</v>
      </c>
      <c r="O63">
        <v>40.902000000000001</v>
      </c>
      <c r="P63">
        <v>82.536000000000001</v>
      </c>
      <c r="Q63">
        <v>33.975000000000001</v>
      </c>
      <c r="R63">
        <v>22.696000000000002</v>
      </c>
      <c r="S63">
        <v>17.231000000000002</v>
      </c>
      <c r="T63">
        <v>21.587</v>
      </c>
      <c r="U63">
        <v>29.437000000000001</v>
      </c>
      <c r="V63">
        <v>10.097</v>
      </c>
      <c r="W63">
        <v>32.307000000000002</v>
      </c>
      <c r="X63">
        <v>43.722000000000001</v>
      </c>
      <c r="Y63">
        <v>19.632999999999999</v>
      </c>
      <c r="Z63">
        <v>16.940999999999999</v>
      </c>
      <c r="AA63">
        <v>17.088000000000001</v>
      </c>
      <c r="AB63">
        <v>12.526999999999999</v>
      </c>
      <c r="AC63">
        <v>12.579000000000001</v>
      </c>
      <c r="AD63">
        <v>11.196</v>
      </c>
      <c r="AE63">
        <v>32.851999999999997</v>
      </c>
      <c r="AF63">
        <v>30.701000000000001</v>
      </c>
      <c r="AG63">
        <v>23.885999999999999</v>
      </c>
      <c r="AH63">
        <v>32.365000000000002</v>
      </c>
      <c r="AI63" s="4"/>
      <c r="AJ63" s="4"/>
      <c r="AK63" s="4"/>
      <c r="AL63" s="4"/>
      <c r="AM63" s="4"/>
      <c r="AN63" s="4"/>
      <c r="AO63" s="4"/>
      <c r="AP63" s="4"/>
      <c r="AQ63" s="4"/>
      <c r="AR63" s="4"/>
      <c r="AS63" s="4"/>
      <c r="AT63" s="4"/>
      <c r="AU63" s="4"/>
      <c r="AV63" s="4"/>
      <c r="AW63" s="4"/>
      <c r="AX63" s="4"/>
      <c r="AY63" s="4"/>
    </row>
    <row r="64" spans="1:1005" ht="14.4" x14ac:dyDescent="0.3">
      <c r="A64" s="105"/>
      <c r="B64" s="106"/>
      <c r="C64" s="106"/>
      <c r="D64" s="107"/>
      <c r="AI64" s="4"/>
      <c r="AJ64" s="4"/>
      <c r="AK64" s="4"/>
      <c r="AL64" s="4"/>
      <c r="AM64" s="4"/>
      <c r="AN64" s="4"/>
      <c r="AO64" s="4"/>
      <c r="AP64" s="4"/>
      <c r="AQ64" s="4"/>
      <c r="AR64" s="4"/>
      <c r="AS64" s="4"/>
      <c r="AT64" s="4"/>
      <c r="AU64" s="4"/>
      <c r="AV64" s="4"/>
      <c r="AW64" s="4"/>
      <c r="AX64" s="4"/>
      <c r="AY64" s="4"/>
      <c r="ALQ64" t="e">
        <v>#N/A</v>
      </c>
    </row>
    <row r="65" spans="1:1005" ht="14.4" x14ac:dyDescent="0.3">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4.4" x14ac:dyDescent="0.3">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4.4" x14ac:dyDescent="0.3">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4.4" x14ac:dyDescent="0.3">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4.4" x14ac:dyDescent="0.3">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4.4" x14ac:dyDescent="0.3">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4.4" x14ac:dyDescent="0.3">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4.4" x14ac:dyDescent="0.3">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4.4" x14ac:dyDescent="0.3">
      <c r="A73" s="105"/>
      <c r="B73" s="106"/>
      <c r="C73" s="106"/>
      <c r="D73" s="107"/>
      <c r="AI73" s="4"/>
      <c r="AJ73" s="4"/>
      <c r="AK73" s="4"/>
      <c r="AL73" s="4"/>
      <c r="AM73" s="4"/>
      <c r="AN73" s="4"/>
      <c r="AO73" s="4"/>
      <c r="AP73" s="4"/>
      <c r="AQ73" s="4"/>
      <c r="AR73" s="4"/>
      <c r="AS73" s="4"/>
      <c r="AT73" s="4"/>
      <c r="AU73" s="4"/>
      <c r="AV73" s="4"/>
      <c r="AW73" s="4"/>
      <c r="AX73" s="4"/>
      <c r="AY73" s="4"/>
    </row>
    <row r="74" spans="1:1005" ht="14.4" x14ac:dyDescent="0.3">
      <c r="A74" s="105"/>
      <c r="B74" s="106"/>
      <c r="C74" s="106"/>
      <c r="D74" s="107"/>
      <c r="AI74" s="4"/>
      <c r="AJ74" s="4"/>
      <c r="AK74" s="4"/>
      <c r="AL74" s="4"/>
      <c r="AM74" s="4"/>
      <c r="AN74" s="4"/>
      <c r="AO74" s="4"/>
      <c r="AP74" s="4"/>
      <c r="AQ74" s="4"/>
      <c r="AR74" s="4"/>
      <c r="AS74" s="4"/>
      <c r="AT74" s="4"/>
      <c r="AU74" s="4"/>
      <c r="AV74" s="4"/>
      <c r="AW74" s="4"/>
      <c r="AX74" s="4"/>
      <c r="AY74" s="4"/>
    </row>
    <row r="75" spans="1:1005" ht="14.4" x14ac:dyDescent="0.3">
      <c r="A75" s="105"/>
      <c r="B75" s="106"/>
      <c r="C75" s="106"/>
      <c r="D75" s="107"/>
      <c r="AI75" s="4"/>
      <c r="AJ75" s="4"/>
      <c r="AK75" s="4"/>
      <c r="AL75" s="4"/>
      <c r="AM75" s="4"/>
      <c r="AN75" s="4"/>
      <c r="AO75" s="4"/>
      <c r="AP75" s="4"/>
      <c r="AQ75" s="4"/>
      <c r="AR75" s="4"/>
      <c r="AS75" s="4"/>
      <c r="AT75" s="4"/>
      <c r="AU75" s="4"/>
      <c r="AV75" s="4"/>
      <c r="AW75" s="4"/>
      <c r="AX75" s="4"/>
      <c r="AY75" s="4"/>
    </row>
    <row r="76" spans="1:1005" ht="14.4" x14ac:dyDescent="0.3">
      <c r="A76" s="105"/>
      <c r="B76" s="106"/>
      <c r="C76" s="106"/>
      <c r="D76" s="107"/>
      <c r="AI76" s="4"/>
      <c r="AJ76" s="4"/>
      <c r="AK76" s="4"/>
      <c r="AL76" s="4"/>
      <c r="AM76" s="4"/>
      <c r="AN76" s="4"/>
      <c r="AO76" s="4"/>
      <c r="AP76" s="4"/>
      <c r="AQ76" s="4"/>
      <c r="AR76" s="4"/>
      <c r="AS76" s="4"/>
      <c r="AT76" s="4"/>
      <c r="AU76" s="4"/>
      <c r="AV76" s="4"/>
      <c r="AW76" s="4"/>
      <c r="AX76" s="4"/>
      <c r="AY76" s="4"/>
    </row>
    <row r="77" spans="1:1005" ht="14.4" x14ac:dyDescent="0.3">
      <c r="A77" s="105"/>
      <c r="B77" s="106"/>
      <c r="C77" s="106"/>
      <c r="D77" s="107"/>
      <c r="AI77" s="4"/>
      <c r="AJ77" s="4"/>
      <c r="AK77" s="4"/>
      <c r="AL77" s="4"/>
      <c r="AM77" s="4"/>
      <c r="AN77" s="4"/>
      <c r="AO77" s="4"/>
      <c r="AP77" s="4"/>
      <c r="AQ77" s="4"/>
      <c r="AR77" s="4"/>
      <c r="AS77" s="4"/>
      <c r="AT77" s="4"/>
      <c r="AU77" s="4"/>
      <c r="AV77" s="4"/>
      <c r="AW77" s="4"/>
      <c r="AX77" s="4"/>
      <c r="AY77" s="4"/>
    </row>
    <row r="78" spans="1:1005" ht="14.4" x14ac:dyDescent="0.3">
      <c r="A78" s="105"/>
      <c r="B78" s="106"/>
      <c r="C78" s="106"/>
      <c r="D78" s="107"/>
      <c r="AI78" s="4"/>
      <c r="AJ78" s="4"/>
      <c r="AK78" s="4"/>
      <c r="AL78" s="4"/>
      <c r="AM78" s="4"/>
      <c r="AN78" s="4"/>
      <c r="AO78" s="4"/>
      <c r="AP78" s="4"/>
      <c r="AQ78" s="4"/>
      <c r="AR78" s="4"/>
      <c r="AS78" s="4"/>
      <c r="AT78" s="4"/>
      <c r="AU78" s="4"/>
      <c r="AV78" s="4"/>
      <c r="AW78" s="4"/>
      <c r="AX78" s="4"/>
      <c r="AY78" s="4"/>
    </row>
    <row r="79" spans="1:1005" ht="14.4" x14ac:dyDescent="0.3">
      <c r="A79" s="105"/>
      <c r="B79" s="106"/>
      <c r="C79" s="106"/>
      <c r="D79" s="107"/>
      <c r="AI79" s="4"/>
      <c r="AJ79" s="4"/>
      <c r="AK79" s="4"/>
      <c r="AL79" s="4"/>
      <c r="AM79" s="4"/>
      <c r="AN79" s="4"/>
      <c r="AO79" s="4"/>
      <c r="AP79" s="4"/>
      <c r="AQ79" s="4"/>
      <c r="AR79" s="4"/>
      <c r="AS79" s="4"/>
      <c r="AT79" s="4"/>
      <c r="AU79" s="4"/>
      <c r="AV79" s="4"/>
      <c r="AW79" s="4"/>
      <c r="AX79" s="4"/>
      <c r="AY79" s="4"/>
    </row>
    <row r="80" spans="1:1005" ht="14.4" x14ac:dyDescent="0.3">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3">
      <c r="A81" s="105"/>
      <c r="B81" s="106"/>
      <c r="C81" s="106"/>
      <c r="D81" s="107"/>
    </row>
    <row r="82" spans="1:4" ht="12.75" customHeight="1" x14ac:dyDescent="0.3">
      <c r="A82" s="105"/>
      <c r="B82" s="106"/>
      <c r="C82" s="106"/>
      <c r="D82" s="107"/>
    </row>
    <row r="83" spans="1:4" ht="12.75" customHeight="1" x14ac:dyDescent="0.3">
      <c r="A83" s="105"/>
      <c r="B83" s="106"/>
      <c r="C83" s="106"/>
      <c r="D83" s="107"/>
    </row>
    <row r="84" spans="1:4" ht="12.75" customHeight="1" x14ac:dyDescent="0.3">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B946C-9770-4AD8-A672-FF44531179F8}">
  <sheetPr codeName="Sheet22">
    <tabColor rgb="FFE66CD5"/>
  </sheetPr>
  <dimension ref="A1:ALQ84"/>
  <sheetViews>
    <sheetView workbookViewId="0">
      <selection activeCell="D4" sqref="D4"/>
    </sheetView>
  </sheetViews>
  <sheetFormatPr defaultColWidth="18.6640625" defaultRowHeight="12.75" customHeight="1" x14ac:dyDescent="0.3"/>
  <cols>
    <col min="1" max="54" width="9.109375" customWidth="1"/>
  </cols>
  <sheetData>
    <row r="1" spans="1:51" ht="14.4" x14ac:dyDescent="0.3">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4.4" x14ac:dyDescent="0.3">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4.4" x14ac:dyDescent="0.3">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4.4" x14ac:dyDescent="0.3">
      <c r="A4" s="113">
        <v>44501</v>
      </c>
      <c r="B4" s="114">
        <v>55</v>
      </c>
      <c r="C4" s="115">
        <v>55</v>
      </c>
      <c r="D4" s="42">
        <v>55</v>
      </c>
      <c r="E4" s="16">
        <v>56.585999999999999</v>
      </c>
      <c r="F4" s="16">
        <v>54.402999999999999</v>
      </c>
      <c r="G4" s="16">
        <v>54.238999999999997</v>
      </c>
      <c r="H4" s="16">
        <v>52.854999999999997</v>
      </c>
      <c r="I4" s="16">
        <v>57.082999999999998</v>
      </c>
      <c r="J4" s="16">
        <v>54.911000000000001</v>
      </c>
      <c r="K4" s="16">
        <v>56.286999999999999</v>
      </c>
      <c r="L4" s="16">
        <v>53.414999999999999</v>
      </c>
      <c r="M4" s="16">
        <v>55.185000000000002</v>
      </c>
      <c r="N4" s="16">
        <v>56.898000000000003</v>
      </c>
      <c r="O4" s="16">
        <v>52.786999999999999</v>
      </c>
      <c r="P4" s="16">
        <v>57.234999999999999</v>
      </c>
      <c r="Q4" s="16">
        <v>54.112000000000002</v>
      </c>
      <c r="R4" s="16">
        <v>54.698</v>
      </c>
      <c r="S4" s="16">
        <v>55.116</v>
      </c>
      <c r="T4" s="16">
        <v>55.539000000000001</v>
      </c>
      <c r="U4" s="16">
        <v>54.360999999999997</v>
      </c>
      <c r="V4" s="16">
        <v>55.674999999999997</v>
      </c>
      <c r="W4" s="16">
        <v>55.341000000000001</v>
      </c>
      <c r="X4" s="16">
        <v>55.088999999999999</v>
      </c>
      <c r="Y4" s="16">
        <v>54.667000000000002</v>
      </c>
      <c r="Z4" s="16">
        <v>54.335000000000001</v>
      </c>
      <c r="AA4" s="16">
        <v>55.226999999999997</v>
      </c>
      <c r="AB4" s="16">
        <v>53.618000000000002</v>
      </c>
      <c r="AC4" s="16">
        <v>55.191000000000003</v>
      </c>
      <c r="AD4" s="16">
        <v>54.286000000000001</v>
      </c>
      <c r="AE4" s="16">
        <v>56.198</v>
      </c>
      <c r="AF4" s="16">
        <v>56.232999999999997</v>
      </c>
      <c r="AG4" s="16">
        <v>52.932000000000002</v>
      </c>
      <c r="AH4" s="16">
        <v>53.777000000000001</v>
      </c>
      <c r="AI4" s="4"/>
      <c r="AJ4" s="4"/>
      <c r="AK4" s="4"/>
      <c r="AL4" s="4"/>
      <c r="AM4" s="4"/>
      <c r="AN4" s="4"/>
      <c r="AO4" s="4"/>
      <c r="AP4" s="4"/>
      <c r="AQ4" s="4"/>
      <c r="AR4" s="4"/>
      <c r="AS4" s="4"/>
      <c r="AT4" s="4"/>
      <c r="AU4" s="4"/>
      <c r="AV4" s="4"/>
      <c r="AW4" s="4"/>
      <c r="AX4" s="4"/>
      <c r="AY4" s="4"/>
    </row>
    <row r="5" spans="1:51" ht="14.4" x14ac:dyDescent="0.3">
      <c r="A5" s="113">
        <v>44531</v>
      </c>
      <c r="B5" s="116">
        <v>50</v>
      </c>
      <c r="C5" s="117">
        <v>50</v>
      </c>
      <c r="D5" s="44">
        <v>50</v>
      </c>
      <c r="E5" s="16">
        <v>50.664000000000001</v>
      </c>
      <c r="F5" s="16">
        <v>49.718000000000004</v>
      </c>
      <c r="G5" s="16">
        <v>48.945999999999998</v>
      </c>
      <c r="H5" s="16">
        <v>48.104999999999997</v>
      </c>
      <c r="I5" s="16">
        <v>50.99</v>
      </c>
      <c r="J5" s="16">
        <v>50.71</v>
      </c>
      <c r="K5" s="16">
        <v>54.167999999999999</v>
      </c>
      <c r="L5" s="16">
        <v>48.566000000000003</v>
      </c>
      <c r="M5" s="16">
        <v>53.057000000000002</v>
      </c>
      <c r="N5" s="16">
        <v>49.875</v>
      </c>
      <c r="O5" s="16">
        <v>48.08</v>
      </c>
      <c r="P5" s="16">
        <v>50.756999999999998</v>
      </c>
      <c r="Q5" s="16">
        <v>49.122</v>
      </c>
      <c r="R5" s="16">
        <v>51.523000000000003</v>
      </c>
      <c r="S5" s="16">
        <v>50.031999999999996</v>
      </c>
      <c r="T5" s="16">
        <v>49.335000000000001</v>
      </c>
      <c r="U5" s="16">
        <v>49.451000000000001</v>
      </c>
      <c r="V5" s="16">
        <v>55.332000000000001</v>
      </c>
      <c r="W5" s="16">
        <v>49.381</v>
      </c>
      <c r="X5" s="16">
        <v>48.505000000000003</v>
      </c>
      <c r="Y5" s="16">
        <v>55.100999999999999</v>
      </c>
      <c r="Z5" s="16">
        <v>48.707999999999998</v>
      </c>
      <c r="AA5" s="16">
        <v>49.968000000000004</v>
      </c>
      <c r="AB5" s="16">
        <v>48.164999999999999</v>
      </c>
      <c r="AC5" s="16">
        <v>50.98</v>
      </c>
      <c r="AD5" s="16">
        <v>50.06</v>
      </c>
      <c r="AE5" s="16">
        <v>54.261000000000003</v>
      </c>
      <c r="AF5" s="16">
        <v>50.884999999999998</v>
      </c>
      <c r="AG5" s="16">
        <v>47.908000000000001</v>
      </c>
      <c r="AH5" s="16">
        <v>50.322000000000003</v>
      </c>
      <c r="AI5" s="4"/>
      <c r="AJ5" s="4"/>
      <c r="AK5" s="4"/>
      <c r="AL5" s="4"/>
      <c r="AM5" s="4"/>
      <c r="AN5" s="4"/>
      <c r="AO5" s="4"/>
      <c r="AP5" s="4"/>
      <c r="AQ5" s="4"/>
      <c r="AR5" s="4"/>
      <c r="AS5" s="4"/>
      <c r="AT5" s="4"/>
      <c r="AU5" s="4"/>
      <c r="AV5" s="4"/>
      <c r="AW5" s="4"/>
      <c r="AX5" s="4"/>
      <c r="AY5" s="4"/>
    </row>
    <row r="6" spans="1:51" ht="14.4" x14ac:dyDescent="0.3">
      <c r="A6" s="113">
        <v>44562</v>
      </c>
      <c r="B6" s="116">
        <v>42</v>
      </c>
      <c r="C6" s="117">
        <v>42</v>
      </c>
      <c r="D6" s="44">
        <v>42</v>
      </c>
      <c r="E6" s="16">
        <v>40.588000000000001</v>
      </c>
      <c r="F6" s="16">
        <v>40.947000000000003</v>
      </c>
      <c r="G6" s="16">
        <v>45.634999999999998</v>
      </c>
      <c r="H6" s="16">
        <v>39.728000000000002</v>
      </c>
      <c r="I6" s="16">
        <v>43.680999999999997</v>
      </c>
      <c r="J6" s="16">
        <v>40.512999999999998</v>
      </c>
      <c r="K6" s="16">
        <v>45.445</v>
      </c>
      <c r="L6" s="16">
        <v>42.185000000000002</v>
      </c>
      <c r="M6" s="16">
        <v>44.573</v>
      </c>
      <c r="N6" s="16">
        <v>42.704000000000001</v>
      </c>
      <c r="O6" s="16">
        <v>39.725000000000001</v>
      </c>
      <c r="P6" s="16">
        <v>41.207999999999998</v>
      </c>
      <c r="Q6" s="16">
        <v>40.651000000000003</v>
      </c>
      <c r="R6" s="16">
        <v>43.030999999999999</v>
      </c>
      <c r="S6" s="16">
        <v>54.247</v>
      </c>
      <c r="T6" s="16">
        <v>43.104999999999997</v>
      </c>
      <c r="U6" s="16">
        <v>42.15</v>
      </c>
      <c r="V6" s="16">
        <v>43.966000000000001</v>
      </c>
      <c r="W6" s="16">
        <v>41.960999999999999</v>
      </c>
      <c r="X6" s="16">
        <v>39.999000000000002</v>
      </c>
      <c r="Y6" s="16">
        <v>46.872</v>
      </c>
      <c r="Z6" s="16">
        <v>40.99</v>
      </c>
      <c r="AA6" s="16">
        <v>40.938000000000002</v>
      </c>
      <c r="AB6" s="16">
        <v>39.648000000000003</v>
      </c>
      <c r="AC6" s="16">
        <v>42.973999999999997</v>
      </c>
      <c r="AD6" s="16">
        <v>42.039000000000001</v>
      </c>
      <c r="AE6" s="16">
        <v>50.91</v>
      </c>
      <c r="AF6" s="16">
        <v>40.698999999999998</v>
      </c>
      <c r="AG6" s="16">
        <v>41.54</v>
      </c>
      <c r="AH6" s="16">
        <v>41.594999999999999</v>
      </c>
      <c r="AI6" s="4"/>
      <c r="AJ6" s="4"/>
      <c r="AK6" s="4"/>
      <c r="AL6" s="4"/>
      <c r="AM6" s="4"/>
      <c r="AN6" s="4"/>
      <c r="AO6" s="4"/>
      <c r="AP6" s="4"/>
      <c r="AQ6" s="4"/>
      <c r="AR6" s="4"/>
      <c r="AS6" s="4"/>
      <c r="AT6" s="4"/>
      <c r="AU6" s="4"/>
      <c r="AV6" s="4"/>
      <c r="AW6" s="4"/>
      <c r="AX6" s="4"/>
      <c r="AY6" s="4"/>
    </row>
    <row r="7" spans="1:51" ht="14.4" x14ac:dyDescent="0.3">
      <c r="A7" s="113">
        <v>44593</v>
      </c>
      <c r="B7" s="116">
        <v>172.21</v>
      </c>
      <c r="C7" s="117">
        <v>23.53</v>
      </c>
      <c r="D7" s="44">
        <v>31</v>
      </c>
      <c r="E7" s="16">
        <v>30.564</v>
      </c>
      <c r="F7" s="16">
        <v>30.422000000000001</v>
      </c>
      <c r="G7" s="16">
        <v>34.487000000000002</v>
      </c>
      <c r="H7" s="16">
        <v>28.623999999999999</v>
      </c>
      <c r="I7" s="16">
        <v>34.640999999999998</v>
      </c>
      <c r="J7" s="16">
        <v>39.664000000000001</v>
      </c>
      <c r="K7" s="16">
        <v>32.07</v>
      </c>
      <c r="L7" s="16">
        <v>28.888999999999999</v>
      </c>
      <c r="M7" s="16">
        <v>32.988999999999997</v>
      </c>
      <c r="N7" s="16">
        <v>33.984999999999999</v>
      </c>
      <c r="O7" s="16">
        <v>29.003</v>
      </c>
      <c r="P7" s="16">
        <v>27.611999999999998</v>
      </c>
      <c r="Q7" s="16">
        <v>29.937000000000001</v>
      </c>
      <c r="R7" s="16">
        <v>29.475999999999999</v>
      </c>
      <c r="S7" s="16">
        <v>35.01</v>
      </c>
      <c r="T7" s="16">
        <v>28.395</v>
      </c>
      <c r="U7" s="16">
        <v>31.436</v>
      </c>
      <c r="V7" s="16">
        <v>30.088999999999999</v>
      </c>
      <c r="W7" s="16">
        <v>32.92</v>
      </c>
      <c r="X7" s="16">
        <v>27.635999999999999</v>
      </c>
      <c r="Y7" s="16">
        <v>32.167999999999999</v>
      </c>
      <c r="Z7" s="16">
        <v>29.898</v>
      </c>
      <c r="AA7" s="16">
        <v>32.404000000000003</v>
      </c>
      <c r="AB7" s="16">
        <v>33.174999999999997</v>
      </c>
      <c r="AC7" s="16">
        <v>36.774999999999999</v>
      </c>
      <c r="AD7" s="16">
        <v>33.936</v>
      </c>
      <c r="AE7" s="16">
        <v>42.973999999999997</v>
      </c>
      <c r="AF7" s="16">
        <v>29.957999999999998</v>
      </c>
      <c r="AG7" s="16">
        <v>30.363</v>
      </c>
      <c r="AH7" s="16">
        <v>29.120999999999999</v>
      </c>
      <c r="AI7" s="4"/>
      <c r="AJ7" s="4"/>
      <c r="AK7" s="4"/>
      <c r="AL7" s="4"/>
      <c r="AM7" s="4"/>
      <c r="AN7" s="4"/>
      <c r="AO7" s="4"/>
      <c r="AP7" s="4"/>
      <c r="AQ7" s="4"/>
      <c r="AR7" s="4"/>
      <c r="AS7" s="4"/>
      <c r="AT7" s="4"/>
      <c r="AU7" s="4"/>
      <c r="AV7" s="4"/>
      <c r="AW7" s="4"/>
      <c r="AX7" s="4"/>
      <c r="AY7" s="4"/>
    </row>
    <row r="8" spans="1:51" ht="14.4" x14ac:dyDescent="0.3">
      <c r="A8" s="113">
        <v>44621</v>
      </c>
      <c r="B8" s="116">
        <v>206.88</v>
      </c>
      <c r="C8" s="117">
        <v>41.69</v>
      </c>
      <c r="D8" s="44">
        <v>4</v>
      </c>
      <c r="E8" s="16">
        <v>4.0069999999999997</v>
      </c>
      <c r="F8" s="16">
        <v>8.3140000000000001</v>
      </c>
      <c r="G8" s="16">
        <v>10.805</v>
      </c>
      <c r="H8" s="16">
        <v>5.57</v>
      </c>
      <c r="I8" s="16">
        <v>29.056000000000001</v>
      </c>
      <c r="J8" s="16">
        <v>7.4690000000000003</v>
      </c>
      <c r="K8" s="16">
        <v>8.7870000000000008</v>
      </c>
      <c r="L8" s="16">
        <v>-0.317</v>
      </c>
      <c r="M8" s="16">
        <v>3.9929999999999999</v>
      </c>
      <c r="N8" s="16">
        <v>7.0000000000000001E-3</v>
      </c>
      <c r="O8" s="16">
        <v>-0.84699999999999998</v>
      </c>
      <c r="P8" s="16">
        <v>-4.2039999999999997</v>
      </c>
      <c r="Q8" s="16">
        <v>1.2490000000000001</v>
      </c>
      <c r="R8" s="16">
        <v>24.581</v>
      </c>
      <c r="S8" s="16">
        <v>3.5449999999999999</v>
      </c>
      <c r="T8" s="16">
        <v>-1.623</v>
      </c>
      <c r="U8" s="16">
        <v>11.776999999999999</v>
      </c>
      <c r="V8" s="16">
        <v>0.56899999999999995</v>
      </c>
      <c r="W8" s="16">
        <v>7.45</v>
      </c>
      <c r="X8" s="16">
        <v>-2.4780000000000002</v>
      </c>
      <c r="Y8" s="16">
        <v>7.1870000000000003</v>
      </c>
      <c r="Z8" s="16">
        <v>3.9</v>
      </c>
      <c r="AA8" s="16">
        <v>0.54200000000000004</v>
      </c>
      <c r="AB8" s="16">
        <v>2.0910000000000002</v>
      </c>
      <c r="AC8" s="16">
        <v>11.273999999999999</v>
      </c>
      <c r="AD8" s="16">
        <v>5.8449999999999998</v>
      </c>
      <c r="AE8" s="16">
        <v>33.9</v>
      </c>
      <c r="AF8" s="16">
        <v>-2.2410000000000001</v>
      </c>
      <c r="AG8" s="16">
        <v>7.9139999999999997</v>
      </c>
      <c r="AH8" s="16">
        <v>-0.73199999999999998</v>
      </c>
      <c r="AI8" s="4"/>
      <c r="AJ8" s="4"/>
      <c r="AK8" s="4"/>
      <c r="AL8" s="4"/>
      <c r="AM8" s="4"/>
      <c r="AN8" s="4"/>
      <c r="AO8" s="4"/>
      <c r="AP8" s="4"/>
      <c r="AQ8" s="4"/>
      <c r="AR8" s="4"/>
      <c r="AS8" s="4"/>
      <c r="AT8" s="4"/>
      <c r="AU8" s="4"/>
      <c r="AV8" s="4"/>
      <c r="AW8" s="4"/>
      <c r="AX8" s="4"/>
      <c r="AY8" s="4"/>
    </row>
    <row r="9" spans="1:51" ht="14.4" x14ac:dyDescent="0.3">
      <c r="A9" s="113">
        <v>44652</v>
      </c>
      <c r="B9" s="116">
        <v>10.89</v>
      </c>
      <c r="C9" s="117">
        <v>105.79</v>
      </c>
      <c r="D9" s="44">
        <v>40</v>
      </c>
      <c r="E9" s="16">
        <v>23.82</v>
      </c>
      <c r="F9" s="16">
        <v>67.683000000000007</v>
      </c>
      <c r="G9" s="16">
        <v>76.085999999999999</v>
      </c>
      <c r="H9" s="16">
        <v>38.203000000000003</v>
      </c>
      <c r="I9" s="16">
        <v>58.674999999999997</v>
      </c>
      <c r="J9" s="16">
        <v>54.319000000000003</v>
      </c>
      <c r="K9" s="16">
        <v>58.015999999999998</v>
      </c>
      <c r="L9" s="16">
        <v>20.948</v>
      </c>
      <c r="M9" s="16">
        <v>20.25</v>
      </c>
      <c r="N9" s="16">
        <v>37.268000000000001</v>
      </c>
      <c r="O9" s="16">
        <v>25.884</v>
      </c>
      <c r="P9" s="16">
        <v>33.835000000000001</v>
      </c>
      <c r="Q9" s="16">
        <v>25.658000000000001</v>
      </c>
      <c r="R9" s="16">
        <v>122.18</v>
      </c>
      <c r="S9" s="16">
        <v>72.992000000000004</v>
      </c>
      <c r="T9" s="16">
        <v>61.716999999999999</v>
      </c>
      <c r="U9" s="16">
        <v>47.618000000000002</v>
      </c>
      <c r="V9" s="16">
        <v>10.773999999999999</v>
      </c>
      <c r="W9" s="16">
        <v>44.436999999999998</v>
      </c>
      <c r="X9" s="16">
        <v>25.081</v>
      </c>
      <c r="Y9" s="16">
        <v>62.155999999999999</v>
      </c>
      <c r="Z9" s="16">
        <v>45.298999999999999</v>
      </c>
      <c r="AA9" s="16">
        <v>18.074999999999999</v>
      </c>
      <c r="AB9" s="16">
        <v>17.7</v>
      </c>
      <c r="AC9" s="16">
        <v>27.135000000000002</v>
      </c>
      <c r="AD9" s="16">
        <v>41.798000000000002</v>
      </c>
      <c r="AE9" s="16">
        <v>103.328</v>
      </c>
      <c r="AF9" s="16">
        <v>14.275</v>
      </c>
      <c r="AG9" s="16">
        <v>64.641000000000005</v>
      </c>
      <c r="AH9" s="16">
        <v>12.131</v>
      </c>
      <c r="AI9" s="4"/>
      <c r="AJ9" s="4"/>
      <c r="AK9" s="4"/>
      <c r="AL9" s="4"/>
      <c r="AM9" s="4"/>
      <c r="AN9" s="4"/>
      <c r="AO9" s="4"/>
      <c r="AP9" s="4"/>
      <c r="AQ9" s="4"/>
      <c r="AR9" s="4"/>
      <c r="AS9" s="4"/>
      <c r="AT9" s="4"/>
      <c r="AU9" s="4"/>
      <c r="AV9" s="4"/>
      <c r="AW9" s="4"/>
      <c r="AX9" s="4"/>
      <c r="AY9" s="4"/>
    </row>
    <row r="10" spans="1:51" ht="14.4" x14ac:dyDescent="0.3">
      <c r="A10" s="113">
        <v>44682</v>
      </c>
      <c r="B10" s="116">
        <v>24.81</v>
      </c>
      <c r="C10" s="117">
        <v>245.23</v>
      </c>
      <c r="D10" s="44">
        <v>143</v>
      </c>
      <c r="E10" s="16">
        <v>89.052000000000007</v>
      </c>
      <c r="F10" s="16">
        <v>140.773</v>
      </c>
      <c r="G10" s="16">
        <v>359.625</v>
      </c>
      <c r="H10" s="16">
        <v>141.63900000000001</v>
      </c>
      <c r="I10" s="16">
        <v>240.58699999999999</v>
      </c>
      <c r="J10" s="16">
        <v>166.52099999999999</v>
      </c>
      <c r="K10" s="16">
        <v>242.02500000000001</v>
      </c>
      <c r="L10" s="16">
        <v>153.38200000000001</v>
      </c>
      <c r="M10" s="16">
        <v>125.977</v>
      </c>
      <c r="N10" s="16">
        <v>125.821</v>
      </c>
      <c r="O10" s="16">
        <v>146.97800000000001</v>
      </c>
      <c r="P10" s="16">
        <v>50.222000000000001</v>
      </c>
      <c r="Q10" s="16">
        <v>131.48599999999999</v>
      </c>
      <c r="R10" s="16">
        <v>163.291</v>
      </c>
      <c r="S10" s="16">
        <v>258.39</v>
      </c>
      <c r="T10" s="16">
        <v>149.32</v>
      </c>
      <c r="U10" s="16">
        <v>117.992</v>
      </c>
      <c r="V10" s="16">
        <v>186.15100000000001</v>
      </c>
      <c r="W10" s="16">
        <v>245.05099999999999</v>
      </c>
      <c r="X10" s="16">
        <v>116.34399999999999</v>
      </c>
      <c r="Y10" s="16">
        <v>173.429</v>
      </c>
      <c r="Z10" s="16">
        <v>60.914999999999999</v>
      </c>
      <c r="AA10" s="16">
        <v>120.111</v>
      </c>
      <c r="AB10" s="16">
        <v>113.316</v>
      </c>
      <c r="AC10" s="16">
        <v>99.454999999999998</v>
      </c>
      <c r="AD10" s="16">
        <v>144.36099999999999</v>
      </c>
      <c r="AE10" s="16">
        <v>148.58000000000001</v>
      </c>
      <c r="AF10" s="16">
        <v>71.704999999999998</v>
      </c>
      <c r="AG10" s="16">
        <v>250.62899999999999</v>
      </c>
      <c r="AH10" s="16">
        <v>109.92</v>
      </c>
      <c r="AI10" s="4"/>
      <c r="AJ10" s="4"/>
      <c r="AK10" s="4"/>
      <c r="AL10" s="4"/>
      <c r="AM10" s="4"/>
      <c r="AN10" s="4"/>
      <c r="AO10" s="4"/>
      <c r="AP10" s="4"/>
      <c r="AQ10" s="4"/>
      <c r="AR10" s="4"/>
      <c r="AS10" s="4"/>
      <c r="AT10" s="4"/>
      <c r="AU10" s="4"/>
      <c r="AV10" s="4"/>
      <c r="AW10" s="4"/>
      <c r="AX10" s="4"/>
      <c r="AY10" s="4"/>
    </row>
    <row r="11" spans="1:51" ht="14.4" x14ac:dyDescent="0.3">
      <c r="A11" s="113">
        <v>44713</v>
      </c>
      <c r="B11" s="116">
        <v>-20.52</v>
      </c>
      <c r="C11" s="117">
        <v>178.71</v>
      </c>
      <c r="D11" s="44">
        <v>108</v>
      </c>
      <c r="E11" s="16">
        <v>119.364</v>
      </c>
      <c r="F11" s="16">
        <v>56.776000000000003</v>
      </c>
      <c r="G11" s="16">
        <v>262.012</v>
      </c>
      <c r="H11" s="16">
        <v>78.370999999999995</v>
      </c>
      <c r="I11" s="16">
        <v>352.48700000000002</v>
      </c>
      <c r="J11" s="16">
        <v>87.593999999999994</v>
      </c>
      <c r="K11" s="16">
        <v>219.601</v>
      </c>
      <c r="L11" s="16">
        <v>130.43799999999999</v>
      </c>
      <c r="M11" s="16">
        <v>138.80500000000001</v>
      </c>
      <c r="N11" s="16">
        <v>43.892000000000003</v>
      </c>
      <c r="O11" s="16">
        <v>56.963000000000001</v>
      </c>
      <c r="P11" s="16">
        <v>7</v>
      </c>
      <c r="Q11" s="16">
        <v>85.2</v>
      </c>
      <c r="R11" s="16">
        <v>54.052</v>
      </c>
      <c r="S11" s="16">
        <v>181.62799999999999</v>
      </c>
      <c r="T11" s="16">
        <v>64.793000000000006</v>
      </c>
      <c r="U11" s="16">
        <v>40.058999999999997</v>
      </c>
      <c r="V11" s="16">
        <v>269.10399999999998</v>
      </c>
      <c r="W11" s="16">
        <v>130.24799999999999</v>
      </c>
      <c r="X11" s="16">
        <v>150.095</v>
      </c>
      <c r="Y11" s="16">
        <v>272.48</v>
      </c>
      <c r="Z11" s="16">
        <v>-4.577</v>
      </c>
      <c r="AA11" s="16">
        <v>66.667000000000002</v>
      </c>
      <c r="AB11" s="16">
        <v>108.664</v>
      </c>
      <c r="AC11" s="16">
        <v>107.336</v>
      </c>
      <c r="AD11" s="16">
        <v>125.693</v>
      </c>
      <c r="AE11" s="16">
        <v>140.57</v>
      </c>
      <c r="AF11" s="16">
        <v>-3.855</v>
      </c>
      <c r="AG11" s="16">
        <v>243.803</v>
      </c>
      <c r="AH11" s="16">
        <v>51.62</v>
      </c>
      <c r="AI11" s="4"/>
      <c r="AJ11" s="4"/>
      <c r="AK11" s="4"/>
      <c r="AL11" s="4"/>
      <c r="AM11" s="4"/>
      <c r="AN11" s="4"/>
      <c r="AO11" s="4"/>
      <c r="AP11" s="4"/>
      <c r="AQ11" s="4"/>
      <c r="AR11" s="4"/>
      <c r="AS11" s="4"/>
      <c r="AT11" s="4"/>
      <c r="AU11" s="4"/>
      <c r="AV11" s="4"/>
      <c r="AW11" s="4"/>
      <c r="AX11" s="4"/>
      <c r="AY11" s="4"/>
    </row>
    <row r="12" spans="1:51" ht="14.4" x14ac:dyDescent="0.3">
      <c r="A12" s="113">
        <v>44743</v>
      </c>
      <c r="B12" s="116">
        <v>-43.71</v>
      </c>
      <c r="C12" s="117">
        <v>51.37</v>
      </c>
      <c r="D12" s="44">
        <v>4</v>
      </c>
      <c r="E12" s="16">
        <v>33.65</v>
      </c>
      <c r="F12" s="16">
        <v>-3.43</v>
      </c>
      <c r="G12" s="16">
        <v>101.52800000000001</v>
      </c>
      <c r="H12" s="16">
        <v>-12.082000000000001</v>
      </c>
      <c r="I12" s="16">
        <v>304.91699999999997</v>
      </c>
      <c r="J12" s="16">
        <v>2.286</v>
      </c>
      <c r="K12" s="16">
        <v>42.287999999999997</v>
      </c>
      <c r="L12" s="16">
        <v>45.468000000000004</v>
      </c>
      <c r="M12" s="16">
        <v>61.098999999999997</v>
      </c>
      <c r="N12" s="16">
        <v>-22.210999999999999</v>
      </c>
      <c r="O12" s="16">
        <v>-15.644</v>
      </c>
      <c r="P12" s="16">
        <v>-25.099</v>
      </c>
      <c r="Q12" s="16">
        <v>-15.398999999999999</v>
      </c>
      <c r="R12" s="16">
        <v>-9.5790000000000006</v>
      </c>
      <c r="S12" s="16">
        <v>42.503</v>
      </c>
      <c r="T12" s="16">
        <v>-8.6859999999999999</v>
      </c>
      <c r="U12" s="16">
        <v>-13.513</v>
      </c>
      <c r="V12" s="16">
        <v>99.171000000000006</v>
      </c>
      <c r="W12" s="16">
        <v>43.604999999999997</v>
      </c>
      <c r="X12" s="16">
        <v>5.7140000000000004</v>
      </c>
      <c r="Y12" s="16">
        <v>124.602</v>
      </c>
      <c r="Z12" s="16">
        <v>-21.494</v>
      </c>
      <c r="AA12" s="16">
        <v>-9.94</v>
      </c>
      <c r="AB12" s="16">
        <v>-1.3640000000000001</v>
      </c>
      <c r="AC12" s="16">
        <v>12.742000000000001</v>
      </c>
      <c r="AD12" s="16">
        <v>13.179</v>
      </c>
      <c r="AE12" s="16">
        <v>11.308</v>
      </c>
      <c r="AF12" s="16">
        <v>-26.56</v>
      </c>
      <c r="AG12" s="16">
        <v>112.312</v>
      </c>
      <c r="AH12" s="16">
        <v>-18.597000000000001</v>
      </c>
      <c r="AI12" s="4"/>
      <c r="AJ12" s="4"/>
      <c r="AK12" s="4"/>
      <c r="AL12" s="4"/>
      <c r="AM12" s="4"/>
      <c r="AN12" s="4"/>
      <c r="AO12" s="4"/>
      <c r="AP12" s="4"/>
      <c r="AQ12" s="4"/>
      <c r="AR12" s="4"/>
      <c r="AS12" s="4"/>
      <c r="AT12" s="4"/>
      <c r="AU12" s="4"/>
      <c r="AV12" s="4"/>
      <c r="AW12" s="4"/>
      <c r="AX12" s="4"/>
      <c r="AY12" s="4"/>
    </row>
    <row r="13" spans="1:51" ht="14.4" x14ac:dyDescent="0.3">
      <c r="A13" s="113">
        <v>44774</v>
      </c>
      <c r="B13" s="116">
        <v>-239.86</v>
      </c>
      <c r="C13" s="117">
        <v>11.37</v>
      </c>
      <c r="D13" s="44">
        <v>-2</v>
      </c>
      <c r="E13" s="16">
        <v>-2.1709999999999998</v>
      </c>
      <c r="F13" s="16">
        <v>-0.79200000000000004</v>
      </c>
      <c r="G13" s="16">
        <v>9.0760000000000005</v>
      </c>
      <c r="H13" s="16">
        <v>-4.9409999999999998</v>
      </c>
      <c r="I13" s="16">
        <v>26.427</v>
      </c>
      <c r="J13" s="16">
        <v>-4.4420000000000002</v>
      </c>
      <c r="K13" s="16">
        <v>11.762</v>
      </c>
      <c r="L13" s="16">
        <v>-1.829</v>
      </c>
      <c r="M13" s="16">
        <v>10.409000000000001</v>
      </c>
      <c r="N13" s="16">
        <v>-5.3579999999999997</v>
      </c>
      <c r="O13" s="16">
        <v>-3.266</v>
      </c>
      <c r="P13" s="16">
        <v>-6.1859999999999999</v>
      </c>
      <c r="Q13" s="16">
        <v>-5.2510000000000003</v>
      </c>
      <c r="R13" s="16">
        <v>-4.335</v>
      </c>
      <c r="S13" s="16">
        <v>2.8919999999999999</v>
      </c>
      <c r="T13" s="16">
        <v>-2.5289999999999999</v>
      </c>
      <c r="U13" s="16">
        <v>-4.7110000000000003</v>
      </c>
      <c r="V13" s="16">
        <v>13.208</v>
      </c>
      <c r="W13" s="16">
        <v>-1.2629999999999999</v>
      </c>
      <c r="X13" s="16">
        <v>2.831</v>
      </c>
      <c r="Y13" s="16">
        <v>4.8319999999999999</v>
      </c>
      <c r="Z13" s="16">
        <v>-5.16</v>
      </c>
      <c r="AA13" s="16">
        <v>-1.6990000000000001</v>
      </c>
      <c r="AB13" s="16">
        <v>-1.03</v>
      </c>
      <c r="AC13" s="16">
        <v>-4.1630000000000003</v>
      </c>
      <c r="AD13" s="16">
        <v>-2.39</v>
      </c>
      <c r="AE13" s="16">
        <v>0.122</v>
      </c>
      <c r="AF13" s="16">
        <v>-6.7309999999999999</v>
      </c>
      <c r="AG13" s="16">
        <v>7.8879999999999999</v>
      </c>
      <c r="AH13" s="16">
        <v>-6.3949999999999996</v>
      </c>
      <c r="AI13" s="4"/>
      <c r="AJ13" s="4"/>
      <c r="AK13" s="4"/>
      <c r="AL13" s="4"/>
      <c r="AM13" s="4"/>
      <c r="AN13" s="4"/>
      <c r="AO13" s="4"/>
      <c r="AP13" s="4"/>
      <c r="AQ13" s="4"/>
      <c r="AR13" s="4"/>
      <c r="AS13" s="4"/>
      <c r="AT13" s="4"/>
      <c r="AU13" s="4"/>
      <c r="AV13" s="4"/>
      <c r="AW13" s="4"/>
      <c r="AX13" s="4"/>
      <c r="AY13" s="4"/>
    </row>
    <row r="14" spans="1:51" ht="14.4" x14ac:dyDescent="0.3">
      <c r="A14" s="113">
        <v>44805</v>
      </c>
      <c r="B14" s="116">
        <v>12.29</v>
      </c>
      <c r="C14" s="117">
        <v>25.32</v>
      </c>
      <c r="D14" s="44">
        <v>10</v>
      </c>
      <c r="E14" s="16">
        <v>10.256</v>
      </c>
      <c r="F14" s="16">
        <v>9.1950000000000003</v>
      </c>
      <c r="G14" s="16">
        <v>19.315000000000001</v>
      </c>
      <c r="H14" s="16">
        <v>6.1859999999999999</v>
      </c>
      <c r="I14" s="16">
        <v>20.302</v>
      </c>
      <c r="J14" s="16">
        <v>9.7439999999999998</v>
      </c>
      <c r="K14" s="16">
        <v>26.587</v>
      </c>
      <c r="L14" s="16">
        <v>6.49</v>
      </c>
      <c r="M14" s="16">
        <v>18.68</v>
      </c>
      <c r="N14" s="16">
        <v>5.6529999999999996</v>
      </c>
      <c r="O14" s="16">
        <v>5.0720000000000001</v>
      </c>
      <c r="P14" s="16">
        <v>4.9359999999999999</v>
      </c>
      <c r="Q14" s="16">
        <v>16.962</v>
      </c>
      <c r="R14" s="16">
        <v>18.379000000000001</v>
      </c>
      <c r="S14" s="16">
        <v>12.576000000000001</v>
      </c>
      <c r="T14" s="16">
        <v>11.186</v>
      </c>
      <c r="U14" s="16">
        <v>21.247</v>
      </c>
      <c r="V14" s="16">
        <v>13.81</v>
      </c>
      <c r="W14" s="16">
        <v>7.8810000000000002</v>
      </c>
      <c r="X14" s="16">
        <v>7.9669999999999996</v>
      </c>
      <c r="Y14" s="16">
        <v>12.468999999999999</v>
      </c>
      <c r="Z14" s="16">
        <v>4.843</v>
      </c>
      <c r="AA14" s="16">
        <v>20.271000000000001</v>
      </c>
      <c r="AB14" s="16">
        <v>13.898</v>
      </c>
      <c r="AC14" s="16">
        <v>5.7649999999999997</v>
      </c>
      <c r="AD14" s="16">
        <v>7.2949999999999999</v>
      </c>
      <c r="AE14" s="16">
        <v>8.4640000000000004</v>
      </c>
      <c r="AF14" s="16">
        <v>2.1509999999999998</v>
      </c>
      <c r="AG14" s="16">
        <v>11.129</v>
      </c>
      <c r="AH14" s="16">
        <v>3.9089999999999998</v>
      </c>
      <c r="AI14" s="4"/>
      <c r="AJ14" s="4"/>
      <c r="AK14" s="4"/>
      <c r="AL14" s="4"/>
      <c r="AM14" s="4"/>
      <c r="AN14" s="4"/>
      <c r="AO14" s="4"/>
      <c r="AP14" s="4"/>
      <c r="AQ14" s="4"/>
      <c r="AR14" s="4"/>
      <c r="AS14" s="4"/>
      <c r="AT14" s="4"/>
      <c r="AU14" s="4"/>
      <c r="AV14" s="4"/>
      <c r="AW14" s="4"/>
      <c r="AX14" s="4"/>
      <c r="AY14" s="4"/>
    </row>
    <row r="15" spans="1:51" ht="14.4" x14ac:dyDescent="0.3">
      <c r="A15" s="113">
        <v>44835</v>
      </c>
      <c r="B15" s="116">
        <v>57.65</v>
      </c>
      <c r="C15" s="117">
        <v>50.32</v>
      </c>
      <c r="D15" s="44">
        <v>49.36</v>
      </c>
      <c r="E15" s="16">
        <v>21.721</v>
      </c>
      <c r="F15" s="16">
        <v>21.734000000000002</v>
      </c>
      <c r="G15" s="16">
        <v>38.578000000000003</v>
      </c>
      <c r="H15" s="16">
        <v>29.66</v>
      </c>
      <c r="I15" s="16">
        <v>50.648000000000003</v>
      </c>
      <c r="J15" s="16">
        <v>35.055999999999997</v>
      </c>
      <c r="K15" s="16">
        <v>57.383000000000003</v>
      </c>
      <c r="L15" s="16">
        <v>24.581</v>
      </c>
      <c r="M15" s="16">
        <v>25.6</v>
      </c>
      <c r="N15" s="16">
        <v>21.222000000000001</v>
      </c>
      <c r="O15" s="16">
        <v>19.79</v>
      </c>
      <c r="P15" s="16">
        <v>26.413</v>
      </c>
      <c r="Q15" s="16">
        <v>23.974</v>
      </c>
      <c r="R15" s="16">
        <v>43.103000000000002</v>
      </c>
      <c r="S15" s="16">
        <v>45.006</v>
      </c>
      <c r="T15" s="16">
        <v>71.756</v>
      </c>
      <c r="U15" s="16">
        <v>50.192999999999998</v>
      </c>
      <c r="V15" s="16">
        <v>28.803999999999998</v>
      </c>
      <c r="W15" s="16">
        <v>25.42</v>
      </c>
      <c r="X15" s="16">
        <v>24.414999999999999</v>
      </c>
      <c r="Y15" s="16">
        <v>31.331</v>
      </c>
      <c r="Z15" s="16">
        <v>17.135999999999999</v>
      </c>
      <c r="AA15" s="16">
        <v>47.070999999999998</v>
      </c>
      <c r="AB15" s="16">
        <v>45.594999999999999</v>
      </c>
      <c r="AC15" s="16">
        <v>22.681999999999999</v>
      </c>
      <c r="AD15" s="16">
        <v>22.442</v>
      </c>
      <c r="AE15" s="16">
        <v>26.367000000000001</v>
      </c>
      <c r="AF15" s="16">
        <v>21.87</v>
      </c>
      <c r="AG15" s="16">
        <v>26.946000000000002</v>
      </c>
      <c r="AH15" s="16">
        <v>19.224</v>
      </c>
      <c r="AI15" s="4"/>
      <c r="AJ15" s="4"/>
      <c r="AK15" s="4"/>
      <c r="AL15" s="4"/>
      <c r="AM15" s="4"/>
      <c r="AN15" s="4"/>
      <c r="AO15" s="4"/>
      <c r="AP15" s="4"/>
      <c r="AQ15" s="4"/>
      <c r="AR15" s="4"/>
      <c r="AS15" s="4"/>
      <c r="AT15" s="4"/>
      <c r="AU15" s="4"/>
      <c r="AV15" s="4"/>
      <c r="AW15" s="4"/>
      <c r="AX15" s="4"/>
      <c r="AY15" s="4"/>
    </row>
    <row r="16" spans="1:51" ht="14.4" x14ac:dyDescent="0.3">
      <c r="A16" s="113">
        <v>44866</v>
      </c>
      <c r="B16" s="116">
        <v>72.760000000000005</v>
      </c>
      <c r="C16" s="117">
        <v>53.04</v>
      </c>
      <c r="D16" s="44">
        <v>66.88</v>
      </c>
      <c r="E16" s="16">
        <v>43.061</v>
      </c>
      <c r="F16" s="16">
        <v>46.058999999999997</v>
      </c>
      <c r="G16" s="16">
        <v>48.914999999999999</v>
      </c>
      <c r="H16" s="16">
        <v>45.255000000000003</v>
      </c>
      <c r="I16" s="16">
        <v>52.305</v>
      </c>
      <c r="J16" s="16">
        <v>51.427999999999997</v>
      </c>
      <c r="K16" s="16">
        <v>57.899000000000001</v>
      </c>
      <c r="L16" s="16">
        <v>44.878999999999998</v>
      </c>
      <c r="M16" s="16">
        <v>39.738999999999997</v>
      </c>
      <c r="N16" s="16">
        <v>37.981000000000002</v>
      </c>
      <c r="O16" s="16">
        <v>38.473999999999997</v>
      </c>
      <c r="P16" s="16">
        <v>39.408000000000001</v>
      </c>
      <c r="Q16" s="16">
        <v>38.573999999999998</v>
      </c>
      <c r="R16" s="16">
        <v>52.31</v>
      </c>
      <c r="S16" s="16">
        <v>56.976999999999997</v>
      </c>
      <c r="T16" s="16">
        <v>63.606000000000002</v>
      </c>
      <c r="U16" s="16">
        <v>53.366</v>
      </c>
      <c r="V16" s="16">
        <v>44.963999999999999</v>
      </c>
      <c r="W16" s="16">
        <v>44.654000000000003</v>
      </c>
      <c r="X16" s="16">
        <v>44.878</v>
      </c>
      <c r="Y16" s="16">
        <v>47.396999999999998</v>
      </c>
      <c r="Z16" s="16">
        <v>33.896999999999998</v>
      </c>
      <c r="AA16" s="16">
        <v>50.005000000000003</v>
      </c>
      <c r="AB16" s="16">
        <v>44.963999999999999</v>
      </c>
      <c r="AC16" s="16">
        <v>41.551000000000002</v>
      </c>
      <c r="AD16" s="16">
        <v>38.799999999999997</v>
      </c>
      <c r="AE16" s="16">
        <v>41.554000000000002</v>
      </c>
      <c r="AF16" s="16">
        <v>36.765000000000001</v>
      </c>
      <c r="AG16" s="16">
        <v>43.674999999999997</v>
      </c>
      <c r="AH16" s="16">
        <v>39.484000000000002</v>
      </c>
      <c r="AI16" s="4"/>
      <c r="AJ16" s="4"/>
      <c r="AK16" s="4"/>
      <c r="AL16" s="4"/>
      <c r="AM16" s="4"/>
      <c r="AN16" s="4"/>
      <c r="AO16" s="4"/>
      <c r="AP16" s="4"/>
      <c r="AQ16" s="4"/>
      <c r="AR16" s="4"/>
      <c r="AS16" s="4"/>
      <c r="AT16" s="4"/>
      <c r="AU16" s="4"/>
      <c r="AV16" s="4"/>
      <c r="AW16" s="4"/>
      <c r="AX16" s="4"/>
      <c r="AY16" s="4"/>
    </row>
    <row r="17" spans="1:51" ht="14.4" x14ac:dyDescent="0.3">
      <c r="A17" s="113">
        <v>44896</v>
      </c>
      <c r="B17" s="116">
        <v>43.22</v>
      </c>
      <c r="C17" s="117">
        <v>41.96</v>
      </c>
      <c r="D17" s="44">
        <v>44.18</v>
      </c>
      <c r="E17" s="16">
        <v>36.991999999999997</v>
      </c>
      <c r="F17" s="16">
        <v>36.470999999999997</v>
      </c>
      <c r="G17" s="16">
        <v>40.781999999999996</v>
      </c>
      <c r="H17" s="16">
        <v>36.152000000000001</v>
      </c>
      <c r="I17" s="16">
        <v>44.976999999999997</v>
      </c>
      <c r="J17" s="16">
        <v>42.970999999999997</v>
      </c>
      <c r="K17" s="16">
        <v>43.473999999999997</v>
      </c>
      <c r="L17" s="16">
        <v>40.134999999999998</v>
      </c>
      <c r="M17" s="16">
        <v>33.805</v>
      </c>
      <c r="N17" s="16">
        <v>31.800999999999998</v>
      </c>
      <c r="O17" s="16">
        <v>32.959000000000003</v>
      </c>
      <c r="P17" s="16">
        <v>31.295000000000002</v>
      </c>
      <c r="Q17" s="16">
        <v>34.887999999999998</v>
      </c>
      <c r="R17" s="16">
        <v>40.195</v>
      </c>
      <c r="S17" s="16">
        <v>42.402999999999999</v>
      </c>
      <c r="T17" s="16">
        <v>43.149000000000001</v>
      </c>
      <c r="U17" s="16">
        <v>43.328000000000003</v>
      </c>
      <c r="V17" s="16">
        <v>38.511000000000003</v>
      </c>
      <c r="W17" s="16">
        <v>35.871000000000002</v>
      </c>
      <c r="X17" s="16">
        <v>43.216000000000001</v>
      </c>
      <c r="Y17" s="16">
        <v>38.953000000000003</v>
      </c>
      <c r="Z17" s="16">
        <v>29.462</v>
      </c>
      <c r="AA17" s="16">
        <v>37.433999999999997</v>
      </c>
      <c r="AB17" s="16">
        <v>37.448</v>
      </c>
      <c r="AC17" s="16">
        <v>34.706000000000003</v>
      </c>
      <c r="AD17" s="16">
        <v>37.935000000000002</v>
      </c>
      <c r="AE17" s="16">
        <v>36.267000000000003</v>
      </c>
      <c r="AF17" s="16">
        <v>28.744</v>
      </c>
      <c r="AG17" s="16">
        <v>40.618000000000002</v>
      </c>
      <c r="AH17" s="16">
        <v>36.091000000000001</v>
      </c>
      <c r="AI17" s="4"/>
      <c r="AJ17" s="4"/>
      <c r="AK17" s="4"/>
      <c r="AL17" s="4"/>
      <c r="AM17" s="4"/>
      <c r="AN17" s="4"/>
      <c r="AO17" s="4"/>
      <c r="AP17" s="4"/>
      <c r="AQ17" s="4"/>
      <c r="AR17" s="4"/>
      <c r="AS17" s="4"/>
      <c r="AT17" s="4"/>
      <c r="AU17" s="4"/>
      <c r="AV17" s="4"/>
      <c r="AW17" s="4"/>
      <c r="AX17" s="4"/>
      <c r="AY17" s="4"/>
    </row>
    <row r="18" spans="1:51" ht="14.4" x14ac:dyDescent="0.3">
      <c r="A18" s="113">
        <v>44927</v>
      </c>
      <c r="B18" s="116">
        <v>37.03</v>
      </c>
      <c r="C18" s="117">
        <v>36.22</v>
      </c>
      <c r="D18" s="44">
        <v>38.07</v>
      </c>
      <c r="E18" s="16">
        <v>27.574000000000002</v>
      </c>
      <c r="F18" s="16">
        <v>33.131999999999998</v>
      </c>
      <c r="G18" s="16">
        <v>32.145000000000003</v>
      </c>
      <c r="H18" s="16">
        <v>29.010999999999999</v>
      </c>
      <c r="I18" s="16">
        <v>33.773000000000003</v>
      </c>
      <c r="J18" s="16">
        <v>33.204000000000001</v>
      </c>
      <c r="K18" s="16">
        <v>35.545999999999999</v>
      </c>
      <c r="L18" s="16">
        <v>31.349</v>
      </c>
      <c r="M18" s="16">
        <v>28.49</v>
      </c>
      <c r="N18" s="16">
        <v>23.754000000000001</v>
      </c>
      <c r="O18" s="16">
        <v>24.6</v>
      </c>
      <c r="P18" s="16">
        <v>23.169</v>
      </c>
      <c r="Q18" s="16">
        <v>27.408000000000001</v>
      </c>
      <c r="R18" s="16">
        <v>45.618000000000002</v>
      </c>
      <c r="S18" s="16">
        <v>35.033000000000001</v>
      </c>
      <c r="T18" s="16">
        <v>32.99</v>
      </c>
      <c r="U18" s="16">
        <v>31.013999999999999</v>
      </c>
      <c r="V18" s="16">
        <v>31.302</v>
      </c>
      <c r="W18" s="16">
        <v>27.268000000000001</v>
      </c>
      <c r="X18" s="16">
        <v>34.095999999999997</v>
      </c>
      <c r="Y18" s="16">
        <v>31.302</v>
      </c>
      <c r="Z18" s="16">
        <v>22.184000000000001</v>
      </c>
      <c r="AA18" s="16">
        <v>27.797999999999998</v>
      </c>
      <c r="AB18" s="16">
        <v>29.541</v>
      </c>
      <c r="AC18" s="16">
        <v>27.12</v>
      </c>
      <c r="AD18" s="16">
        <v>36.314</v>
      </c>
      <c r="AE18" s="16">
        <v>27.622</v>
      </c>
      <c r="AF18" s="16">
        <v>22.951000000000001</v>
      </c>
      <c r="AG18" s="16">
        <v>32.081000000000003</v>
      </c>
      <c r="AH18" s="16">
        <v>27.478999999999999</v>
      </c>
      <c r="AI18" s="4"/>
      <c r="AJ18" s="4"/>
      <c r="AK18" s="4"/>
      <c r="AL18" s="4"/>
      <c r="AM18" s="4"/>
      <c r="AN18" s="4"/>
      <c r="AO18" s="4"/>
      <c r="AP18" s="4"/>
      <c r="AQ18" s="4"/>
      <c r="AR18" s="4"/>
      <c r="AS18" s="4"/>
      <c r="AT18" s="4"/>
      <c r="AU18" s="4"/>
      <c r="AV18" s="4"/>
      <c r="AW18" s="4"/>
      <c r="AX18" s="4"/>
      <c r="AY18" s="4"/>
    </row>
    <row r="19" spans="1:51" ht="14.4" x14ac:dyDescent="0.3">
      <c r="A19" s="113">
        <v>44958</v>
      </c>
      <c r="B19" s="116">
        <v>31.69</v>
      </c>
      <c r="C19" s="117">
        <v>32.200000000000003</v>
      </c>
      <c r="D19" s="44">
        <v>32.92</v>
      </c>
      <c r="E19" s="16">
        <v>20.175000000000001</v>
      </c>
      <c r="F19" s="16">
        <v>25.420999999999999</v>
      </c>
      <c r="G19" s="16">
        <v>23.370999999999999</v>
      </c>
      <c r="H19" s="16">
        <v>23.457000000000001</v>
      </c>
      <c r="I19" s="16">
        <v>38.131</v>
      </c>
      <c r="J19" s="16">
        <v>22.661000000000001</v>
      </c>
      <c r="K19" s="16">
        <v>23.99</v>
      </c>
      <c r="L19" s="16">
        <v>23.056000000000001</v>
      </c>
      <c r="M19" s="16">
        <v>23.398</v>
      </c>
      <c r="N19" s="16">
        <v>16.404</v>
      </c>
      <c r="O19" s="16">
        <v>14.858000000000001</v>
      </c>
      <c r="P19" s="16">
        <v>16.309999999999999</v>
      </c>
      <c r="Q19" s="16">
        <v>17.416</v>
      </c>
      <c r="R19" s="16">
        <v>28.103999999999999</v>
      </c>
      <c r="S19" s="16">
        <v>22.15</v>
      </c>
      <c r="T19" s="16">
        <v>26.311</v>
      </c>
      <c r="U19" s="16">
        <v>21.196000000000002</v>
      </c>
      <c r="V19" s="16">
        <v>25.303000000000001</v>
      </c>
      <c r="W19" s="16">
        <v>17.838999999999999</v>
      </c>
      <c r="X19" s="16">
        <v>22.308</v>
      </c>
      <c r="Y19" s="16">
        <v>22.353000000000002</v>
      </c>
      <c r="Z19" s="16">
        <v>18.550999999999998</v>
      </c>
      <c r="AA19" s="16">
        <v>25.027000000000001</v>
      </c>
      <c r="AB19" s="16">
        <v>27.15</v>
      </c>
      <c r="AC19" s="16">
        <v>22.431999999999999</v>
      </c>
      <c r="AD19" s="16">
        <v>32.174999999999997</v>
      </c>
      <c r="AE19" s="16">
        <v>20.210999999999999</v>
      </c>
      <c r="AF19" s="16">
        <v>15.903</v>
      </c>
      <c r="AG19" s="16">
        <v>22.113</v>
      </c>
      <c r="AH19" s="16">
        <v>16.53</v>
      </c>
      <c r="AI19" s="4"/>
      <c r="AJ19" s="4"/>
      <c r="AK19" s="4"/>
      <c r="AL19" s="4"/>
      <c r="AM19" s="4"/>
      <c r="AN19" s="4"/>
      <c r="AO19" s="4"/>
      <c r="AP19" s="4"/>
      <c r="AQ19" s="4"/>
      <c r="AR19" s="4"/>
      <c r="AS19" s="4"/>
      <c r="AT19" s="4"/>
      <c r="AU19" s="4"/>
      <c r="AV19" s="4"/>
      <c r="AW19" s="4"/>
      <c r="AX19" s="4"/>
      <c r="AY19" s="4"/>
    </row>
    <row r="20" spans="1:51" ht="14.4" x14ac:dyDescent="0.3">
      <c r="A20" s="113">
        <v>44986</v>
      </c>
      <c r="B20" s="116">
        <v>39.04</v>
      </c>
      <c r="C20" s="117">
        <v>50.03</v>
      </c>
      <c r="D20" s="44">
        <v>44.46</v>
      </c>
      <c r="E20" s="16">
        <v>9.4920000000000009</v>
      </c>
      <c r="F20" s="16">
        <v>15.175000000000001</v>
      </c>
      <c r="G20" s="16">
        <v>11.095000000000001</v>
      </c>
      <c r="H20" s="16">
        <v>24.920999999999999</v>
      </c>
      <c r="I20" s="16">
        <v>14.586</v>
      </c>
      <c r="J20" s="16">
        <v>14.135</v>
      </c>
      <c r="K20" s="16">
        <v>7.1520000000000001</v>
      </c>
      <c r="L20" s="16">
        <v>4.9119999999999999</v>
      </c>
      <c r="M20" s="16">
        <v>-0.755</v>
      </c>
      <c r="N20" s="16">
        <v>-3.387</v>
      </c>
      <c r="O20" s="16">
        <v>-6.117</v>
      </c>
      <c r="P20" s="16">
        <v>-2.2120000000000002</v>
      </c>
      <c r="Q20" s="16">
        <v>14.79</v>
      </c>
      <c r="R20" s="16">
        <v>9.3420000000000005</v>
      </c>
      <c r="S20" s="16">
        <v>2.6349999999999998</v>
      </c>
      <c r="T20" s="16">
        <v>47.383000000000003</v>
      </c>
      <c r="U20" s="16">
        <v>0.49299999999999999</v>
      </c>
      <c r="V20" s="16">
        <v>9.7850000000000001</v>
      </c>
      <c r="W20" s="16">
        <v>-1.7490000000000001</v>
      </c>
      <c r="X20" s="16">
        <v>10.641</v>
      </c>
      <c r="Y20" s="16">
        <v>8.3699999999999992</v>
      </c>
      <c r="Z20" s="16">
        <v>-2.5049999999999999</v>
      </c>
      <c r="AA20" s="16">
        <v>5.7809999999999997</v>
      </c>
      <c r="AB20" s="16">
        <v>11.454000000000001</v>
      </c>
      <c r="AC20" s="16">
        <v>4.3159999999999998</v>
      </c>
      <c r="AD20" s="16">
        <v>24.733000000000001</v>
      </c>
      <c r="AE20" s="16">
        <v>-1.1950000000000001</v>
      </c>
      <c r="AF20" s="16">
        <v>3.1880000000000002</v>
      </c>
      <c r="AG20" s="16">
        <v>2.73</v>
      </c>
      <c r="AH20" s="16">
        <v>-0.95399999999999996</v>
      </c>
      <c r="AI20" s="4"/>
      <c r="AJ20" s="4"/>
      <c r="AK20" s="4"/>
      <c r="AL20" s="4"/>
      <c r="AM20" s="4"/>
      <c r="AN20" s="4"/>
      <c r="AO20" s="4"/>
      <c r="AP20" s="4"/>
      <c r="AQ20" s="4"/>
      <c r="AR20" s="4"/>
      <c r="AS20" s="4"/>
      <c r="AT20" s="4"/>
      <c r="AU20" s="4"/>
      <c r="AV20" s="4"/>
      <c r="AW20" s="4"/>
      <c r="AX20" s="4"/>
      <c r="AY20" s="4"/>
    </row>
    <row r="21" spans="1:51" ht="14.4" x14ac:dyDescent="0.3">
      <c r="A21" s="113">
        <v>45017</v>
      </c>
      <c r="B21" s="116">
        <v>57.39</v>
      </c>
      <c r="C21" s="117">
        <v>114.79</v>
      </c>
      <c r="D21" s="44">
        <v>86.78</v>
      </c>
      <c r="E21" s="16">
        <v>75.274000000000001</v>
      </c>
      <c r="F21" s="16">
        <v>90.915999999999997</v>
      </c>
      <c r="G21" s="16">
        <v>60.74</v>
      </c>
      <c r="H21" s="16">
        <v>53.523000000000003</v>
      </c>
      <c r="I21" s="16">
        <v>71.968000000000004</v>
      </c>
      <c r="J21" s="16">
        <v>83.225999999999999</v>
      </c>
      <c r="K21" s="16">
        <v>55.307000000000002</v>
      </c>
      <c r="L21" s="16">
        <v>24.76</v>
      </c>
      <c r="M21" s="16">
        <v>28.126999999999999</v>
      </c>
      <c r="N21" s="16">
        <v>17.462</v>
      </c>
      <c r="O21" s="16">
        <v>20.407</v>
      </c>
      <c r="P21" s="16">
        <v>27.745999999999999</v>
      </c>
      <c r="Q21" s="16">
        <v>95.741</v>
      </c>
      <c r="R21" s="16">
        <v>105.491</v>
      </c>
      <c r="S21" s="16">
        <v>98.727999999999994</v>
      </c>
      <c r="T21" s="16">
        <v>95.400999999999996</v>
      </c>
      <c r="U21" s="16">
        <v>23.655000000000001</v>
      </c>
      <c r="V21" s="16">
        <v>43.371000000000002</v>
      </c>
      <c r="W21" s="16">
        <v>27.655999999999999</v>
      </c>
      <c r="X21" s="16">
        <v>75.998999999999995</v>
      </c>
      <c r="Y21" s="16">
        <v>55.890999999999998</v>
      </c>
      <c r="Z21" s="16">
        <v>9.4719999999999995</v>
      </c>
      <c r="AA21" s="16">
        <v>51.287999999999997</v>
      </c>
      <c r="AB21" s="16">
        <v>29.431999999999999</v>
      </c>
      <c r="AC21" s="16">
        <v>42.396000000000001</v>
      </c>
      <c r="AD21" s="16">
        <v>76.826999999999998</v>
      </c>
      <c r="AE21" s="16">
        <v>9.3290000000000006</v>
      </c>
      <c r="AF21" s="16">
        <v>61.323</v>
      </c>
      <c r="AG21" s="16">
        <v>17.178999999999998</v>
      </c>
      <c r="AH21" s="16">
        <v>37.837000000000003</v>
      </c>
      <c r="AI21" s="4"/>
      <c r="AJ21" s="4"/>
      <c r="AK21" s="4"/>
      <c r="AL21" s="4"/>
      <c r="AM21" s="4"/>
      <c r="AN21" s="4"/>
      <c r="AO21" s="4"/>
      <c r="AP21" s="4"/>
      <c r="AQ21" s="4"/>
      <c r="AR21" s="4"/>
      <c r="AS21" s="4"/>
      <c r="AT21" s="4"/>
      <c r="AU21" s="4"/>
      <c r="AV21" s="4"/>
      <c r="AW21" s="4"/>
      <c r="AX21" s="4"/>
      <c r="AY21" s="4"/>
    </row>
    <row r="22" spans="1:51" ht="14.4" x14ac:dyDescent="0.3">
      <c r="A22" s="113">
        <v>45047</v>
      </c>
      <c r="B22" s="116">
        <v>97.85</v>
      </c>
      <c r="C22" s="117">
        <v>238.47</v>
      </c>
      <c r="D22" s="44">
        <v>158.91</v>
      </c>
      <c r="E22" s="16">
        <v>147.97499999999999</v>
      </c>
      <c r="F22" s="16">
        <v>351.08100000000002</v>
      </c>
      <c r="G22" s="16">
        <v>158.322</v>
      </c>
      <c r="H22" s="16">
        <v>229.376</v>
      </c>
      <c r="I22" s="16">
        <v>172.89099999999999</v>
      </c>
      <c r="J22" s="16">
        <v>276.63200000000001</v>
      </c>
      <c r="K22" s="16">
        <v>212.63800000000001</v>
      </c>
      <c r="L22" s="16">
        <v>123.934</v>
      </c>
      <c r="M22" s="16">
        <v>108.553</v>
      </c>
      <c r="N22" s="16">
        <v>129.37200000000001</v>
      </c>
      <c r="O22" s="16">
        <v>35.456000000000003</v>
      </c>
      <c r="P22" s="16">
        <v>134.09399999999999</v>
      </c>
      <c r="Q22" s="16">
        <v>140.886</v>
      </c>
      <c r="R22" s="16">
        <v>291.875</v>
      </c>
      <c r="S22" s="16">
        <v>166.38499999999999</v>
      </c>
      <c r="T22" s="16">
        <v>147.40600000000001</v>
      </c>
      <c r="U22" s="16">
        <v>227.916</v>
      </c>
      <c r="V22" s="16">
        <v>222.74199999999999</v>
      </c>
      <c r="W22" s="16">
        <v>113.998</v>
      </c>
      <c r="X22" s="16">
        <v>176.26900000000001</v>
      </c>
      <c r="Y22" s="16">
        <v>65.073999999999998</v>
      </c>
      <c r="Z22" s="16">
        <v>70.731999999999999</v>
      </c>
      <c r="AA22" s="16">
        <v>153.714</v>
      </c>
      <c r="AB22" s="16">
        <v>99.036000000000001</v>
      </c>
      <c r="AC22" s="16">
        <v>136.327</v>
      </c>
      <c r="AD22" s="16">
        <v>125.482</v>
      </c>
      <c r="AE22" s="16">
        <v>52.966000000000001</v>
      </c>
      <c r="AF22" s="16">
        <v>235.21700000000001</v>
      </c>
      <c r="AG22" s="16">
        <v>89.787000000000006</v>
      </c>
      <c r="AH22" s="16">
        <v>59.652999999999999</v>
      </c>
      <c r="AI22" s="4"/>
      <c r="AJ22" s="4"/>
      <c r="AK22" s="4"/>
      <c r="AL22" s="4"/>
      <c r="AM22" s="4"/>
      <c r="AN22" s="4"/>
      <c r="AO22" s="4"/>
      <c r="AP22" s="4"/>
      <c r="AQ22" s="4"/>
      <c r="AR22" s="4"/>
      <c r="AS22" s="4"/>
      <c r="AT22" s="4"/>
      <c r="AU22" s="4"/>
      <c r="AV22" s="4"/>
      <c r="AW22" s="4"/>
      <c r="AX22" s="4"/>
      <c r="AY22" s="4"/>
    </row>
    <row r="23" spans="1:51" ht="14.4" x14ac:dyDescent="0.3">
      <c r="A23" s="113">
        <v>45078</v>
      </c>
      <c r="B23" s="116">
        <v>18.739999999999998</v>
      </c>
      <c r="C23" s="117">
        <v>154.11000000000001</v>
      </c>
      <c r="D23" s="44">
        <v>78.680000000000007</v>
      </c>
      <c r="E23" s="16">
        <v>62.137999999999998</v>
      </c>
      <c r="F23" s="16">
        <v>289.20800000000003</v>
      </c>
      <c r="G23" s="16">
        <v>79.8</v>
      </c>
      <c r="H23" s="16">
        <v>347.31</v>
      </c>
      <c r="I23" s="16">
        <v>78.045000000000002</v>
      </c>
      <c r="J23" s="16">
        <v>251.80600000000001</v>
      </c>
      <c r="K23" s="16">
        <v>140.40100000000001</v>
      </c>
      <c r="L23" s="16">
        <v>137.184</v>
      </c>
      <c r="M23" s="16">
        <v>35.234000000000002</v>
      </c>
      <c r="N23" s="16">
        <v>56.945999999999998</v>
      </c>
      <c r="O23" s="16">
        <v>-0.51</v>
      </c>
      <c r="P23" s="16">
        <v>98.218000000000004</v>
      </c>
      <c r="Q23" s="16">
        <v>37.216999999999999</v>
      </c>
      <c r="R23" s="16">
        <v>203.221</v>
      </c>
      <c r="S23" s="16">
        <v>64.92</v>
      </c>
      <c r="T23" s="16">
        <v>52.415999999999997</v>
      </c>
      <c r="U23" s="16">
        <v>270.68</v>
      </c>
      <c r="V23" s="16">
        <v>117.73099999999999</v>
      </c>
      <c r="W23" s="16">
        <v>147.06200000000001</v>
      </c>
      <c r="X23" s="16">
        <v>276.46499999999997</v>
      </c>
      <c r="Y23" s="16">
        <v>-5.3419999999999996</v>
      </c>
      <c r="Z23" s="16">
        <v>49.395000000000003</v>
      </c>
      <c r="AA23" s="16">
        <v>121.85599999999999</v>
      </c>
      <c r="AB23" s="16">
        <v>92.417000000000002</v>
      </c>
      <c r="AC23" s="16">
        <v>112.273</v>
      </c>
      <c r="AD23" s="16">
        <v>125.096</v>
      </c>
      <c r="AE23" s="16">
        <v>-8.3450000000000006</v>
      </c>
      <c r="AF23" s="16">
        <v>231.989</v>
      </c>
      <c r="AG23" s="16">
        <v>43.368000000000002</v>
      </c>
      <c r="AH23" s="16">
        <v>24.318000000000001</v>
      </c>
      <c r="AI23" s="4"/>
      <c r="AJ23" s="4"/>
      <c r="AK23" s="4"/>
      <c r="AL23" s="4"/>
      <c r="AM23" s="4"/>
      <c r="AN23" s="4"/>
      <c r="AO23" s="4"/>
      <c r="AP23" s="4"/>
      <c r="AQ23" s="4"/>
      <c r="AR23" s="4"/>
      <c r="AS23" s="4"/>
      <c r="AT23" s="4"/>
      <c r="AU23" s="4"/>
      <c r="AV23" s="4"/>
      <c r="AW23" s="4"/>
      <c r="AX23" s="4"/>
      <c r="AY23" s="4"/>
    </row>
    <row r="24" spans="1:51" ht="14.4" x14ac:dyDescent="0.3">
      <c r="A24" s="113">
        <v>45108</v>
      </c>
      <c r="B24" s="116">
        <v>-46.18</v>
      </c>
      <c r="C24" s="117">
        <v>24.21</v>
      </c>
      <c r="D24" s="44">
        <v>-14.51</v>
      </c>
      <c r="E24" s="16">
        <v>-0.97599999999999998</v>
      </c>
      <c r="F24" s="16">
        <v>78.775000000000006</v>
      </c>
      <c r="G24" s="16">
        <v>-6.2510000000000003</v>
      </c>
      <c r="H24" s="16">
        <v>199.27199999999999</v>
      </c>
      <c r="I24" s="16">
        <v>-4.5999999999999999E-2</v>
      </c>
      <c r="J24" s="16">
        <v>38.040999999999997</v>
      </c>
      <c r="K24" s="16">
        <v>32.862000000000002</v>
      </c>
      <c r="L24" s="16">
        <v>38.979999999999997</v>
      </c>
      <c r="M24" s="16">
        <v>-15.023</v>
      </c>
      <c r="N24" s="16">
        <v>-10.95</v>
      </c>
      <c r="O24" s="16">
        <v>-17.145</v>
      </c>
      <c r="P24" s="16">
        <v>-7.9089999999999998</v>
      </c>
      <c r="Q24" s="16">
        <v>-10.706</v>
      </c>
      <c r="R24" s="16">
        <v>35.442</v>
      </c>
      <c r="S24" s="16">
        <v>-5.3550000000000004</v>
      </c>
      <c r="T24" s="16">
        <v>-4.9420000000000002</v>
      </c>
      <c r="U24" s="16">
        <v>62.765999999999998</v>
      </c>
      <c r="V24" s="16">
        <v>24.995999999999999</v>
      </c>
      <c r="W24" s="16">
        <v>3.5230000000000001</v>
      </c>
      <c r="X24" s="16">
        <v>81.460999999999999</v>
      </c>
      <c r="Y24" s="16">
        <v>-13.387</v>
      </c>
      <c r="Z24" s="16">
        <v>-9.11</v>
      </c>
      <c r="AA24" s="16">
        <v>0.99399999999999999</v>
      </c>
      <c r="AB24" s="16">
        <v>1.0999999999999999E-2</v>
      </c>
      <c r="AC24" s="16">
        <v>4.0430000000000001</v>
      </c>
      <c r="AD24" s="16">
        <v>3.34</v>
      </c>
      <c r="AE24" s="16">
        <v>-17.515000000000001</v>
      </c>
      <c r="AF24" s="16">
        <v>66.661000000000001</v>
      </c>
      <c r="AG24" s="16">
        <v>-12.525</v>
      </c>
      <c r="AH24" s="16">
        <v>-10.670999999999999</v>
      </c>
      <c r="AI24" s="4"/>
      <c r="AJ24" s="4"/>
      <c r="AK24" s="4"/>
      <c r="AL24" s="4"/>
      <c r="AM24" s="4"/>
      <c r="AN24" s="4"/>
      <c r="AO24" s="4"/>
      <c r="AP24" s="4"/>
      <c r="AQ24" s="4"/>
      <c r="AR24" s="4"/>
      <c r="AS24" s="4"/>
      <c r="AT24" s="4"/>
      <c r="AU24" s="4"/>
      <c r="AV24" s="4"/>
      <c r="AW24" s="4"/>
      <c r="AX24" s="4"/>
      <c r="AY24" s="4"/>
    </row>
    <row r="25" spans="1:51" ht="14.4" x14ac:dyDescent="0.3">
      <c r="A25" s="113">
        <v>45139</v>
      </c>
      <c r="B25" s="116">
        <v>-27</v>
      </c>
      <c r="C25" s="117">
        <v>4.34</v>
      </c>
      <c r="D25" s="44">
        <v>-10.68</v>
      </c>
      <c r="E25" s="16">
        <v>-0.55200000000000005</v>
      </c>
      <c r="F25" s="16">
        <v>10.143000000000001</v>
      </c>
      <c r="G25" s="16">
        <v>-4.0670000000000002</v>
      </c>
      <c r="H25" s="16">
        <v>21.997</v>
      </c>
      <c r="I25" s="16">
        <v>-3.6339999999999999</v>
      </c>
      <c r="J25" s="16">
        <v>13.337999999999999</v>
      </c>
      <c r="K25" s="16">
        <v>0.245</v>
      </c>
      <c r="L25" s="16">
        <v>8.75</v>
      </c>
      <c r="M25" s="16">
        <v>-5.1619999999999999</v>
      </c>
      <c r="N25" s="16">
        <v>-3.1909999999999998</v>
      </c>
      <c r="O25" s="16">
        <v>-6.077</v>
      </c>
      <c r="P25" s="16">
        <v>-4.875</v>
      </c>
      <c r="Q25" s="16">
        <v>-4.3140000000000001</v>
      </c>
      <c r="R25" s="16">
        <v>3.97</v>
      </c>
      <c r="S25" s="16">
        <v>-2.3130000000000002</v>
      </c>
      <c r="T25" s="16">
        <v>-3.407</v>
      </c>
      <c r="U25" s="16">
        <v>11.471</v>
      </c>
      <c r="V25" s="16">
        <v>-0.95199999999999996</v>
      </c>
      <c r="W25" s="16">
        <v>2.4540000000000002</v>
      </c>
      <c r="X25" s="16">
        <v>3.4750000000000001</v>
      </c>
      <c r="Y25" s="16">
        <v>-4.3390000000000004</v>
      </c>
      <c r="Z25" s="16">
        <v>-1.869</v>
      </c>
      <c r="AA25" s="16">
        <v>-5.1999999999999998E-2</v>
      </c>
      <c r="AB25" s="16">
        <v>-4.407</v>
      </c>
      <c r="AC25" s="16">
        <v>-2.7440000000000002</v>
      </c>
      <c r="AD25" s="16">
        <v>-0.95399999999999996</v>
      </c>
      <c r="AE25" s="16">
        <v>-6.1959999999999997</v>
      </c>
      <c r="AF25" s="16">
        <v>5.2089999999999996</v>
      </c>
      <c r="AG25" s="16">
        <v>-5.8330000000000002</v>
      </c>
      <c r="AH25" s="16">
        <v>-5.524</v>
      </c>
      <c r="AI25" s="4"/>
      <c r="AJ25" s="4"/>
      <c r="AK25" s="4"/>
      <c r="AL25" s="4"/>
      <c r="AM25" s="4"/>
      <c r="AN25" s="4"/>
      <c r="AO25" s="4"/>
      <c r="AP25" s="4"/>
      <c r="AQ25" s="4"/>
      <c r="AR25" s="4"/>
      <c r="AS25" s="4"/>
      <c r="AT25" s="4"/>
      <c r="AU25" s="4"/>
      <c r="AV25" s="4"/>
      <c r="AW25" s="4"/>
      <c r="AX25" s="4"/>
      <c r="AY25" s="4"/>
    </row>
    <row r="26" spans="1:51" ht="14.4" x14ac:dyDescent="0.3">
      <c r="A26" s="113">
        <v>45170</v>
      </c>
      <c r="B26" s="116">
        <v>6.32</v>
      </c>
      <c r="C26" s="117">
        <v>24.03</v>
      </c>
      <c r="D26" s="44">
        <v>13.96</v>
      </c>
      <c r="E26" s="16">
        <v>8.4640000000000004</v>
      </c>
      <c r="F26" s="16">
        <v>18.077000000000002</v>
      </c>
      <c r="G26" s="16">
        <v>6.923</v>
      </c>
      <c r="H26" s="16">
        <v>16.939</v>
      </c>
      <c r="I26" s="16">
        <v>10.090999999999999</v>
      </c>
      <c r="J26" s="16">
        <v>26.82</v>
      </c>
      <c r="K26" s="16">
        <v>7.6260000000000003</v>
      </c>
      <c r="L26" s="16">
        <v>15.77</v>
      </c>
      <c r="M26" s="16">
        <v>5.4160000000000004</v>
      </c>
      <c r="N26" s="16">
        <v>4.8520000000000003</v>
      </c>
      <c r="O26" s="16">
        <v>3.944</v>
      </c>
      <c r="P26" s="16">
        <v>16.100000000000001</v>
      </c>
      <c r="Q26" s="16">
        <v>14.882999999999999</v>
      </c>
      <c r="R26" s="16">
        <v>11.472</v>
      </c>
      <c r="S26" s="16">
        <v>12.183999999999999</v>
      </c>
      <c r="T26" s="16">
        <v>25.218</v>
      </c>
      <c r="U26" s="16">
        <v>12.313000000000001</v>
      </c>
      <c r="V26" s="16">
        <v>7.9729999999999999</v>
      </c>
      <c r="W26" s="16">
        <v>8.0020000000000007</v>
      </c>
      <c r="X26" s="16">
        <v>11.206</v>
      </c>
      <c r="Y26" s="16">
        <v>6.1109999999999998</v>
      </c>
      <c r="Z26" s="16">
        <v>16.193000000000001</v>
      </c>
      <c r="AA26" s="16">
        <v>16.798999999999999</v>
      </c>
      <c r="AB26" s="16">
        <v>5.8449999999999998</v>
      </c>
      <c r="AC26" s="16">
        <v>6.6040000000000001</v>
      </c>
      <c r="AD26" s="16">
        <v>7.4610000000000003</v>
      </c>
      <c r="AE26" s="16">
        <v>2.4209999999999998</v>
      </c>
      <c r="AF26" s="16">
        <v>9</v>
      </c>
      <c r="AG26" s="16">
        <v>4.7880000000000003</v>
      </c>
      <c r="AH26" s="16">
        <v>3.3130000000000002</v>
      </c>
      <c r="AI26" s="4"/>
      <c r="AJ26" s="4"/>
      <c r="AK26" s="4"/>
      <c r="AL26" s="4"/>
      <c r="AM26" s="4"/>
      <c r="AN26" s="4"/>
      <c r="AO26" s="4"/>
      <c r="AP26" s="4"/>
      <c r="AQ26" s="4"/>
      <c r="AR26" s="4"/>
      <c r="AS26" s="4"/>
      <c r="AT26" s="4"/>
      <c r="AU26" s="4"/>
      <c r="AV26" s="4"/>
      <c r="AW26" s="4"/>
      <c r="AX26" s="4"/>
      <c r="AY26" s="4"/>
    </row>
    <row r="27" spans="1:51" ht="14.4" x14ac:dyDescent="0.3">
      <c r="A27" s="113">
        <v>45200</v>
      </c>
      <c r="B27" s="116">
        <v>42.03</v>
      </c>
      <c r="C27" s="117">
        <v>42.03</v>
      </c>
      <c r="D27" s="44">
        <v>42.03</v>
      </c>
      <c r="E27" s="16">
        <v>20.988</v>
      </c>
      <c r="F27" s="16">
        <v>38.021000000000001</v>
      </c>
      <c r="G27" s="16">
        <v>29.692</v>
      </c>
      <c r="H27" s="16">
        <v>47.378</v>
      </c>
      <c r="I27" s="16">
        <v>35.308</v>
      </c>
      <c r="J27" s="16">
        <v>58.835999999999999</v>
      </c>
      <c r="K27" s="16">
        <v>25.114999999999998</v>
      </c>
      <c r="L27" s="16">
        <v>24.041</v>
      </c>
      <c r="M27" s="16">
        <v>19.536000000000001</v>
      </c>
      <c r="N27" s="16">
        <v>18.456</v>
      </c>
      <c r="O27" s="16">
        <v>22.881</v>
      </c>
      <c r="P27" s="16">
        <v>21.407</v>
      </c>
      <c r="Q27" s="16">
        <v>39.103999999999999</v>
      </c>
      <c r="R27" s="16">
        <v>45.671999999999997</v>
      </c>
      <c r="S27" s="16">
        <v>75.225999999999999</v>
      </c>
      <c r="T27" s="16">
        <v>53.820999999999998</v>
      </c>
      <c r="U27" s="16">
        <v>27.16</v>
      </c>
      <c r="V27" s="16">
        <v>23.86</v>
      </c>
      <c r="W27" s="16">
        <v>22.721</v>
      </c>
      <c r="X27" s="16">
        <v>29.66</v>
      </c>
      <c r="Y27" s="16">
        <v>18.024000000000001</v>
      </c>
      <c r="Z27" s="16">
        <v>44.122999999999998</v>
      </c>
      <c r="AA27" s="16">
        <v>47.247</v>
      </c>
      <c r="AB27" s="16">
        <v>21.63</v>
      </c>
      <c r="AC27" s="16">
        <v>20.047999999999998</v>
      </c>
      <c r="AD27" s="16">
        <v>23.745000000000001</v>
      </c>
      <c r="AE27" s="16">
        <v>21.8</v>
      </c>
      <c r="AF27" s="16">
        <v>23.727</v>
      </c>
      <c r="AG27" s="16">
        <v>19.632999999999999</v>
      </c>
      <c r="AH27" s="16">
        <v>34.454000000000001</v>
      </c>
      <c r="AI27" s="4"/>
      <c r="AJ27" s="4"/>
      <c r="AK27" s="4"/>
      <c r="AL27" s="4"/>
      <c r="AM27" s="4"/>
      <c r="AN27" s="4"/>
      <c r="AO27" s="4"/>
      <c r="AP27" s="4"/>
      <c r="AQ27" s="4"/>
      <c r="AR27" s="4"/>
      <c r="AS27" s="4"/>
      <c r="AT27" s="4"/>
      <c r="AU27" s="4"/>
      <c r="AV27" s="4"/>
      <c r="AW27" s="4"/>
      <c r="AX27" s="4"/>
      <c r="AY27" s="4"/>
    </row>
    <row r="28" spans="1:51" ht="14.4" x14ac:dyDescent="0.3">
      <c r="A28" s="113">
        <v>45231</v>
      </c>
      <c r="B28" s="116">
        <v>72.760000000000005</v>
      </c>
      <c r="C28" s="117">
        <v>53.04</v>
      </c>
      <c r="D28" s="44">
        <v>66.88</v>
      </c>
      <c r="E28" s="16">
        <v>46.651000000000003</v>
      </c>
      <c r="F28" s="16">
        <v>49.581000000000003</v>
      </c>
      <c r="G28" s="16">
        <v>46.317</v>
      </c>
      <c r="H28" s="16">
        <v>50.628999999999998</v>
      </c>
      <c r="I28" s="16">
        <v>52.841000000000001</v>
      </c>
      <c r="J28" s="16">
        <v>59.408000000000001</v>
      </c>
      <c r="K28" s="16">
        <v>46.414999999999999</v>
      </c>
      <c r="L28" s="16">
        <v>38.863999999999997</v>
      </c>
      <c r="M28" s="16">
        <v>36.781999999999996</v>
      </c>
      <c r="N28" s="16">
        <v>37.268000000000001</v>
      </c>
      <c r="O28" s="16">
        <v>36.950000000000003</v>
      </c>
      <c r="P28" s="16">
        <v>37.649000000000001</v>
      </c>
      <c r="Q28" s="16">
        <v>50.243000000000002</v>
      </c>
      <c r="R28" s="16">
        <v>57.918999999999997</v>
      </c>
      <c r="S28" s="16">
        <v>65.27</v>
      </c>
      <c r="T28" s="16">
        <v>55.737000000000002</v>
      </c>
      <c r="U28" s="16">
        <v>44.466000000000001</v>
      </c>
      <c r="V28" s="16">
        <v>43.968000000000004</v>
      </c>
      <c r="W28" s="16">
        <v>43.832999999999998</v>
      </c>
      <c r="X28" s="16">
        <v>46.636000000000003</v>
      </c>
      <c r="Y28" s="16">
        <v>34.341999999999999</v>
      </c>
      <c r="Z28" s="16">
        <v>48.085999999999999</v>
      </c>
      <c r="AA28" s="16">
        <v>45.926000000000002</v>
      </c>
      <c r="AB28" s="16">
        <v>40.97</v>
      </c>
      <c r="AC28" s="16">
        <v>37.223999999999997</v>
      </c>
      <c r="AD28" s="16">
        <v>39.954000000000001</v>
      </c>
      <c r="AE28" s="16">
        <v>35.887999999999998</v>
      </c>
      <c r="AF28" s="16">
        <v>41.466999999999999</v>
      </c>
      <c r="AG28" s="16">
        <v>39.579000000000001</v>
      </c>
      <c r="AH28" s="16">
        <v>48.746000000000002</v>
      </c>
      <c r="AI28" s="4"/>
      <c r="AJ28" s="4"/>
      <c r="AK28" s="4"/>
      <c r="AL28" s="4"/>
      <c r="AM28" s="4"/>
      <c r="AN28" s="4"/>
      <c r="AO28" s="4"/>
      <c r="AP28" s="4"/>
      <c r="AQ28" s="4"/>
      <c r="AR28" s="4"/>
      <c r="AS28" s="4"/>
      <c r="AT28" s="4"/>
      <c r="AU28" s="4"/>
      <c r="AV28" s="4"/>
      <c r="AW28" s="4"/>
      <c r="AX28" s="4"/>
      <c r="AY28" s="4"/>
    </row>
    <row r="29" spans="1:51" ht="14.4" x14ac:dyDescent="0.3">
      <c r="A29" s="113">
        <v>45261</v>
      </c>
      <c r="B29" s="116">
        <v>43.22</v>
      </c>
      <c r="C29" s="117">
        <v>41.96</v>
      </c>
      <c r="D29" s="44">
        <v>44.18</v>
      </c>
      <c r="E29" s="16">
        <v>38.131</v>
      </c>
      <c r="F29" s="16">
        <v>42.454999999999998</v>
      </c>
      <c r="G29" s="16">
        <v>38.432000000000002</v>
      </c>
      <c r="H29" s="16">
        <v>44.698</v>
      </c>
      <c r="I29" s="16">
        <v>45.36</v>
      </c>
      <c r="J29" s="16">
        <v>45.593000000000004</v>
      </c>
      <c r="K29" s="16">
        <v>42.957000000000001</v>
      </c>
      <c r="L29" s="16">
        <v>34.326000000000001</v>
      </c>
      <c r="M29" s="16">
        <v>32.026000000000003</v>
      </c>
      <c r="N29" s="16">
        <v>33.072000000000003</v>
      </c>
      <c r="O29" s="16">
        <v>30.387</v>
      </c>
      <c r="P29" s="16">
        <v>35.387</v>
      </c>
      <c r="Q29" s="16">
        <v>39.673000000000002</v>
      </c>
      <c r="R29" s="16">
        <v>44.052999999999997</v>
      </c>
      <c r="S29" s="16">
        <v>45.526000000000003</v>
      </c>
      <c r="T29" s="16">
        <v>46.932000000000002</v>
      </c>
      <c r="U29" s="16">
        <v>39.386000000000003</v>
      </c>
      <c r="V29" s="16">
        <v>36.634</v>
      </c>
      <c r="W29" s="16">
        <v>43.859000000000002</v>
      </c>
      <c r="X29" s="16">
        <v>39.506999999999998</v>
      </c>
      <c r="Y29" s="16">
        <v>31.317</v>
      </c>
      <c r="Z29" s="16">
        <v>36.673000000000002</v>
      </c>
      <c r="AA29" s="16">
        <v>39.628999999999998</v>
      </c>
      <c r="AB29" s="16">
        <v>35.494999999999997</v>
      </c>
      <c r="AC29" s="16">
        <v>37.895000000000003</v>
      </c>
      <c r="AD29" s="16">
        <v>36.322000000000003</v>
      </c>
      <c r="AE29" s="16">
        <v>29.346</v>
      </c>
      <c r="AF29" s="16">
        <v>39.875999999999998</v>
      </c>
      <c r="AG29" s="16">
        <v>37.773000000000003</v>
      </c>
      <c r="AH29" s="16">
        <v>38.768000000000001</v>
      </c>
      <c r="AI29" s="4"/>
      <c r="AJ29" s="4"/>
      <c r="AK29" s="4"/>
      <c r="AL29" s="4"/>
      <c r="AM29" s="4"/>
      <c r="AN29" s="4"/>
      <c r="AO29" s="4"/>
      <c r="AP29" s="4"/>
      <c r="AQ29" s="4"/>
      <c r="AR29" s="4"/>
      <c r="AS29" s="4"/>
      <c r="AT29" s="4"/>
      <c r="AU29" s="4"/>
      <c r="AV29" s="4"/>
      <c r="AW29" s="4"/>
      <c r="AX29" s="4"/>
      <c r="AY29" s="4"/>
    </row>
    <row r="30" spans="1:51" ht="14.4" x14ac:dyDescent="0.3">
      <c r="A30" s="113">
        <v>45292</v>
      </c>
      <c r="B30" s="116">
        <v>37.03</v>
      </c>
      <c r="C30" s="117">
        <v>36.22</v>
      </c>
      <c r="D30" s="44">
        <v>38.07</v>
      </c>
      <c r="E30" s="16">
        <v>35.149000000000001</v>
      </c>
      <c r="F30" s="16">
        <v>34.082000000000001</v>
      </c>
      <c r="G30" s="16">
        <v>31.565000000000001</v>
      </c>
      <c r="H30" s="16">
        <v>33.936</v>
      </c>
      <c r="I30" s="16">
        <v>35.787999999999997</v>
      </c>
      <c r="J30" s="16">
        <v>37.598999999999997</v>
      </c>
      <c r="K30" s="16">
        <v>34.344000000000001</v>
      </c>
      <c r="L30" s="16">
        <v>29.442</v>
      </c>
      <c r="M30" s="16">
        <v>24.396000000000001</v>
      </c>
      <c r="N30" s="16">
        <v>25.084</v>
      </c>
      <c r="O30" s="16">
        <v>22.763999999999999</v>
      </c>
      <c r="P30" s="16">
        <v>28.265999999999998</v>
      </c>
      <c r="Q30" s="16">
        <v>45.603000000000002</v>
      </c>
      <c r="R30" s="16">
        <v>36.936999999999998</v>
      </c>
      <c r="S30" s="16">
        <v>35.639000000000003</v>
      </c>
      <c r="T30" s="16">
        <v>34.758000000000003</v>
      </c>
      <c r="U30" s="16">
        <v>32.604999999999997</v>
      </c>
      <c r="V30" s="16">
        <v>28.306000000000001</v>
      </c>
      <c r="W30" s="16">
        <v>34.890999999999998</v>
      </c>
      <c r="X30" s="16">
        <v>32.256999999999998</v>
      </c>
      <c r="Y30" s="16">
        <v>24.350999999999999</v>
      </c>
      <c r="Z30" s="16">
        <v>27.434000000000001</v>
      </c>
      <c r="AA30" s="16">
        <v>31.956</v>
      </c>
      <c r="AB30" s="16">
        <v>28.309000000000001</v>
      </c>
      <c r="AC30" s="16">
        <v>36.878</v>
      </c>
      <c r="AD30" s="16">
        <v>27.946999999999999</v>
      </c>
      <c r="AE30" s="16">
        <v>23.960999999999999</v>
      </c>
      <c r="AF30" s="16">
        <v>31.826000000000001</v>
      </c>
      <c r="AG30" s="16">
        <v>29.369</v>
      </c>
      <c r="AH30" s="16">
        <v>28.128</v>
      </c>
      <c r="AI30" s="4"/>
      <c r="AJ30" s="4"/>
      <c r="AK30" s="4"/>
      <c r="AL30" s="4"/>
      <c r="AM30" s="4"/>
      <c r="AN30" s="4"/>
      <c r="AO30" s="4"/>
      <c r="AP30" s="4"/>
      <c r="AQ30" s="4"/>
      <c r="AR30" s="4"/>
      <c r="AS30" s="4"/>
      <c r="AT30" s="4"/>
      <c r="AU30" s="4"/>
      <c r="AV30" s="4"/>
      <c r="AW30" s="4"/>
      <c r="AX30" s="4"/>
      <c r="AY30" s="4"/>
    </row>
    <row r="31" spans="1:51" ht="14.4" x14ac:dyDescent="0.3">
      <c r="A31" s="113">
        <v>45323</v>
      </c>
      <c r="B31" s="116">
        <v>31.69</v>
      </c>
      <c r="C31" s="117">
        <v>32.200000000000003</v>
      </c>
      <c r="D31" s="44">
        <v>32.92</v>
      </c>
      <c r="E31" s="16">
        <v>27.672000000000001</v>
      </c>
      <c r="F31" s="16">
        <v>25.359000000000002</v>
      </c>
      <c r="G31" s="16">
        <v>26.454000000000001</v>
      </c>
      <c r="H31" s="16">
        <v>39.396000000000001</v>
      </c>
      <c r="I31" s="16">
        <v>25.036999999999999</v>
      </c>
      <c r="J31" s="16">
        <v>26.056999999999999</v>
      </c>
      <c r="K31" s="16">
        <v>25.919</v>
      </c>
      <c r="L31" s="16">
        <v>24.547999999999998</v>
      </c>
      <c r="M31" s="16">
        <v>17.117000000000001</v>
      </c>
      <c r="N31" s="16">
        <v>15.311999999999999</v>
      </c>
      <c r="O31" s="16">
        <v>16.038</v>
      </c>
      <c r="P31" s="16">
        <v>18.446999999999999</v>
      </c>
      <c r="Q31" s="16">
        <v>28.602</v>
      </c>
      <c r="R31" s="16">
        <v>23.812000000000001</v>
      </c>
      <c r="S31" s="16">
        <v>29.273</v>
      </c>
      <c r="T31" s="16">
        <v>25.279</v>
      </c>
      <c r="U31" s="16">
        <v>27.099</v>
      </c>
      <c r="V31" s="16">
        <v>18.876000000000001</v>
      </c>
      <c r="W31" s="16">
        <v>23.367000000000001</v>
      </c>
      <c r="X31" s="16">
        <v>23.491</v>
      </c>
      <c r="Y31" s="16">
        <v>20.558</v>
      </c>
      <c r="Z31" s="16">
        <v>24.727</v>
      </c>
      <c r="AA31" s="16">
        <v>29.914999999999999</v>
      </c>
      <c r="AB31" s="16">
        <v>24.056999999999999</v>
      </c>
      <c r="AC31" s="16">
        <v>33.246000000000002</v>
      </c>
      <c r="AD31" s="16">
        <v>20.58</v>
      </c>
      <c r="AE31" s="16">
        <v>16.878</v>
      </c>
      <c r="AF31" s="16">
        <v>22.137</v>
      </c>
      <c r="AG31" s="16">
        <v>18.518999999999998</v>
      </c>
      <c r="AH31" s="16">
        <v>19.992999999999999</v>
      </c>
      <c r="AI31" s="4"/>
      <c r="AJ31" s="4"/>
      <c r="AK31" s="4"/>
      <c r="AL31" s="4"/>
      <c r="AM31" s="4"/>
      <c r="AN31" s="4"/>
      <c r="AO31" s="4"/>
      <c r="AP31" s="4"/>
      <c r="AQ31" s="4"/>
      <c r="AR31" s="4"/>
      <c r="AS31" s="4"/>
      <c r="AT31" s="4"/>
      <c r="AU31" s="4"/>
      <c r="AV31" s="4"/>
      <c r="AW31" s="4"/>
      <c r="AX31" s="4"/>
      <c r="AY31" s="4"/>
    </row>
    <row r="32" spans="1:51" ht="14.4" x14ac:dyDescent="0.3">
      <c r="A32" s="113">
        <v>45352</v>
      </c>
      <c r="B32" s="116">
        <v>39.04</v>
      </c>
      <c r="C32" s="117">
        <v>50.03</v>
      </c>
      <c r="D32" s="44">
        <v>44.46</v>
      </c>
      <c r="E32" s="16">
        <v>19.48</v>
      </c>
      <c r="F32" s="16">
        <v>12.851000000000001</v>
      </c>
      <c r="G32" s="16">
        <v>28.834</v>
      </c>
      <c r="H32" s="16">
        <v>14.529</v>
      </c>
      <c r="I32" s="16">
        <v>18.344000000000001</v>
      </c>
      <c r="J32" s="16">
        <v>8.6920000000000002</v>
      </c>
      <c r="K32" s="16">
        <v>7.2080000000000002</v>
      </c>
      <c r="L32" s="16">
        <v>0.17100000000000001</v>
      </c>
      <c r="M32" s="16">
        <v>-2.883</v>
      </c>
      <c r="N32" s="16">
        <v>-6.08</v>
      </c>
      <c r="O32" s="16">
        <v>-2.3620000000000001</v>
      </c>
      <c r="P32" s="16">
        <v>16.815000000000001</v>
      </c>
      <c r="Q32" s="16">
        <v>10.015000000000001</v>
      </c>
      <c r="R32" s="16">
        <v>3.544</v>
      </c>
      <c r="S32" s="16">
        <v>52.884999999999998</v>
      </c>
      <c r="T32" s="16">
        <v>3.032</v>
      </c>
      <c r="U32" s="16">
        <v>10.448</v>
      </c>
      <c r="V32" s="16">
        <v>-1.141</v>
      </c>
      <c r="W32" s="16">
        <v>11.912000000000001</v>
      </c>
      <c r="X32" s="16">
        <v>9.9930000000000003</v>
      </c>
      <c r="Y32" s="16">
        <v>-0.79800000000000004</v>
      </c>
      <c r="Z32" s="16">
        <v>5.35</v>
      </c>
      <c r="AA32" s="16">
        <v>14.961</v>
      </c>
      <c r="AB32" s="16">
        <v>5.0140000000000002</v>
      </c>
      <c r="AC32" s="16">
        <v>26.672000000000001</v>
      </c>
      <c r="AD32" s="16">
        <v>-1.036</v>
      </c>
      <c r="AE32" s="16">
        <v>4.6500000000000004</v>
      </c>
      <c r="AF32" s="16">
        <v>3.0550000000000002</v>
      </c>
      <c r="AG32" s="16">
        <v>0.122</v>
      </c>
      <c r="AH32" s="16">
        <v>9.9459999999999997</v>
      </c>
      <c r="AI32" s="4"/>
      <c r="AJ32" s="4"/>
      <c r="AK32" s="4"/>
      <c r="AL32" s="4"/>
      <c r="AM32" s="4"/>
      <c r="AN32" s="4"/>
      <c r="AO32" s="4"/>
      <c r="AP32" s="4"/>
      <c r="AQ32" s="4"/>
      <c r="AR32" s="4"/>
      <c r="AS32" s="4"/>
      <c r="AT32" s="4"/>
      <c r="AU32" s="4"/>
      <c r="AV32" s="4"/>
      <c r="AW32" s="4"/>
      <c r="AX32" s="4"/>
      <c r="AY32" s="4"/>
    </row>
    <row r="33" spans="1:51" ht="14.4" x14ac:dyDescent="0.3">
      <c r="A33" s="113">
        <v>45383</v>
      </c>
      <c r="B33" s="116">
        <v>57.39</v>
      </c>
      <c r="C33" s="117">
        <v>114.79</v>
      </c>
      <c r="D33" s="44">
        <v>86.78</v>
      </c>
      <c r="E33" s="16">
        <v>99.91</v>
      </c>
      <c r="F33" s="16">
        <v>63.238</v>
      </c>
      <c r="G33" s="16">
        <v>61.194000000000003</v>
      </c>
      <c r="H33" s="16">
        <v>75.129000000000005</v>
      </c>
      <c r="I33" s="16">
        <v>91.43</v>
      </c>
      <c r="J33" s="16">
        <v>58.146999999999998</v>
      </c>
      <c r="K33" s="16">
        <v>30.093</v>
      </c>
      <c r="L33" s="16">
        <v>32.630000000000003</v>
      </c>
      <c r="M33" s="16">
        <v>20.994</v>
      </c>
      <c r="N33" s="16">
        <v>20.423999999999999</v>
      </c>
      <c r="O33" s="16">
        <v>29.411000000000001</v>
      </c>
      <c r="P33" s="16">
        <v>103.53700000000001</v>
      </c>
      <c r="Q33" s="16">
        <v>110.02500000000001</v>
      </c>
      <c r="R33" s="16">
        <v>102.827</v>
      </c>
      <c r="S33" s="16">
        <v>102.081</v>
      </c>
      <c r="T33" s="16">
        <v>28.905000000000001</v>
      </c>
      <c r="U33" s="16">
        <v>47.344999999999999</v>
      </c>
      <c r="V33" s="16">
        <v>28.643999999999998</v>
      </c>
      <c r="W33" s="16">
        <v>80.995999999999995</v>
      </c>
      <c r="X33" s="16">
        <v>59.18</v>
      </c>
      <c r="Y33" s="16">
        <v>13.14</v>
      </c>
      <c r="Z33" s="16">
        <v>50.243000000000002</v>
      </c>
      <c r="AA33" s="16">
        <v>32.436999999999998</v>
      </c>
      <c r="AB33" s="16">
        <v>46.267000000000003</v>
      </c>
      <c r="AC33" s="16">
        <v>77.671999999999997</v>
      </c>
      <c r="AD33" s="16">
        <v>9.2490000000000006</v>
      </c>
      <c r="AE33" s="16">
        <v>69.552999999999997</v>
      </c>
      <c r="AF33" s="16">
        <v>18.855</v>
      </c>
      <c r="AG33" s="16">
        <v>42.277000000000001</v>
      </c>
      <c r="AH33" s="16">
        <v>39.993000000000002</v>
      </c>
      <c r="AI33" s="4"/>
      <c r="AJ33" s="4"/>
      <c r="AK33" s="4"/>
      <c r="AL33" s="4"/>
      <c r="AM33" s="4"/>
      <c r="AN33" s="4"/>
      <c r="AO33" s="4"/>
      <c r="AP33" s="4"/>
      <c r="AQ33" s="4"/>
      <c r="AR33" s="4"/>
      <c r="AS33" s="4"/>
      <c r="AT33" s="4"/>
      <c r="AU33" s="4"/>
      <c r="AV33" s="4"/>
      <c r="AW33" s="4"/>
      <c r="AX33" s="4"/>
      <c r="AY33" s="4"/>
    </row>
    <row r="34" spans="1:51" ht="14.4" x14ac:dyDescent="0.3">
      <c r="A34" s="113">
        <v>45413</v>
      </c>
      <c r="B34" s="116">
        <v>97.85</v>
      </c>
      <c r="C34" s="117">
        <v>238.47</v>
      </c>
      <c r="D34" s="44">
        <v>158.91</v>
      </c>
      <c r="E34" s="16">
        <v>370.63</v>
      </c>
      <c r="F34" s="16">
        <v>161.316</v>
      </c>
      <c r="G34" s="16">
        <v>242.52699999999999</v>
      </c>
      <c r="H34" s="16">
        <v>173.44</v>
      </c>
      <c r="I34" s="16">
        <v>285.41000000000003</v>
      </c>
      <c r="J34" s="16">
        <v>216.733</v>
      </c>
      <c r="K34" s="16">
        <v>132.28399999999999</v>
      </c>
      <c r="L34" s="16">
        <v>110.92700000000001</v>
      </c>
      <c r="M34" s="16">
        <v>133.08699999999999</v>
      </c>
      <c r="N34" s="16">
        <v>35.634999999999998</v>
      </c>
      <c r="O34" s="16">
        <v>142.81200000000001</v>
      </c>
      <c r="P34" s="16">
        <v>143.38499999999999</v>
      </c>
      <c r="Q34" s="16">
        <v>297.03399999999999</v>
      </c>
      <c r="R34" s="16">
        <v>168.655</v>
      </c>
      <c r="S34" s="16">
        <v>149.50700000000001</v>
      </c>
      <c r="T34" s="16">
        <v>249.46199999999999</v>
      </c>
      <c r="U34" s="16">
        <v>228.56299999999999</v>
      </c>
      <c r="V34" s="16">
        <v>115.554</v>
      </c>
      <c r="W34" s="16">
        <v>187.9</v>
      </c>
      <c r="X34" s="16">
        <v>63.61</v>
      </c>
      <c r="Y34" s="16">
        <v>77.622</v>
      </c>
      <c r="Z34" s="16">
        <v>152.01300000000001</v>
      </c>
      <c r="AA34" s="16">
        <v>104.95699999999999</v>
      </c>
      <c r="AB34" s="16">
        <v>139.666</v>
      </c>
      <c r="AC34" s="16">
        <v>129.06299999999999</v>
      </c>
      <c r="AD34" s="16">
        <v>53.12</v>
      </c>
      <c r="AE34" s="16">
        <v>237.464</v>
      </c>
      <c r="AF34" s="16">
        <v>91.701999999999998</v>
      </c>
      <c r="AG34" s="16">
        <v>60.540999999999997</v>
      </c>
      <c r="AH34" s="16">
        <v>141.31800000000001</v>
      </c>
      <c r="AI34" s="4"/>
      <c r="AJ34" s="4"/>
      <c r="AK34" s="4"/>
      <c r="AL34" s="4"/>
      <c r="AM34" s="4"/>
      <c r="AN34" s="4"/>
      <c r="AO34" s="4"/>
      <c r="AP34" s="4"/>
      <c r="AQ34" s="4"/>
      <c r="AR34" s="4"/>
      <c r="AS34" s="4"/>
      <c r="AT34" s="4"/>
      <c r="AU34" s="4"/>
      <c r="AV34" s="4"/>
      <c r="AW34" s="4"/>
      <c r="AX34" s="4"/>
      <c r="AY34" s="4"/>
    </row>
    <row r="35" spans="1:51" ht="14.4" x14ac:dyDescent="0.3">
      <c r="A35" s="113">
        <v>45444</v>
      </c>
      <c r="B35" s="116">
        <v>18.739999999999998</v>
      </c>
      <c r="C35" s="117">
        <v>154.11000000000001</v>
      </c>
      <c r="D35" s="44">
        <v>78.680000000000007</v>
      </c>
      <c r="E35" s="16">
        <v>282.37299999999999</v>
      </c>
      <c r="F35" s="16">
        <v>81.278000000000006</v>
      </c>
      <c r="G35" s="16">
        <v>352.23399999999998</v>
      </c>
      <c r="H35" s="16">
        <v>78.346000000000004</v>
      </c>
      <c r="I35" s="16">
        <v>252.46700000000001</v>
      </c>
      <c r="J35" s="16">
        <v>141.86600000000001</v>
      </c>
      <c r="K35" s="16">
        <v>138.071</v>
      </c>
      <c r="L35" s="16">
        <v>31.827000000000002</v>
      </c>
      <c r="M35" s="16">
        <v>53.476999999999997</v>
      </c>
      <c r="N35" s="16">
        <v>-0.316</v>
      </c>
      <c r="O35" s="16">
        <v>88.221999999999994</v>
      </c>
      <c r="P35" s="16">
        <v>35.063000000000002</v>
      </c>
      <c r="Q35" s="16">
        <v>198.28700000000001</v>
      </c>
      <c r="R35" s="16">
        <v>65.933999999999997</v>
      </c>
      <c r="S35" s="16">
        <v>51.933999999999997</v>
      </c>
      <c r="T35" s="16">
        <v>269.03899999999999</v>
      </c>
      <c r="U35" s="16">
        <v>116.958</v>
      </c>
      <c r="V35" s="16">
        <v>147.98400000000001</v>
      </c>
      <c r="W35" s="16">
        <v>272.85500000000002</v>
      </c>
      <c r="X35" s="16">
        <v>-5.8440000000000003</v>
      </c>
      <c r="Y35" s="16">
        <v>47.377000000000002</v>
      </c>
      <c r="Z35" s="16">
        <v>121.44799999999999</v>
      </c>
      <c r="AA35" s="16">
        <v>94.183000000000007</v>
      </c>
      <c r="AB35" s="16">
        <v>111.292</v>
      </c>
      <c r="AC35" s="16">
        <v>124.181</v>
      </c>
      <c r="AD35" s="16">
        <v>-8.1839999999999993</v>
      </c>
      <c r="AE35" s="16">
        <v>235.03899999999999</v>
      </c>
      <c r="AF35" s="16">
        <v>41.469000000000001</v>
      </c>
      <c r="AG35" s="16">
        <v>22.977</v>
      </c>
      <c r="AH35" s="16">
        <v>145.52699999999999</v>
      </c>
      <c r="AI35" s="4"/>
      <c r="AJ35" s="4"/>
      <c r="AK35" s="4"/>
      <c r="AL35" s="4"/>
      <c r="AM35" s="4"/>
      <c r="AN35" s="4"/>
      <c r="AO35" s="4"/>
      <c r="AP35" s="4"/>
      <c r="AQ35" s="4"/>
      <c r="AR35" s="4"/>
      <c r="AS35" s="4"/>
      <c r="AT35" s="4"/>
      <c r="AU35" s="4"/>
      <c r="AV35" s="4"/>
      <c r="AW35" s="4"/>
      <c r="AX35" s="4"/>
      <c r="AY35" s="4"/>
    </row>
    <row r="36" spans="1:51" ht="14.4" x14ac:dyDescent="0.3">
      <c r="A36" s="113">
        <v>45474</v>
      </c>
      <c r="B36" s="33">
        <v>-46.18</v>
      </c>
      <c r="C36" s="8">
        <v>24.21</v>
      </c>
      <c r="D36" s="11">
        <v>-14.51</v>
      </c>
      <c r="E36">
        <v>74.043999999999997</v>
      </c>
      <c r="F36">
        <v>-5.4969999999999999</v>
      </c>
      <c r="G36">
        <v>194.114</v>
      </c>
      <c r="H36">
        <v>-1.74</v>
      </c>
      <c r="I36">
        <v>35.703000000000003</v>
      </c>
      <c r="J36">
        <v>33.731000000000002</v>
      </c>
      <c r="K36">
        <v>37.841000000000001</v>
      </c>
      <c r="L36">
        <v>-15.004</v>
      </c>
      <c r="M36">
        <v>-11.151999999999999</v>
      </c>
      <c r="N36">
        <v>-16.986000000000001</v>
      </c>
      <c r="O36">
        <v>-8.6460000000000008</v>
      </c>
      <c r="P36">
        <v>-10.951000000000001</v>
      </c>
      <c r="Q36">
        <v>32.140999999999998</v>
      </c>
      <c r="R36">
        <v>-4.8600000000000003</v>
      </c>
      <c r="S36">
        <v>-5.1120000000000001</v>
      </c>
      <c r="T36">
        <v>58.734999999999999</v>
      </c>
      <c r="U36">
        <v>22.879000000000001</v>
      </c>
      <c r="V36">
        <v>3.99</v>
      </c>
      <c r="W36">
        <v>76.128</v>
      </c>
      <c r="X36">
        <v>-13.103999999999999</v>
      </c>
      <c r="Y36">
        <v>-8.4160000000000004</v>
      </c>
      <c r="Z36">
        <v>1.2030000000000001</v>
      </c>
      <c r="AA36">
        <v>-0.29399999999999998</v>
      </c>
      <c r="AB36">
        <v>3.2989999999999999</v>
      </c>
      <c r="AC36">
        <v>2.6339999999999999</v>
      </c>
      <c r="AD36">
        <v>-17.347000000000001</v>
      </c>
      <c r="AE36">
        <v>61.481999999999999</v>
      </c>
      <c r="AF36">
        <v>-12.759</v>
      </c>
      <c r="AG36">
        <v>-10.71</v>
      </c>
      <c r="AH36">
        <v>50.871000000000002</v>
      </c>
      <c r="AI36" s="4"/>
      <c r="AJ36" s="4"/>
      <c r="AK36" s="4"/>
      <c r="AL36" s="4"/>
      <c r="AM36" s="4"/>
      <c r="AN36" s="4"/>
      <c r="AO36" s="4"/>
      <c r="AP36" s="4"/>
      <c r="AQ36" s="4"/>
      <c r="AR36" s="4"/>
      <c r="AS36" s="4"/>
      <c r="AT36" s="4"/>
      <c r="AU36" s="4"/>
      <c r="AV36" s="4"/>
      <c r="AW36" s="4"/>
      <c r="AX36" s="4"/>
      <c r="AY36" s="4"/>
    </row>
    <row r="37" spans="1:51" ht="14.4" x14ac:dyDescent="0.3">
      <c r="A37" s="113">
        <v>45505</v>
      </c>
      <c r="B37" s="33">
        <v>-27</v>
      </c>
      <c r="C37" s="8">
        <v>4.34</v>
      </c>
      <c r="D37" s="11">
        <v>-10.68</v>
      </c>
      <c r="E37">
        <v>10.199</v>
      </c>
      <c r="F37">
        <v>-3.778</v>
      </c>
      <c r="G37">
        <v>21.109000000000002</v>
      </c>
      <c r="H37">
        <v>-3.6579999999999999</v>
      </c>
      <c r="I37">
        <v>14.222</v>
      </c>
      <c r="J37">
        <v>0.66500000000000004</v>
      </c>
      <c r="K37">
        <v>11.926</v>
      </c>
      <c r="L37">
        <v>-5.0190000000000001</v>
      </c>
      <c r="M37">
        <v>-2.944</v>
      </c>
      <c r="N37">
        <v>-5.9880000000000004</v>
      </c>
      <c r="O37">
        <v>-4.8159999999999998</v>
      </c>
      <c r="P37">
        <v>-4.165</v>
      </c>
      <c r="Q37">
        <v>3.9089999999999998</v>
      </c>
      <c r="R37">
        <v>-1.9179999999999999</v>
      </c>
      <c r="S37">
        <v>-3.0920000000000001</v>
      </c>
      <c r="T37">
        <v>11.689</v>
      </c>
      <c r="U37">
        <v>-0.90900000000000003</v>
      </c>
      <c r="V37">
        <v>2.8740000000000001</v>
      </c>
      <c r="W37">
        <v>3.2050000000000001</v>
      </c>
      <c r="X37">
        <v>-4.1950000000000003</v>
      </c>
      <c r="Y37">
        <v>-2.1760000000000002</v>
      </c>
      <c r="Z37">
        <v>0.14000000000000001</v>
      </c>
      <c r="AA37">
        <v>-4.05</v>
      </c>
      <c r="AB37">
        <v>-2.4710000000000001</v>
      </c>
      <c r="AC37">
        <v>-1.3280000000000001</v>
      </c>
      <c r="AD37">
        <v>-6.0960000000000001</v>
      </c>
      <c r="AE37">
        <v>5.0890000000000004</v>
      </c>
      <c r="AF37">
        <v>-5.6970000000000001</v>
      </c>
      <c r="AG37">
        <v>-5.3029999999999999</v>
      </c>
      <c r="AH37">
        <v>6.819</v>
      </c>
      <c r="AI37" s="4"/>
      <c r="AJ37" s="4"/>
      <c r="AK37" s="4"/>
      <c r="AL37" s="4"/>
      <c r="AM37" s="4"/>
      <c r="AN37" s="4"/>
      <c r="AO37" s="4"/>
      <c r="AP37" s="4"/>
      <c r="AQ37" s="4"/>
      <c r="AR37" s="4"/>
      <c r="AS37" s="4"/>
      <c r="AT37" s="4"/>
      <c r="AU37" s="4"/>
      <c r="AV37" s="4"/>
      <c r="AW37" s="4"/>
      <c r="AX37" s="4"/>
      <c r="AY37" s="4"/>
    </row>
    <row r="38" spans="1:51" ht="14.4" x14ac:dyDescent="0.3">
      <c r="A38" s="113">
        <v>45536</v>
      </c>
      <c r="B38" s="33">
        <v>6.32</v>
      </c>
      <c r="C38" s="8">
        <v>24.03</v>
      </c>
      <c r="D38" s="11">
        <v>13.96</v>
      </c>
      <c r="E38">
        <v>18.385000000000002</v>
      </c>
      <c r="F38">
        <v>7.7640000000000002</v>
      </c>
      <c r="G38">
        <v>19.777999999999999</v>
      </c>
      <c r="H38">
        <v>10.478</v>
      </c>
      <c r="I38">
        <v>29.044</v>
      </c>
      <c r="J38">
        <v>8.077</v>
      </c>
      <c r="K38">
        <v>17.709</v>
      </c>
      <c r="L38">
        <v>5.6920000000000002</v>
      </c>
      <c r="M38">
        <v>5.1230000000000002</v>
      </c>
      <c r="N38">
        <v>4.1369999999999996</v>
      </c>
      <c r="O38">
        <v>16.245000000000001</v>
      </c>
      <c r="P38">
        <v>16.236000000000001</v>
      </c>
      <c r="Q38">
        <v>13.002000000000001</v>
      </c>
      <c r="R38">
        <v>13.035</v>
      </c>
      <c r="S38">
        <v>27.843</v>
      </c>
      <c r="T38">
        <v>12.747</v>
      </c>
      <c r="U38">
        <v>8.359</v>
      </c>
      <c r="V38">
        <v>8.4760000000000009</v>
      </c>
      <c r="W38">
        <v>11.596</v>
      </c>
      <c r="X38">
        <v>6.532</v>
      </c>
      <c r="Y38">
        <v>18.867999999999999</v>
      </c>
      <c r="Z38">
        <v>17.702999999999999</v>
      </c>
      <c r="AA38">
        <v>6.3970000000000002</v>
      </c>
      <c r="AB38">
        <v>6.9669999999999996</v>
      </c>
      <c r="AC38">
        <v>8.0850000000000009</v>
      </c>
      <c r="AD38">
        <v>2.577</v>
      </c>
      <c r="AE38">
        <v>9.3320000000000007</v>
      </c>
      <c r="AF38">
        <v>5.05</v>
      </c>
      <c r="AG38">
        <v>3.6960000000000002</v>
      </c>
      <c r="AH38">
        <v>27.21</v>
      </c>
      <c r="AI38" s="4"/>
      <c r="AJ38" s="4"/>
      <c r="AK38" s="4"/>
      <c r="AL38" s="4"/>
      <c r="AM38" s="4"/>
      <c r="AN38" s="4"/>
      <c r="AO38" s="4"/>
      <c r="AP38" s="4"/>
      <c r="AQ38" s="4"/>
      <c r="AR38" s="4"/>
      <c r="AS38" s="4"/>
      <c r="AT38" s="4"/>
      <c r="AU38" s="4"/>
      <c r="AV38" s="4"/>
      <c r="AW38" s="4"/>
      <c r="AX38" s="4"/>
      <c r="AY38" s="4"/>
    </row>
    <row r="39" spans="1:51" ht="14.4" x14ac:dyDescent="0.3">
      <c r="A39" s="113">
        <v>45566</v>
      </c>
      <c r="B39" s="33">
        <v>42.03</v>
      </c>
      <c r="C39" s="8">
        <v>42.03</v>
      </c>
      <c r="D39" s="11">
        <v>42.03</v>
      </c>
      <c r="E39">
        <v>38.619</v>
      </c>
      <c r="F39">
        <v>30.803000000000001</v>
      </c>
      <c r="G39">
        <v>46.274000000000001</v>
      </c>
      <c r="H39">
        <v>36.118000000000002</v>
      </c>
      <c r="I39">
        <v>59.625</v>
      </c>
      <c r="J39">
        <v>25.879000000000001</v>
      </c>
      <c r="K39">
        <v>25.035</v>
      </c>
      <c r="L39">
        <v>19.956</v>
      </c>
      <c r="M39">
        <v>18.879000000000001</v>
      </c>
      <c r="N39">
        <v>23.257999999999999</v>
      </c>
      <c r="O39">
        <v>21.295000000000002</v>
      </c>
      <c r="P39">
        <v>38.912999999999997</v>
      </c>
      <c r="Q39">
        <v>44.628999999999998</v>
      </c>
      <c r="R39">
        <v>76.988</v>
      </c>
      <c r="S39">
        <v>54.473999999999997</v>
      </c>
      <c r="T39">
        <v>27.945</v>
      </c>
      <c r="U39">
        <v>24.488</v>
      </c>
      <c r="V39">
        <v>23.231999999999999</v>
      </c>
      <c r="W39">
        <v>30.15</v>
      </c>
      <c r="X39">
        <v>18.306999999999999</v>
      </c>
      <c r="Y39">
        <v>44.622</v>
      </c>
      <c r="Z39">
        <v>47.697000000000003</v>
      </c>
      <c r="AA39">
        <v>22.687000000000001</v>
      </c>
      <c r="AB39">
        <v>20.428000000000001</v>
      </c>
      <c r="AC39">
        <v>24.382000000000001</v>
      </c>
      <c r="AD39">
        <v>22.061</v>
      </c>
      <c r="AE39">
        <v>24.177</v>
      </c>
      <c r="AF39">
        <v>19.768000000000001</v>
      </c>
      <c r="AG39">
        <v>35.716000000000001</v>
      </c>
      <c r="AH39">
        <v>35.856999999999999</v>
      </c>
      <c r="AI39" s="4"/>
      <c r="AJ39" s="4"/>
      <c r="AK39" s="4"/>
      <c r="AL39" s="4"/>
      <c r="AM39" s="4"/>
      <c r="AN39" s="4"/>
      <c r="AO39" s="4"/>
      <c r="AP39" s="4"/>
      <c r="AQ39" s="4"/>
      <c r="AR39" s="4"/>
      <c r="AS39" s="4"/>
      <c r="AT39" s="4"/>
      <c r="AU39" s="4"/>
      <c r="AV39" s="4"/>
      <c r="AW39" s="4"/>
      <c r="AX39" s="4"/>
      <c r="AY39" s="4"/>
    </row>
    <row r="40" spans="1:51" ht="14.4" x14ac:dyDescent="0.3">
      <c r="A40" s="113">
        <v>45597</v>
      </c>
      <c r="B40" s="33">
        <v>72.760000000000005</v>
      </c>
      <c r="C40" s="8">
        <v>53.04</v>
      </c>
      <c r="D40" s="11">
        <v>66.88</v>
      </c>
      <c r="E40">
        <v>49.500999999999998</v>
      </c>
      <c r="F40">
        <v>47.122</v>
      </c>
      <c r="G40">
        <v>51.07</v>
      </c>
      <c r="H40">
        <v>52.24</v>
      </c>
      <c r="I40">
        <v>59.436999999999998</v>
      </c>
      <c r="J40">
        <v>47.076000000000001</v>
      </c>
      <c r="K40">
        <v>39.758000000000003</v>
      </c>
      <c r="L40">
        <v>36.902999999999999</v>
      </c>
      <c r="M40">
        <v>37.54</v>
      </c>
      <c r="N40">
        <v>37.204000000000001</v>
      </c>
      <c r="O40">
        <v>37.65</v>
      </c>
      <c r="P40">
        <v>49.878999999999998</v>
      </c>
      <c r="Q40">
        <v>57.302</v>
      </c>
      <c r="R40">
        <v>65.977999999999994</v>
      </c>
      <c r="S40">
        <v>55.277000000000001</v>
      </c>
      <c r="T40">
        <v>45.006999999999998</v>
      </c>
      <c r="U40">
        <v>44.256999999999998</v>
      </c>
      <c r="V40">
        <v>44.29</v>
      </c>
      <c r="W40">
        <v>46.564999999999998</v>
      </c>
      <c r="X40">
        <v>34.762</v>
      </c>
      <c r="Y40">
        <v>48.295000000000002</v>
      </c>
      <c r="Z40">
        <v>45.951999999999998</v>
      </c>
      <c r="AA40">
        <v>41.512999999999998</v>
      </c>
      <c r="AB40">
        <v>37.686999999999998</v>
      </c>
      <c r="AC40">
        <v>40.262</v>
      </c>
      <c r="AD40">
        <v>36.048999999999999</v>
      </c>
      <c r="AE40">
        <v>41.625999999999998</v>
      </c>
      <c r="AF40">
        <v>39.430999999999997</v>
      </c>
      <c r="AG40">
        <v>48.887</v>
      </c>
      <c r="AH40">
        <v>52.488</v>
      </c>
      <c r="AI40" s="4"/>
      <c r="AJ40" s="4"/>
      <c r="AK40" s="4"/>
      <c r="AL40" s="4"/>
      <c r="AM40" s="4"/>
      <c r="AN40" s="4"/>
      <c r="AO40" s="4"/>
      <c r="AP40" s="4"/>
      <c r="AQ40" s="4"/>
      <c r="AR40" s="4"/>
      <c r="AS40" s="4"/>
      <c r="AT40" s="4"/>
      <c r="AU40" s="4"/>
      <c r="AV40" s="4"/>
      <c r="AW40" s="4"/>
      <c r="AX40" s="4"/>
      <c r="AY40" s="4"/>
    </row>
    <row r="41" spans="1:51" ht="14.4" x14ac:dyDescent="0.3">
      <c r="A41" s="113">
        <v>45627</v>
      </c>
      <c r="B41" s="33">
        <v>43.22</v>
      </c>
      <c r="C41" s="8">
        <v>41.96</v>
      </c>
      <c r="D41" s="11">
        <v>44.18</v>
      </c>
      <c r="E41">
        <v>42.610999999999997</v>
      </c>
      <c r="F41">
        <v>39.186999999999998</v>
      </c>
      <c r="G41">
        <v>45.058</v>
      </c>
      <c r="H41">
        <v>45.008000000000003</v>
      </c>
      <c r="I41">
        <v>45.832999999999998</v>
      </c>
      <c r="J41">
        <v>43.561999999999998</v>
      </c>
      <c r="K41">
        <v>35.215000000000003</v>
      </c>
      <c r="L41">
        <v>32.295999999999999</v>
      </c>
      <c r="M41">
        <v>33.347000000000001</v>
      </c>
      <c r="N41">
        <v>30.597999999999999</v>
      </c>
      <c r="O41">
        <v>35.311</v>
      </c>
      <c r="P41">
        <v>39.857999999999997</v>
      </c>
      <c r="Q41">
        <v>43.805999999999997</v>
      </c>
      <c r="R41">
        <v>46.104999999999997</v>
      </c>
      <c r="S41">
        <v>47.506</v>
      </c>
      <c r="T41">
        <v>39.927</v>
      </c>
      <c r="U41">
        <v>36.887999999999998</v>
      </c>
      <c r="V41">
        <v>44.341000000000001</v>
      </c>
      <c r="W41">
        <v>39.497</v>
      </c>
      <c r="X41">
        <v>31.65</v>
      </c>
      <c r="Y41">
        <v>37.167999999999999</v>
      </c>
      <c r="Z41">
        <v>39.619999999999997</v>
      </c>
      <c r="AA41">
        <v>36.213999999999999</v>
      </c>
      <c r="AB41">
        <v>38.534999999999997</v>
      </c>
      <c r="AC41">
        <v>36.341000000000001</v>
      </c>
      <c r="AD41">
        <v>29.484000000000002</v>
      </c>
      <c r="AE41">
        <v>40.1</v>
      </c>
      <c r="AF41">
        <v>37.780999999999999</v>
      </c>
      <c r="AG41">
        <v>39.253</v>
      </c>
      <c r="AH41">
        <v>40.658000000000001</v>
      </c>
      <c r="AI41" s="4"/>
      <c r="AJ41" s="4"/>
      <c r="AK41" s="4"/>
      <c r="AL41" s="4"/>
      <c r="AM41" s="4"/>
      <c r="AN41" s="4"/>
      <c r="AO41" s="4"/>
      <c r="AP41" s="4"/>
      <c r="AQ41" s="4"/>
      <c r="AR41" s="4"/>
      <c r="AS41" s="4"/>
      <c r="AT41" s="4"/>
      <c r="AU41" s="4"/>
      <c r="AV41" s="4"/>
      <c r="AW41" s="4"/>
      <c r="AX41" s="4"/>
      <c r="AY41" s="4"/>
    </row>
    <row r="42" spans="1:51" ht="14.4" x14ac:dyDescent="0.3">
      <c r="A42" s="113">
        <v>45658</v>
      </c>
      <c r="B42" s="33">
        <v>37.03</v>
      </c>
      <c r="C42" s="8">
        <v>36.22</v>
      </c>
      <c r="D42" s="11">
        <v>38.07</v>
      </c>
      <c r="E42">
        <v>34.250999999999998</v>
      </c>
      <c r="F42">
        <v>32.281999999999996</v>
      </c>
      <c r="G42">
        <v>34.396999999999998</v>
      </c>
      <c r="H42">
        <v>35.802</v>
      </c>
      <c r="I42">
        <v>38.116999999999997</v>
      </c>
      <c r="J42">
        <v>34.935000000000002</v>
      </c>
      <c r="K42">
        <v>30.599</v>
      </c>
      <c r="L42">
        <v>24.661000000000001</v>
      </c>
      <c r="M42">
        <v>25.385999999999999</v>
      </c>
      <c r="N42">
        <v>22.957000000000001</v>
      </c>
      <c r="O42">
        <v>28.158999999999999</v>
      </c>
      <c r="P42">
        <v>45.715000000000003</v>
      </c>
      <c r="Q42">
        <v>36.770000000000003</v>
      </c>
      <c r="R42">
        <v>36.201999999999998</v>
      </c>
      <c r="S42">
        <v>35.234000000000002</v>
      </c>
      <c r="T42">
        <v>33.457999999999998</v>
      </c>
      <c r="U42">
        <v>28.681999999999999</v>
      </c>
      <c r="V42">
        <v>35.302</v>
      </c>
      <c r="W42">
        <v>32.420999999999999</v>
      </c>
      <c r="X42">
        <v>25.015000000000001</v>
      </c>
      <c r="Y42">
        <v>28.009</v>
      </c>
      <c r="Z42">
        <v>31.954000000000001</v>
      </c>
      <c r="AA42">
        <v>29.018000000000001</v>
      </c>
      <c r="AB42">
        <v>37.432000000000002</v>
      </c>
      <c r="AC42">
        <v>28.120999999999999</v>
      </c>
      <c r="AD42">
        <v>24.093</v>
      </c>
      <c r="AE42">
        <v>32.030999999999999</v>
      </c>
      <c r="AF42">
        <v>29.038</v>
      </c>
      <c r="AG42">
        <v>28.753</v>
      </c>
      <c r="AH42">
        <v>31.616</v>
      </c>
      <c r="AI42" s="4"/>
      <c r="AJ42" s="4"/>
      <c r="AK42" s="4"/>
      <c r="AL42" s="4"/>
      <c r="AM42" s="4"/>
      <c r="AN42" s="4"/>
      <c r="AO42" s="4"/>
      <c r="AP42" s="4"/>
      <c r="AQ42" s="4"/>
      <c r="AR42" s="4"/>
      <c r="AS42" s="4"/>
      <c r="AT42" s="4"/>
      <c r="AU42" s="4"/>
      <c r="AV42" s="4"/>
      <c r="AW42" s="4"/>
      <c r="AX42" s="4"/>
      <c r="AY42" s="4"/>
    </row>
    <row r="43" spans="1:51" ht="14.4" x14ac:dyDescent="0.3">
      <c r="A43" s="113">
        <v>45689</v>
      </c>
      <c r="B43" s="33">
        <v>31.69</v>
      </c>
      <c r="C43" s="8">
        <v>32.200000000000003</v>
      </c>
      <c r="D43" s="11">
        <v>32.92</v>
      </c>
      <c r="E43">
        <v>25.274999999999999</v>
      </c>
      <c r="F43">
        <v>26.515999999999998</v>
      </c>
      <c r="G43">
        <v>39.590000000000003</v>
      </c>
      <c r="H43">
        <v>24.678000000000001</v>
      </c>
      <c r="I43">
        <v>26.216999999999999</v>
      </c>
      <c r="J43">
        <v>26.056999999999999</v>
      </c>
      <c r="K43">
        <v>25.003</v>
      </c>
      <c r="L43">
        <v>17.364000000000001</v>
      </c>
      <c r="M43">
        <v>15.471</v>
      </c>
      <c r="N43">
        <v>16.137</v>
      </c>
      <c r="O43">
        <v>18.378</v>
      </c>
      <c r="P43">
        <v>28.190999999999999</v>
      </c>
      <c r="Q43">
        <v>23.533000000000001</v>
      </c>
      <c r="R43">
        <v>29.356000000000002</v>
      </c>
      <c r="S43">
        <v>25.553000000000001</v>
      </c>
      <c r="T43">
        <v>27.206</v>
      </c>
      <c r="U43">
        <v>19.001999999999999</v>
      </c>
      <c r="V43">
        <v>23.318999999999999</v>
      </c>
      <c r="W43">
        <v>23.407</v>
      </c>
      <c r="X43">
        <v>20.504000000000001</v>
      </c>
      <c r="Y43">
        <v>25.303999999999998</v>
      </c>
      <c r="Z43">
        <v>29.54</v>
      </c>
      <c r="AA43">
        <v>24.577999999999999</v>
      </c>
      <c r="AB43">
        <v>33.302</v>
      </c>
      <c r="AC43">
        <v>20.638999999999999</v>
      </c>
      <c r="AD43">
        <v>16.84</v>
      </c>
      <c r="AE43">
        <v>22.088000000000001</v>
      </c>
      <c r="AF43">
        <v>18.309999999999999</v>
      </c>
      <c r="AG43">
        <v>20.399999999999999</v>
      </c>
      <c r="AH43">
        <v>23.61</v>
      </c>
      <c r="AI43" s="4"/>
      <c r="AJ43" s="4"/>
      <c r="AK43" s="4"/>
      <c r="AL43" s="4"/>
      <c r="AM43" s="4"/>
      <c r="AN43" s="4"/>
      <c r="AO43" s="4"/>
      <c r="AP43" s="4"/>
      <c r="AQ43" s="4"/>
      <c r="AR43" s="4"/>
      <c r="AS43" s="4"/>
      <c r="AT43" s="4"/>
      <c r="AU43" s="4"/>
      <c r="AV43" s="4"/>
      <c r="AW43" s="4"/>
      <c r="AX43" s="4"/>
      <c r="AY43" s="4"/>
    </row>
    <row r="44" spans="1:51" ht="14.4" x14ac:dyDescent="0.3">
      <c r="A44" s="113">
        <v>45717</v>
      </c>
      <c r="B44" s="33">
        <v>39.04</v>
      </c>
      <c r="C44" s="8">
        <v>50.03</v>
      </c>
      <c r="D44" s="11">
        <v>44.46</v>
      </c>
      <c r="E44">
        <v>12.862</v>
      </c>
      <c r="F44">
        <v>29.135999999999999</v>
      </c>
      <c r="G44">
        <v>14.869</v>
      </c>
      <c r="H44">
        <v>18.027999999999999</v>
      </c>
      <c r="I44">
        <v>9.0359999999999996</v>
      </c>
      <c r="J44">
        <v>7.1109999999999998</v>
      </c>
      <c r="K44">
        <v>0.63</v>
      </c>
      <c r="L44">
        <v>-2.6549999999999998</v>
      </c>
      <c r="M44">
        <v>-5.9279999999999999</v>
      </c>
      <c r="N44">
        <v>-2.4420000000000002</v>
      </c>
      <c r="O44">
        <v>16.658000000000001</v>
      </c>
      <c r="P44">
        <v>9.9540000000000006</v>
      </c>
      <c r="Q44">
        <v>3.5070000000000001</v>
      </c>
      <c r="R44">
        <v>51.786999999999999</v>
      </c>
      <c r="S44">
        <v>3.528</v>
      </c>
      <c r="T44">
        <v>10.808999999999999</v>
      </c>
      <c r="U44">
        <v>-0.90300000000000002</v>
      </c>
      <c r="V44">
        <v>11.865</v>
      </c>
      <c r="W44">
        <v>10.026</v>
      </c>
      <c r="X44">
        <v>-0.59699999999999998</v>
      </c>
      <c r="Y44">
        <v>5.7640000000000002</v>
      </c>
      <c r="Z44">
        <v>13.673999999999999</v>
      </c>
      <c r="AA44">
        <v>5.5069999999999997</v>
      </c>
      <c r="AB44">
        <v>26.850999999999999</v>
      </c>
      <c r="AC44">
        <v>-0.88</v>
      </c>
      <c r="AD44">
        <v>4.1740000000000004</v>
      </c>
      <c r="AE44">
        <v>3.2639999999999998</v>
      </c>
      <c r="AF44">
        <v>0.11700000000000001</v>
      </c>
      <c r="AG44">
        <v>10.225</v>
      </c>
      <c r="AH44">
        <v>27.972999999999999</v>
      </c>
      <c r="AI44" s="4"/>
      <c r="AJ44" s="4"/>
      <c r="AK44" s="4"/>
      <c r="AL44" s="4"/>
      <c r="AM44" s="4"/>
      <c r="AN44" s="4"/>
      <c r="AO44" s="4"/>
      <c r="AP44" s="4"/>
      <c r="AQ44" s="4"/>
      <c r="AR44" s="4"/>
      <c r="AS44" s="4"/>
      <c r="AT44" s="4"/>
      <c r="AU44" s="4"/>
      <c r="AV44" s="4"/>
      <c r="AW44" s="4"/>
      <c r="AX44" s="4"/>
      <c r="AY44" s="4"/>
    </row>
    <row r="45" spans="1:51" ht="14.4" x14ac:dyDescent="0.3">
      <c r="A45" s="113">
        <v>45748</v>
      </c>
      <c r="B45" s="33">
        <v>57.39</v>
      </c>
      <c r="C45" s="8">
        <v>114.79</v>
      </c>
      <c r="D45" s="11">
        <v>86.78</v>
      </c>
      <c r="E45">
        <v>63.32</v>
      </c>
      <c r="F45">
        <v>58.008000000000003</v>
      </c>
      <c r="G45">
        <v>75.266000000000005</v>
      </c>
      <c r="H45">
        <v>91.245999999999995</v>
      </c>
      <c r="I45">
        <v>58.404000000000003</v>
      </c>
      <c r="J45">
        <v>27.773</v>
      </c>
      <c r="K45">
        <v>33.345999999999997</v>
      </c>
      <c r="L45">
        <v>21.605</v>
      </c>
      <c r="M45">
        <v>20.81</v>
      </c>
      <c r="N45">
        <v>27.344999999999999</v>
      </c>
      <c r="O45">
        <v>103.15</v>
      </c>
      <c r="P45">
        <v>109.871</v>
      </c>
      <c r="Q45">
        <v>101.983</v>
      </c>
      <c r="R45">
        <v>99.753</v>
      </c>
      <c r="S45">
        <v>29.544</v>
      </c>
      <c r="T45">
        <v>47.97</v>
      </c>
      <c r="U45">
        <v>29.071999999999999</v>
      </c>
      <c r="V45">
        <v>78.358000000000004</v>
      </c>
      <c r="W45">
        <v>59.134999999999998</v>
      </c>
      <c r="X45">
        <v>13.583</v>
      </c>
      <c r="Y45">
        <v>50.887</v>
      </c>
      <c r="Z45">
        <v>31.734999999999999</v>
      </c>
      <c r="AA45">
        <v>46.94</v>
      </c>
      <c r="AB45">
        <v>78.087000000000003</v>
      </c>
      <c r="AC45">
        <v>9.5950000000000006</v>
      </c>
      <c r="AD45">
        <v>63.470999999999997</v>
      </c>
      <c r="AE45">
        <v>19.274999999999999</v>
      </c>
      <c r="AF45">
        <v>42.392000000000003</v>
      </c>
      <c r="AG45">
        <v>40.406999999999996</v>
      </c>
      <c r="AH45">
        <v>66.900999999999996</v>
      </c>
      <c r="AI45" s="4"/>
      <c r="AJ45" s="4"/>
      <c r="AK45" s="4"/>
      <c r="AL45" s="4"/>
      <c r="AM45" s="4"/>
      <c r="AN45" s="4"/>
      <c r="AO45" s="4"/>
      <c r="AP45" s="4"/>
      <c r="AQ45" s="4"/>
      <c r="AR45" s="4"/>
      <c r="AS45" s="4"/>
      <c r="AT45" s="4"/>
      <c r="AU45" s="4"/>
      <c r="AV45" s="4"/>
      <c r="AW45" s="4"/>
      <c r="AX45" s="4"/>
      <c r="AY45" s="4"/>
    </row>
    <row r="46" spans="1:51" ht="14.4" x14ac:dyDescent="0.3">
      <c r="A46" s="113">
        <v>45778</v>
      </c>
      <c r="B46" s="33">
        <v>97.85</v>
      </c>
      <c r="C46" s="8">
        <v>238.47</v>
      </c>
      <c r="D46" s="11">
        <v>158.91</v>
      </c>
      <c r="E46">
        <v>161.524</v>
      </c>
      <c r="F46">
        <v>237.05</v>
      </c>
      <c r="G46">
        <v>173.779</v>
      </c>
      <c r="H46">
        <v>285.173</v>
      </c>
      <c r="I46">
        <v>217.16900000000001</v>
      </c>
      <c r="J46">
        <v>128.97399999999999</v>
      </c>
      <c r="K46">
        <v>111.506</v>
      </c>
      <c r="L46">
        <v>133.31</v>
      </c>
      <c r="M46">
        <v>35.664000000000001</v>
      </c>
      <c r="N46">
        <v>133.13200000000001</v>
      </c>
      <c r="O46">
        <v>143.42400000000001</v>
      </c>
      <c r="P46">
        <v>297.053</v>
      </c>
      <c r="Q46">
        <v>168.60599999999999</v>
      </c>
      <c r="R46">
        <v>150.30099999999999</v>
      </c>
      <c r="S46">
        <v>250.006</v>
      </c>
      <c r="T46">
        <v>228.983</v>
      </c>
      <c r="U46">
        <v>115.495</v>
      </c>
      <c r="V46">
        <v>178.565</v>
      </c>
      <c r="W46">
        <v>63.784999999999997</v>
      </c>
      <c r="X46">
        <v>77.751000000000005</v>
      </c>
      <c r="Y46">
        <v>153.142</v>
      </c>
      <c r="Z46">
        <v>102.444</v>
      </c>
      <c r="AA46">
        <v>140.39400000000001</v>
      </c>
      <c r="AB46">
        <v>129.49299999999999</v>
      </c>
      <c r="AC46">
        <v>53.136000000000003</v>
      </c>
      <c r="AD46">
        <v>237.74199999999999</v>
      </c>
      <c r="AE46">
        <v>91.65</v>
      </c>
      <c r="AF46">
        <v>60.677999999999997</v>
      </c>
      <c r="AG46">
        <v>142.09800000000001</v>
      </c>
      <c r="AH46">
        <v>222.541</v>
      </c>
      <c r="AI46" s="4"/>
      <c r="AJ46" s="4"/>
      <c r="AK46" s="4"/>
      <c r="AL46" s="4"/>
      <c r="AM46" s="4"/>
      <c r="AN46" s="4"/>
      <c r="AO46" s="4"/>
      <c r="AP46" s="4"/>
      <c r="AQ46" s="4"/>
      <c r="AR46" s="4"/>
      <c r="AS46" s="4"/>
      <c r="AT46" s="4"/>
      <c r="AU46" s="4"/>
      <c r="AV46" s="4"/>
      <c r="AW46" s="4"/>
      <c r="AX46" s="4"/>
      <c r="AY46" s="4"/>
    </row>
    <row r="47" spans="1:51" ht="14.4" x14ac:dyDescent="0.3">
      <c r="A47" s="113">
        <v>45809</v>
      </c>
      <c r="B47" s="33">
        <v>18.739999999999998</v>
      </c>
      <c r="C47" s="8">
        <v>154.11000000000001</v>
      </c>
      <c r="D47" s="11">
        <v>78.680000000000007</v>
      </c>
      <c r="E47">
        <v>81.221000000000004</v>
      </c>
      <c r="F47">
        <v>350.315</v>
      </c>
      <c r="G47">
        <v>78.555999999999997</v>
      </c>
      <c r="H47">
        <v>252.238</v>
      </c>
      <c r="I47">
        <v>141.929</v>
      </c>
      <c r="J47">
        <v>139.74100000000001</v>
      </c>
      <c r="K47">
        <v>32.137</v>
      </c>
      <c r="L47">
        <v>53.558999999999997</v>
      </c>
      <c r="M47">
        <v>-0.42099999999999999</v>
      </c>
      <c r="N47">
        <v>97.66</v>
      </c>
      <c r="O47">
        <v>34.997</v>
      </c>
      <c r="P47">
        <v>198.14699999999999</v>
      </c>
      <c r="Q47">
        <v>65.822999999999993</v>
      </c>
      <c r="R47">
        <v>53.783000000000001</v>
      </c>
      <c r="S47">
        <v>269.14800000000002</v>
      </c>
      <c r="T47">
        <v>117.307</v>
      </c>
      <c r="U47">
        <v>147.917</v>
      </c>
      <c r="V47">
        <v>277.18</v>
      </c>
      <c r="W47">
        <v>-5.8849999999999998</v>
      </c>
      <c r="X47">
        <v>47.393000000000001</v>
      </c>
      <c r="Y47">
        <v>121.68300000000001</v>
      </c>
      <c r="Z47">
        <v>94.606999999999999</v>
      </c>
      <c r="AA47">
        <v>111.655</v>
      </c>
      <c r="AB47">
        <v>124.36199999999999</v>
      </c>
      <c r="AC47">
        <v>-8.2140000000000004</v>
      </c>
      <c r="AD47">
        <v>232.61699999999999</v>
      </c>
      <c r="AE47">
        <v>41.5</v>
      </c>
      <c r="AF47">
        <v>22.89</v>
      </c>
      <c r="AG47">
        <v>145.666</v>
      </c>
      <c r="AH47">
        <v>344.48399999999998</v>
      </c>
      <c r="AI47" s="4"/>
      <c r="AJ47" s="4"/>
      <c r="AK47" s="4"/>
      <c r="AL47" s="4"/>
      <c r="AM47" s="4"/>
      <c r="AN47" s="4"/>
      <c r="AO47" s="4"/>
      <c r="AP47" s="4"/>
      <c r="AQ47" s="4"/>
      <c r="AR47" s="4"/>
      <c r="AS47" s="4"/>
      <c r="AT47" s="4"/>
      <c r="AU47" s="4"/>
      <c r="AV47" s="4"/>
      <c r="AW47" s="4"/>
      <c r="AX47" s="4"/>
      <c r="AY47" s="4"/>
    </row>
    <row r="48" spans="1:51" ht="14.4" x14ac:dyDescent="0.3">
      <c r="A48" s="113">
        <v>45839</v>
      </c>
      <c r="B48" s="33">
        <v>-46.18</v>
      </c>
      <c r="C48" s="8">
        <v>24.21</v>
      </c>
      <c r="D48" s="11">
        <v>-14.51</v>
      </c>
      <c r="E48">
        <v>-5.6210000000000004</v>
      </c>
      <c r="F48">
        <v>202.42099999999999</v>
      </c>
      <c r="G48">
        <v>-1.7889999999999999</v>
      </c>
      <c r="H48">
        <v>35.442</v>
      </c>
      <c r="I48">
        <v>33.573999999999998</v>
      </c>
      <c r="J48">
        <v>40.901000000000003</v>
      </c>
      <c r="K48">
        <v>-15.054</v>
      </c>
      <c r="L48">
        <v>-11.244999999999999</v>
      </c>
      <c r="M48">
        <v>-17.117000000000001</v>
      </c>
      <c r="N48">
        <v>-7.9859999999999998</v>
      </c>
      <c r="O48">
        <v>-11.105</v>
      </c>
      <c r="P48">
        <v>31.905000000000001</v>
      </c>
      <c r="Q48">
        <v>-5.05</v>
      </c>
      <c r="R48">
        <v>-4.2229999999999999</v>
      </c>
      <c r="S48">
        <v>58.633000000000003</v>
      </c>
      <c r="T48">
        <v>22.826000000000001</v>
      </c>
      <c r="U48">
        <v>3.8639999999999999</v>
      </c>
      <c r="V48">
        <v>81.884</v>
      </c>
      <c r="W48">
        <v>-13.225</v>
      </c>
      <c r="X48">
        <v>-8.5250000000000004</v>
      </c>
      <c r="Y48">
        <v>1.1479999999999999</v>
      </c>
      <c r="Z48">
        <v>0.88900000000000001</v>
      </c>
      <c r="AA48">
        <v>3.278</v>
      </c>
      <c r="AB48">
        <v>2.5880000000000001</v>
      </c>
      <c r="AC48">
        <v>-17.466000000000001</v>
      </c>
      <c r="AD48">
        <v>67.018000000000001</v>
      </c>
      <c r="AE48">
        <v>-12.853</v>
      </c>
      <c r="AF48">
        <v>-10.856</v>
      </c>
      <c r="AG48">
        <v>50.823</v>
      </c>
      <c r="AH48">
        <v>118.97799999999999</v>
      </c>
      <c r="AI48" s="4"/>
      <c r="AJ48" s="4"/>
      <c r="AK48" s="4"/>
      <c r="AL48" s="4"/>
      <c r="AM48" s="4"/>
      <c r="AN48" s="4"/>
      <c r="AO48" s="4"/>
      <c r="AP48" s="4"/>
      <c r="AQ48" s="4"/>
      <c r="AR48" s="4"/>
      <c r="AS48" s="4"/>
      <c r="AT48" s="4"/>
      <c r="AU48" s="4"/>
      <c r="AV48" s="4"/>
      <c r="AW48" s="4"/>
      <c r="AX48" s="4"/>
      <c r="AY48" s="4"/>
    </row>
    <row r="49" spans="1:1005" ht="14.4" x14ac:dyDescent="0.3">
      <c r="A49" s="113">
        <v>45870</v>
      </c>
      <c r="B49" s="33">
        <v>-27</v>
      </c>
      <c r="C49" s="8">
        <v>4.34</v>
      </c>
      <c r="D49" s="11">
        <v>-10.68</v>
      </c>
      <c r="E49">
        <v>-3.8730000000000002</v>
      </c>
      <c r="F49">
        <v>22.957999999999998</v>
      </c>
      <c r="G49">
        <v>-3.7090000000000001</v>
      </c>
      <c r="H49">
        <v>13.965999999999999</v>
      </c>
      <c r="I49">
        <v>0.52100000000000002</v>
      </c>
      <c r="J49">
        <v>13.151999999999999</v>
      </c>
      <c r="K49">
        <v>-5.0510000000000002</v>
      </c>
      <c r="L49">
        <v>-3.05</v>
      </c>
      <c r="M49">
        <v>-6.0579999999999998</v>
      </c>
      <c r="N49">
        <v>-4.9219999999999997</v>
      </c>
      <c r="O49">
        <v>-4.2679999999999998</v>
      </c>
      <c r="P49">
        <v>3.7069999999999999</v>
      </c>
      <c r="Q49">
        <v>-2.06</v>
      </c>
      <c r="R49">
        <v>-3.0760000000000001</v>
      </c>
      <c r="S49">
        <v>11.558999999999999</v>
      </c>
      <c r="T49">
        <v>-1.0189999999999999</v>
      </c>
      <c r="U49">
        <v>2.74</v>
      </c>
      <c r="V49">
        <v>3.8290000000000002</v>
      </c>
      <c r="W49">
        <v>-4.28</v>
      </c>
      <c r="X49">
        <v>-2.2400000000000002</v>
      </c>
      <c r="Y49">
        <v>9.2999999999999999E-2</v>
      </c>
      <c r="Z49">
        <v>-4.2220000000000004</v>
      </c>
      <c r="AA49">
        <v>-2.5390000000000001</v>
      </c>
      <c r="AB49">
        <v>-1.478</v>
      </c>
      <c r="AC49">
        <v>-6.1539999999999999</v>
      </c>
      <c r="AD49">
        <v>5.556</v>
      </c>
      <c r="AE49">
        <v>-5.758</v>
      </c>
      <c r="AF49">
        <v>-5.3780000000000001</v>
      </c>
      <c r="AG49">
        <v>6.7140000000000004</v>
      </c>
      <c r="AH49">
        <v>21.972999999999999</v>
      </c>
      <c r="AI49" s="4"/>
      <c r="AJ49" s="4"/>
      <c r="AK49" s="4"/>
      <c r="AL49" s="4"/>
      <c r="AM49" s="4"/>
      <c r="AN49" s="4"/>
      <c r="AO49" s="4"/>
      <c r="AP49" s="4"/>
      <c r="AQ49" s="4"/>
      <c r="AR49" s="4"/>
      <c r="AS49" s="4"/>
      <c r="AT49" s="4"/>
      <c r="AU49" s="4"/>
      <c r="AV49" s="4"/>
      <c r="AW49" s="4"/>
      <c r="AX49" s="4"/>
      <c r="AY49" s="4"/>
    </row>
    <row r="50" spans="1:1005" ht="14.4" x14ac:dyDescent="0.3">
      <c r="A50" s="113">
        <v>45901</v>
      </c>
      <c r="B50" s="33">
        <v>6.32</v>
      </c>
      <c r="C50" s="8">
        <v>24.03</v>
      </c>
      <c r="D50" s="11">
        <v>13.96</v>
      </c>
      <c r="E50">
        <v>7.5759999999999996</v>
      </c>
      <c r="F50">
        <v>17.625</v>
      </c>
      <c r="G50">
        <v>10.433</v>
      </c>
      <c r="H50">
        <v>28.812999999999999</v>
      </c>
      <c r="I50">
        <v>7.9119999999999999</v>
      </c>
      <c r="J50">
        <v>18.024000000000001</v>
      </c>
      <c r="K50">
        <v>5.62</v>
      </c>
      <c r="L50">
        <v>4.9470000000000001</v>
      </c>
      <c r="M50">
        <v>4.0060000000000002</v>
      </c>
      <c r="N50">
        <v>16.135000000000002</v>
      </c>
      <c r="O50">
        <v>459.38900000000001</v>
      </c>
      <c r="P50">
        <v>12.797000000000001</v>
      </c>
      <c r="Q50">
        <v>12.871</v>
      </c>
      <c r="R50">
        <v>26.753</v>
      </c>
      <c r="S50">
        <v>12.602</v>
      </c>
      <c r="T50">
        <v>8.2110000000000003</v>
      </c>
      <c r="U50">
        <v>8.3149999999999995</v>
      </c>
      <c r="V50">
        <v>11.638</v>
      </c>
      <c r="W50">
        <v>6.3339999999999996</v>
      </c>
      <c r="X50">
        <v>18.821999999999999</v>
      </c>
      <c r="Y50">
        <v>17.882000000000001</v>
      </c>
      <c r="Z50">
        <v>6.2779999999999996</v>
      </c>
      <c r="AA50">
        <v>6.8419999999999996</v>
      </c>
      <c r="AB50">
        <v>7.9749999999999996</v>
      </c>
      <c r="AC50">
        <v>2.4750000000000001</v>
      </c>
      <c r="AD50">
        <v>9.1440000000000001</v>
      </c>
      <c r="AE50">
        <v>4.8849999999999998</v>
      </c>
      <c r="AF50">
        <v>3.5129999999999999</v>
      </c>
      <c r="AG50">
        <v>27.189</v>
      </c>
      <c r="AH50">
        <v>12.602</v>
      </c>
      <c r="AI50" s="4"/>
      <c r="AJ50" s="4"/>
      <c r="AK50" s="4"/>
      <c r="AL50" s="4"/>
      <c r="AM50" s="4"/>
      <c r="AN50" s="4"/>
      <c r="AO50" s="4"/>
      <c r="AP50" s="4"/>
      <c r="AQ50" s="4"/>
      <c r="AR50" s="4"/>
      <c r="AS50" s="4"/>
      <c r="AT50" s="4"/>
      <c r="AU50" s="4"/>
      <c r="AV50" s="4"/>
      <c r="AW50" s="4"/>
      <c r="AX50" s="4"/>
      <c r="AY50" s="4"/>
    </row>
    <row r="51" spans="1:1005" ht="14.4" x14ac:dyDescent="0.3">
      <c r="A51" s="113">
        <v>45931</v>
      </c>
      <c r="B51" s="33">
        <v>42.03</v>
      </c>
      <c r="C51" s="8">
        <v>42.03</v>
      </c>
      <c r="D51" s="11">
        <v>42.03</v>
      </c>
      <c r="E51">
        <v>30.710999999999999</v>
      </c>
      <c r="F51">
        <v>49.106999999999999</v>
      </c>
      <c r="G51">
        <v>36.140999999999998</v>
      </c>
      <c r="H51">
        <v>59.435000000000002</v>
      </c>
      <c r="I51">
        <v>25.902000000000001</v>
      </c>
      <c r="J51">
        <v>25.318000000000001</v>
      </c>
      <c r="K51">
        <v>20.062000000000001</v>
      </c>
      <c r="L51">
        <v>18.803000000000001</v>
      </c>
      <c r="M51">
        <v>23.263999999999999</v>
      </c>
      <c r="N51">
        <v>21.39</v>
      </c>
      <c r="O51">
        <v>38.69</v>
      </c>
      <c r="P51">
        <v>44.439</v>
      </c>
      <c r="Q51">
        <v>76.947999999999993</v>
      </c>
      <c r="R51">
        <v>55.061</v>
      </c>
      <c r="S51">
        <v>27.914999999999999</v>
      </c>
      <c r="T51">
        <v>24.518999999999998</v>
      </c>
      <c r="U51">
        <v>23.21</v>
      </c>
      <c r="V51">
        <v>30.138000000000002</v>
      </c>
      <c r="W51">
        <v>18.206</v>
      </c>
      <c r="X51">
        <v>44.646999999999998</v>
      </c>
      <c r="Y51">
        <v>47.814</v>
      </c>
      <c r="Z51">
        <v>22.277000000000001</v>
      </c>
      <c r="AA51">
        <v>20.427</v>
      </c>
      <c r="AB51">
        <v>24.408000000000001</v>
      </c>
      <c r="AC51">
        <v>21.97</v>
      </c>
      <c r="AD51">
        <v>24.013999999999999</v>
      </c>
      <c r="AE51">
        <v>19.696999999999999</v>
      </c>
      <c r="AF51">
        <v>35.561</v>
      </c>
      <c r="AG51">
        <v>35.954999999999998</v>
      </c>
      <c r="AH51">
        <v>26.835999999999999</v>
      </c>
      <c r="AI51" s="4"/>
      <c r="AJ51" s="4"/>
      <c r="AK51" s="4"/>
      <c r="AL51" s="4"/>
      <c r="AM51" s="4"/>
      <c r="AN51" s="4"/>
      <c r="AO51" s="4"/>
      <c r="AP51" s="4"/>
      <c r="AQ51" s="4"/>
      <c r="AR51" s="4"/>
      <c r="AS51" s="4"/>
      <c r="AT51" s="4"/>
      <c r="AU51" s="4"/>
      <c r="AV51" s="4"/>
      <c r="AW51" s="4"/>
      <c r="AX51" s="4"/>
      <c r="AY51" s="4"/>
    </row>
    <row r="52" spans="1:1005" ht="14.4" x14ac:dyDescent="0.3">
      <c r="A52" s="113">
        <v>45962</v>
      </c>
      <c r="B52" s="33">
        <v>72.760000000000005</v>
      </c>
      <c r="C52" s="8">
        <v>53.04</v>
      </c>
      <c r="D52" s="11">
        <v>66.88</v>
      </c>
      <c r="E52">
        <v>47.195</v>
      </c>
      <c r="F52">
        <v>51.47</v>
      </c>
      <c r="G52">
        <v>52.444000000000003</v>
      </c>
      <c r="H52">
        <v>59.393999999999998</v>
      </c>
      <c r="I52">
        <v>47.26</v>
      </c>
      <c r="J52">
        <v>40.000999999999998</v>
      </c>
      <c r="K52">
        <v>37.259</v>
      </c>
      <c r="L52">
        <v>37.616999999999997</v>
      </c>
      <c r="M52">
        <v>37.340000000000003</v>
      </c>
      <c r="N52">
        <v>37.652000000000001</v>
      </c>
      <c r="O52">
        <v>49.832999999999998</v>
      </c>
      <c r="P52">
        <v>57.286000000000001</v>
      </c>
      <c r="Q52">
        <v>65.972999999999999</v>
      </c>
      <c r="R52">
        <v>56.573999999999998</v>
      </c>
      <c r="S52">
        <v>45.134</v>
      </c>
      <c r="T52">
        <v>44.472000000000001</v>
      </c>
      <c r="U52">
        <v>44.423000000000002</v>
      </c>
      <c r="V52">
        <v>46.991999999999997</v>
      </c>
      <c r="W52">
        <v>34.808</v>
      </c>
      <c r="X52">
        <v>48.414000000000001</v>
      </c>
      <c r="Y52">
        <v>46.094000000000001</v>
      </c>
      <c r="Z52">
        <v>41.792000000000002</v>
      </c>
      <c r="AA52">
        <v>37.889000000000003</v>
      </c>
      <c r="AB52">
        <v>40.387</v>
      </c>
      <c r="AC52">
        <v>36.155999999999999</v>
      </c>
      <c r="AD52">
        <v>41.804000000000002</v>
      </c>
      <c r="AE52">
        <v>39.497</v>
      </c>
      <c r="AF52">
        <v>48.84</v>
      </c>
      <c r="AG52">
        <v>52.756</v>
      </c>
      <c r="AH52">
        <v>46.03</v>
      </c>
      <c r="AI52" s="4"/>
      <c r="AJ52" s="4"/>
      <c r="AK52" s="4"/>
      <c r="AL52" s="4"/>
      <c r="AM52" s="4"/>
      <c r="AN52" s="4"/>
      <c r="AO52" s="4"/>
      <c r="AP52" s="4"/>
      <c r="AQ52" s="4"/>
      <c r="AR52" s="4"/>
      <c r="AS52" s="4"/>
      <c r="AT52" s="4"/>
      <c r="AU52" s="4"/>
      <c r="AV52" s="4"/>
      <c r="AW52" s="4"/>
      <c r="AX52" s="4"/>
      <c r="AY52" s="4"/>
    </row>
    <row r="53" spans="1:1005" ht="14.4" x14ac:dyDescent="0.3">
      <c r="A53" s="113">
        <v>45992</v>
      </c>
      <c r="B53" s="33">
        <v>43.22</v>
      </c>
      <c r="C53" s="8">
        <v>41.96</v>
      </c>
      <c r="D53" s="11">
        <v>44.18</v>
      </c>
      <c r="E53">
        <v>39.283999999999999</v>
      </c>
      <c r="F53">
        <v>45.473999999999997</v>
      </c>
      <c r="G53">
        <v>45.225999999999999</v>
      </c>
      <c r="H53">
        <v>45.811</v>
      </c>
      <c r="I53">
        <v>43.743000000000002</v>
      </c>
      <c r="J53">
        <v>35.377000000000002</v>
      </c>
      <c r="K53">
        <v>32.645000000000003</v>
      </c>
      <c r="L53">
        <v>33.448</v>
      </c>
      <c r="M53">
        <v>30.738</v>
      </c>
      <c r="N53">
        <v>35.393999999999998</v>
      </c>
      <c r="O53">
        <v>39.834000000000003</v>
      </c>
      <c r="P53">
        <v>43.813000000000002</v>
      </c>
      <c r="Q53">
        <v>46.115000000000002</v>
      </c>
      <c r="R53">
        <v>47.83</v>
      </c>
      <c r="S53">
        <v>40.064</v>
      </c>
      <c r="T53">
        <v>37.128999999999998</v>
      </c>
      <c r="U53">
        <v>44.505000000000003</v>
      </c>
      <c r="V53">
        <v>39.835999999999999</v>
      </c>
      <c r="W53">
        <v>31.718</v>
      </c>
      <c r="X53">
        <v>37.292999999999999</v>
      </c>
      <c r="Y53">
        <v>39.768000000000001</v>
      </c>
      <c r="Z53">
        <v>36.286000000000001</v>
      </c>
      <c r="AA53">
        <v>38.765999999999998</v>
      </c>
      <c r="AB53">
        <v>36.482999999999997</v>
      </c>
      <c r="AC53">
        <v>29.597000000000001</v>
      </c>
      <c r="AD53">
        <v>40.198999999999998</v>
      </c>
      <c r="AE53">
        <v>37.880000000000003</v>
      </c>
      <c r="AF53">
        <v>39.231000000000002</v>
      </c>
      <c r="AG53">
        <v>40.893000000000001</v>
      </c>
      <c r="AH53">
        <v>43.21</v>
      </c>
      <c r="AI53" s="4"/>
      <c r="AJ53" s="4"/>
      <c r="AK53" s="4"/>
      <c r="AL53" s="4"/>
      <c r="AM53" s="4"/>
      <c r="AN53" s="4"/>
      <c r="AO53" s="4"/>
      <c r="AP53" s="4"/>
      <c r="AQ53" s="4"/>
      <c r="AR53" s="4"/>
      <c r="AS53" s="4"/>
      <c r="AT53" s="4"/>
      <c r="AU53" s="4"/>
      <c r="AV53" s="4"/>
      <c r="AW53" s="4"/>
      <c r="AX53" s="4"/>
      <c r="AY53" s="4"/>
    </row>
    <row r="54" spans="1:1005" ht="14.4" x14ac:dyDescent="0.3">
      <c r="A54" s="113">
        <v>46023</v>
      </c>
      <c r="B54" s="33">
        <v>37.03</v>
      </c>
      <c r="C54" s="8">
        <v>36.22</v>
      </c>
      <c r="D54" s="11">
        <v>38.07</v>
      </c>
      <c r="E54">
        <v>32.374000000000002</v>
      </c>
      <c r="F54">
        <v>34.649000000000001</v>
      </c>
      <c r="G54">
        <v>35.999000000000002</v>
      </c>
      <c r="H54">
        <v>38.094999999999999</v>
      </c>
      <c r="I54">
        <v>35.122</v>
      </c>
      <c r="J54">
        <v>30.457999999999998</v>
      </c>
      <c r="K54">
        <v>24.981000000000002</v>
      </c>
      <c r="L54">
        <v>25.48</v>
      </c>
      <c r="M54">
        <v>23.087</v>
      </c>
      <c r="N54">
        <v>28.28</v>
      </c>
      <c r="O54">
        <v>45.689</v>
      </c>
      <c r="P54">
        <v>36.776000000000003</v>
      </c>
      <c r="Q54">
        <v>36.222000000000001</v>
      </c>
      <c r="R54">
        <v>35.564999999999998</v>
      </c>
      <c r="S54">
        <v>33.593000000000004</v>
      </c>
      <c r="T54">
        <v>28.908999999999999</v>
      </c>
      <c r="U54">
        <v>35.451000000000001</v>
      </c>
      <c r="V54">
        <v>32.567999999999998</v>
      </c>
      <c r="W54">
        <v>25.079000000000001</v>
      </c>
      <c r="X54">
        <v>28.125</v>
      </c>
      <c r="Y54">
        <v>32.093000000000004</v>
      </c>
      <c r="Z54">
        <v>29.05</v>
      </c>
      <c r="AA54">
        <v>37.704000000000001</v>
      </c>
      <c r="AB54">
        <v>28.253</v>
      </c>
      <c r="AC54">
        <v>24.199000000000002</v>
      </c>
      <c r="AD54">
        <v>32.128999999999998</v>
      </c>
      <c r="AE54">
        <v>29.128</v>
      </c>
      <c r="AF54">
        <v>28.734000000000002</v>
      </c>
      <c r="AG54">
        <v>31.831</v>
      </c>
      <c r="AH54">
        <v>35.996000000000002</v>
      </c>
      <c r="AI54" s="4"/>
      <c r="AJ54" s="4"/>
      <c r="AK54" s="4"/>
      <c r="AL54" s="4"/>
      <c r="AM54" s="4"/>
      <c r="AN54" s="4"/>
      <c r="AO54" s="4"/>
      <c r="AP54" s="4"/>
      <c r="AQ54" s="4"/>
      <c r="AR54" s="4"/>
      <c r="AS54" s="4"/>
      <c r="AT54" s="4"/>
      <c r="AU54" s="4"/>
      <c r="AV54" s="4"/>
      <c r="AW54" s="4"/>
      <c r="AX54" s="4"/>
      <c r="AY54" s="4"/>
    </row>
    <row r="55" spans="1:1005" ht="14.4" x14ac:dyDescent="0.3">
      <c r="A55" s="113">
        <v>46054</v>
      </c>
      <c r="B55" s="33">
        <v>31.69</v>
      </c>
      <c r="C55" s="8">
        <v>32.200000000000003</v>
      </c>
      <c r="D55" s="11">
        <v>32.92</v>
      </c>
      <c r="E55">
        <v>26.596</v>
      </c>
      <c r="F55">
        <v>39.197000000000003</v>
      </c>
      <c r="G55">
        <v>24.843</v>
      </c>
      <c r="H55">
        <v>26.202999999999999</v>
      </c>
      <c r="I55">
        <v>26.204999999999998</v>
      </c>
      <c r="J55">
        <v>25.146999999999998</v>
      </c>
      <c r="K55">
        <v>17.635999999999999</v>
      </c>
      <c r="L55">
        <v>15.547000000000001</v>
      </c>
      <c r="M55">
        <v>16.244</v>
      </c>
      <c r="N55">
        <v>18.16</v>
      </c>
      <c r="O55">
        <v>28.17</v>
      </c>
      <c r="P55">
        <v>23.539000000000001</v>
      </c>
      <c r="Q55">
        <v>29.364999999999998</v>
      </c>
      <c r="R55">
        <v>25.367000000000001</v>
      </c>
      <c r="S55">
        <v>27.324000000000002</v>
      </c>
      <c r="T55">
        <v>19.181999999999999</v>
      </c>
      <c r="U55">
        <v>23.469000000000001</v>
      </c>
      <c r="V55">
        <v>23.48</v>
      </c>
      <c r="W55">
        <v>20.57</v>
      </c>
      <c r="X55">
        <v>25.417999999999999</v>
      </c>
      <c r="Y55">
        <v>29.670999999999999</v>
      </c>
      <c r="Z55">
        <v>24.356999999999999</v>
      </c>
      <c r="AA55">
        <v>33.514000000000003</v>
      </c>
      <c r="AB55">
        <v>20.748000000000001</v>
      </c>
      <c r="AC55">
        <v>16.922999999999998</v>
      </c>
      <c r="AD55">
        <v>22.158999999999999</v>
      </c>
      <c r="AE55">
        <v>18.382000000000001</v>
      </c>
      <c r="AF55">
        <v>20.382000000000001</v>
      </c>
      <c r="AG55">
        <v>23.795999999999999</v>
      </c>
      <c r="AH55">
        <v>23.617000000000001</v>
      </c>
      <c r="AI55" s="4"/>
      <c r="AJ55" s="4"/>
      <c r="AK55" s="4"/>
      <c r="AL55" s="4"/>
      <c r="AM55" s="4"/>
      <c r="AN55" s="4"/>
      <c r="AO55" s="4"/>
      <c r="AP55" s="4"/>
      <c r="AQ55" s="4"/>
      <c r="AR55" s="4"/>
      <c r="AS55" s="4"/>
      <c r="AT55" s="4"/>
      <c r="AU55" s="4"/>
      <c r="AV55" s="4"/>
      <c r="AW55" s="4"/>
      <c r="AX55" s="4"/>
      <c r="AY55" s="4"/>
    </row>
    <row r="56" spans="1:1005" ht="14.4" x14ac:dyDescent="0.3">
      <c r="A56" s="113">
        <v>46082</v>
      </c>
      <c r="B56" s="33">
        <v>39.04</v>
      </c>
      <c r="C56" s="8">
        <v>50.03</v>
      </c>
      <c r="D56" s="11">
        <v>44.46</v>
      </c>
      <c r="E56">
        <v>29.18</v>
      </c>
      <c r="F56">
        <v>15.212</v>
      </c>
      <c r="G56">
        <v>18.148</v>
      </c>
      <c r="H56">
        <v>9.0120000000000005</v>
      </c>
      <c r="I56">
        <v>7.1680000000000001</v>
      </c>
      <c r="J56">
        <v>0.35599999999999998</v>
      </c>
      <c r="K56">
        <v>-2.536</v>
      </c>
      <c r="L56">
        <v>-5.89</v>
      </c>
      <c r="M56">
        <v>-2.3980000000000001</v>
      </c>
      <c r="N56">
        <v>16.359000000000002</v>
      </c>
      <c r="O56">
        <v>9.9350000000000005</v>
      </c>
      <c r="P56">
        <v>3.5110000000000001</v>
      </c>
      <c r="Q56">
        <v>51.747999999999998</v>
      </c>
      <c r="R56">
        <v>3.5150000000000001</v>
      </c>
      <c r="S56">
        <v>10.897</v>
      </c>
      <c r="T56">
        <v>-0.84399999999999997</v>
      </c>
      <c r="U56">
        <v>11.912000000000001</v>
      </c>
      <c r="V56">
        <v>9.1969999999999992</v>
      </c>
      <c r="W56">
        <v>-0.57899999999999996</v>
      </c>
      <c r="X56">
        <v>5.8120000000000003</v>
      </c>
      <c r="Y56">
        <v>13.760999999999999</v>
      </c>
      <c r="Z56">
        <v>5.4580000000000002</v>
      </c>
      <c r="AA56">
        <v>26.994</v>
      </c>
      <c r="AB56">
        <v>-0.85</v>
      </c>
      <c r="AC56">
        <v>4.2169999999999996</v>
      </c>
      <c r="AD56">
        <v>3.03</v>
      </c>
      <c r="AE56">
        <v>0.151</v>
      </c>
      <c r="AF56">
        <v>10.220000000000001</v>
      </c>
      <c r="AG56">
        <v>28.114000000000001</v>
      </c>
      <c r="AH56">
        <v>4.7270000000000003</v>
      </c>
      <c r="AI56" s="4"/>
      <c r="AJ56" s="4"/>
      <c r="AK56" s="4"/>
      <c r="AL56" s="4"/>
      <c r="AM56" s="4"/>
      <c r="AN56" s="4"/>
      <c r="AO56" s="4"/>
      <c r="AP56" s="4"/>
      <c r="AQ56" s="4"/>
      <c r="AR56" s="4"/>
      <c r="AS56" s="4"/>
      <c r="AT56" s="4"/>
      <c r="AU56" s="4"/>
      <c r="AV56" s="4"/>
      <c r="AW56" s="4"/>
      <c r="AX56" s="4"/>
      <c r="AY56" s="4"/>
    </row>
    <row r="57" spans="1:1005" ht="14.4" x14ac:dyDescent="0.3">
      <c r="A57" s="113">
        <v>46113</v>
      </c>
      <c r="B57" s="33">
        <v>57.39</v>
      </c>
      <c r="C57" s="8">
        <v>114.79</v>
      </c>
      <c r="D57" s="11">
        <v>86.78</v>
      </c>
      <c r="E57">
        <v>58.042000000000002</v>
      </c>
      <c r="F57">
        <v>72.963999999999999</v>
      </c>
      <c r="G57">
        <v>91.501999999999995</v>
      </c>
      <c r="H57">
        <v>58.372</v>
      </c>
      <c r="I57">
        <v>27.838999999999999</v>
      </c>
      <c r="J57">
        <v>29.876999999999999</v>
      </c>
      <c r="K57">
        <v>21.783000000000001</v>
      </c>
      <c r="L57">
        <v>20.895</v>
      </c>
      <c r="M57">
        <v>27.440999999999999</v>
      </c>
      <c r="N57">
        <v>99.322999999999993</v>
      </c>
      <c r="O57">
        <v>109.84699999999999</v>
      </c>
      <c r="P57">
        <v>101.994</v>
      </c>
      <c r="Q57">
        <v>99.733999999999995</v>
      </c>
      <c r="R57">
        <v>28.63</v>
      </c>
      <c r="S57">
        <v>48.076000000000001</v>
      </c>
      <c r="T57">
        <v>29.158999999999999</v>
      </c>
      <c r="U57">
        <v>78.421000000000006</v>
      </c>
      <c r="V57">
        <v>57.002000000000002</v>
      </c>
      <c r="W57">
        <v>13.595000000000001</v>
      </c>
      <c r="X57">
        <v>50.945</v>
      </c>
      <c r="Y57">
        <v>31.805</v>
      </c>
      <c r="Z57">
        <v>44.317999999999998</v>
      </c>
      <c r="AA57">
        <v>78.334000000000003</v>
      </c>
      <c r="AB57">
        <v>9.6219999999999999</v>
      </c>
      <c r="AC57">
        <v>63.548999999999999</v>
      </c>
      <c r="AD57">
        <v>17.577000000000002</v>
      </c>
      <c r="AE57">
        <v>42.411999999999999</v>
      </c>
      <c r="AF57">
        <v>40.395000000000003</v>
      </c>
      <c r="AG57">
        <v>67.135000000000005</v>
      </c>
      <c r="AH57">
        <v>39.581000000000003</v>
      </c>
      <c r="AI57" s="4"/>
      <c r="AJ57" s="4"/>
      <c r="AK57" s="4"/>
      <c r="AL57" s="4"/>
      <c r="AM57" s="4"/>
      <c r="AN57" s="4"/>
      <c r="AO57" s="4"/>
      <c r="AP57" s="4"/>
      <c r="AQ57" s="4"/>
      <c r="AR57" s="4"/>
      <c r="AS57" s="4"/>
      <c r="AT57" s="4"/>
      <c r="AU57" s="4"/>
      <c r="AV57" s="4"/>
      <c r="AW57" s="4"/>
      <c r="AX57" s="4"/>
      <c r="AY57" s="4"/>
    </row>
    <row r="58" spans="1:1005" ht="14.4" x14ac:dyDescent="0.3">
      <c r="A58" s="113">
        <v>46143</v>
      </c>
      <c r="B58" s="33">
        <v>97.85</v>
      </c>
      <c r="C58" s="8">
        <v>238.47</v>
      </c>
      <c r="D58" s="11">
        <v>158.91</v>
      </c>
      <c r="E58">
        <v>237.143</v>
      </c>
      <c r="F58">
        <v>173.73699999999999</v>
      </c>
      <c r="G58">
        <v>285.46699999999998</v>
      </c>
      <c r="H58">
        <v>217.14099999999999</v>
      </c>
      <c r="I58">
        <v>129.137</v>
      </c>
      <c r="J58">
        <v>110.291</v>
      </c>
      <c r="K58">
        <v>133.62200000000001</v>
      </c>
      <c r="L58">
        <v>35.68</v>
      </c>
      <c r="M58">
        <v>133.16999999999999</v>
      </c>
      <c r="N58">
        <v>142.67500000000001</v>
      </c>
      <c r="O58">
        <v>297.029</v>
      </c>
      <c r="P58">
        <v>168.61</v>
      </c>
      <c r="Q58">
        <v>150.30099999999999</v>
      </c>
      <c r="R58">
        <v>239.14400000000001</v>
      </c>
      <c r="S58">
        <v>229.11199999999999</v>
      </c>
      <c r="T58">
        <v>115.711</v>
      </c>
      <c r="U58">
        <v>178.721</v>
      </c>
      <c r="V58">
        <v>65.855999999999995</v>
      </c>
      <c r="W58">
        <v>77.747</v>
      </c>
      <c r="X58">
        <v>153.309</v>
      </c>
      <c r="Y58">
        <v>102.542</v>
      </c>
      <c r="Z58">
        <v>138.36199999999999</v>
      </c>
      <c r="AA58">
        <v>129.71199999999999</v>
      </c>
      <c r="AB58">
        <v>53.195999999999998</v>
      </c>
      <c r="AC58">
        <v>237.887</v>
      </c>
      <c r="AD58">
        <v>90.090999999999994</v>
      </c>
      <c r="AE58">
        <v>60.7</v>
      </c>
      <c r="AF58">
        <v>142.06</v>
      </c>
      <c r="AG58">
        <v>223.03299999999999</v>
      </c>
      <c r="AH58">
        <v>363.32</v>
      </c>
      <c r="AI58" s="4"/>
      <c r="AJ58" s="4"/>
      <c r="AK58" s="4"/>
      <c r="AL58" s="4"/>
      <c r="AM58" s="4"/>
      <c r="AN58" s="4"/>
      <c r="AO58" s="4"/>
      <c r="AP58" s="4"/>
      <c r="AQ58" s="4"/>
      <c r="AR58" s="4"/>
      <c r="AS58" s="4"/>
      <c r="AT58" s="4"/>
      <c r="AU58" s="4"/>
      <c r="AV58" s="4"/>
      <c r="AW58" s="4"/>
      <c r="AX58" s="4"/>
      <c r="AY58" s="4"/>
    </row>
    <row r="59" spans="1:1005" ht="14.4" x14ac:dyDescent="0.3">
      <c r="A59" s="113">
        <v>46174</v>
      </c>
      <c r="B59" s="33">
        <v>18.739999999999998</v>
      </c>
      <c r="C59" s="8">
        <v>154.11000000000001</v>
      </c>
      <c r="D59" s="11">
        <v>78.680000000000007</v>
      </c>
      <c r="E59">
        <v>350.39400000000001</v>
      </c>
      <c r="F59">
        <v>78.588999999999999</v>
      </c>
      <c r="G59">
        <v>252.38200000000001</v>
      </c>
      <c r="H59">
        <v>141.91999999999999</v>
      </c>
      <c r="I59">
        <v>139.863</v>
      </c>
      <c r="J59">
        <v>36.061</v>
      </c>
      <c r="K59">
        <v>53.732999999999997</v>
      </c>
      <c r="L59">
        <v>-0.40300000000000002</v>
      </c>
      <c r="M59">
        <v>97.710999999999999</v>
      </c>
      <c r="N59">
        <v>37.579000000000001</v>
      </c>
      <c r="O59">
        <v>198.136</v>
      </c>
      <c r="P59">
        <v>65.825999999999993</v>
      </c>
      <c r="Q59">
        <v>53.795999999999999</v>
      </c>
      <c r="R59">
        <v>274.47899999999998</v>
      </c>
      <c r="S59">
        <v>117.38500000000001</v>
      </c>
      <c r="T59">
        <v>148.08600000000001</v>
      </c>
      <c r="U59">
        <v>277.28100000000001</v>
      </c>
      <c r="V59">
        <v>-5.0720000000000001</v>
      </c>
      <c r="W59">
        <v>47.411999999999999</v>
      </c>
      <c r="X59">
        <v>121.767</v>
      </c>
      <c r="Y59">
        <v>94.728999999999999</v>
      </c>
      <c r="Z59">
        <v>113.334</v>
      </c>
      <c r="AA59">
        <v>124.502</v>
      </c>
      <c r="AB59">
        <v>-8.1920000000000002</v>
      </c>
      <c r="AC59">
        <v>232.702</v>
      </c>
      <c r="AD59">
        <v>43.384999999999998</v>
      </c>
      <c r="AE59">
        <v>22.923999999999999</v>
      </c>
      <c r="AF59">
        <v>145.654</v>
      </c>
      <c r="AG59">
        <v>344.68599999999998</v>
      </c>
      <c r="AH59">
        <v>381.04599999999999</v>
      </c>
      <c r="AI59" s="4"/>
      <c r="AJ59" s="4"/>
      <c r="AK59" s="4"/>
      <c r="AL59" s="4"/>
      <c r="AM59" s="4"/>
      <c r="AN59" s="4"/>
      <c r="AO59" s="4"/>
      <c r="AP59" s="4"/>
      <c r="AQ59" s="4"/>
      <c r="AR59" s="4"/>
      <c r="AS59" s="4"/>
      <c r="AT59" s="4"/>
      <c r="AU59" s="4"/>
      <c r="AV59" s="4"/>
      <c r="AW59" s="4"/>
      <c r="AX59" s="4"/>
      <c r="AY59" s="4"/>
    </row>
    <row r="60" spans="1:1005" ht="14.4" x14ac:dyDescent="0.3">
      <c r="A60" s="113">
        <v>46204</v>
      </c>
      <c r="B60" s="33">
        <v>-46.18</v>
      </c>
      <c r="C60" s="8">
        <v>24.21</v>
      </c>
      <c r="D60" s="11">
        <v>-14.51</v>
      </c>
      <c r="E60">
        <v>202.595</v>
      </c>
      <c r="F60">
        <v>0.223</v>
      </c>
      <c r="G60">
        <v>35.506999999999998</v>
      </c>
      <c r="H60">
        <v>33.567</v>
      </c>
      <c r="I60">
        <v>41.027000000000001</v>
      </c>
      <c r="J60">
        <v>-14.866</v>
      </c>
      <c r="K60">
        <v>-11.2</v>
      </c>
      <c r="L60">
        <v>-17.116</v>
      </c>
      <c r="M60">
        <v>-7.9809999999999999</v>
      </c>
      <c r="N60">
        <v>-10.579000000000001</v>
      </c>
      <c r="O60">
        <v>31.899000000000001</v>
      </c>
      <c r="P60">
        <v>-5.05</v>
      </c>
      <c r="Q60">
        <v>-4.2210000000000001</v>
      </c>
      <c r="R60">
        <v>63.765000000000001</v>
      </c>
      <c r="S60">
        <v>22.873999999999999</v>
      </c>
      <c r="T60">
        <v>3.9</v>
      </c>
      <c r="U60">
        <v>81.986999999999995</v>
      </c>
      <c r="V60">
        <v>-13.284000000000001</v>
      </c>
      <c r="W60">
        <v>-8.5180000000000007</v>
      </c>
      <c r="X60">
        <v>1.1739999999999999</v>
      </c>
      <c r="Y60">
        <v>0.94599999999999995</v>
      </c>
      <c r="Z60">
        <v>4.49</v>
      </c>
      <c r="AA60">
        <v>2.6579999999999999</v>
      </c>
      <c r="AB60">
        <v>-17.460999999999999</v>
      </c>
      <c r="AC60">
        <v>67.087000000000003</v>
      </c>
      <c r="AD60">
        <v>-12.477</v>
      </c>
      <c r="AE60">
        <v>-10.843999999999999</v>
      </c>
      <c r="AF60">
        <v>50.822000000000003</v>
      </c>
      <c r="AG60">
        <v>119.13800000000001</v>
      </c>
      <c r="AH60">
        <v>108.904</v>
      </c>
      <c r="AI60" s="4"/>
      <c r="AJ60" s="4"/>
      <c r="AK60" s="4"/>
      <c r="AL60" s="4"/>
      <c r="AM60" s="4"/>
      <c r="AN60" s="4"/>
      <c r="AO60" s="4"/>
      <c r="AP60" s="4"/>
      <c r="AQ60" s="4"/>
      <c r="AR60" s="4"/>
      <c r="AS60" s="4"/>
      <c r="AT60" s="4"/>
      <c r="AU60" s="4"/>
      <c r="AV60" s="4"/>
      <c r="AW60" s="4"/>
      <c r="AX60" s="4"/>
      <c r="AY60" s="4"/>
    </row>
    <row r="61" spans="1:1005" ht="14.4" x14ac:dyDescent="0.3">
      <c r="A61" s="113">
        <v>46235</v>
      </c>
      <c r="B61" s="33">
        <v>-27</v>
      </c>
      <c r="C61" s="8">
        <v>4.34</v>
      </c>
      <c r="D61" s="11">
        <v>-10.68</v>
      </c>
      <c r="E61">
        <v>23.01</v>
      </c>
      <c r="F61">
        <v>-3.5459999999999998</v>
      </c>
      <c r="G61">
        <v>14.045</v>
      </c>
      <c r="H61">
        <v>0.51500000000000001</v>
      </c>
      <c r="I61">
        <v>13.404999999999999</v>
      </c>
      <c r="J61">
        <v>-5.0949999999999998</v>
      </c>
      <c r="K61">
        <v>-3.0089999999999999</v>
      </c>
      <c r="L61">
        <v>-6.0570000000000004</v>
      </c>
      <c r="M61">
        <v>-4.923</v>
      </c>
      <c r="N61">
        <v>-4.298</v>
      </c>
      <c r="O61">
        <v>3.7010000000000001</v>
      </c>
      <c r="P61">
        <v>-2.0569999999999999</v>
      </c>
      <c r="Q61">
        <v>-3.0739999999999998</v>
      </c>
      <c r="R61">
        <v>12.303000000000001</v>
      </c>
      <c r="S61">
        <v>-0.996</v>
      </c>
      <c r="T61">
        <v>2.7730000000000001</v>
      </c>
      <c r="U61">
        <v>3.895</v>
      </c>
      <c r="V61">
        <v>-4.2380000000000004</v>
      </c>
      <c r="W61">
        <v>-2.234</v>
      </c>
      <c r="X61">
        <v>0.11899999999999999</v>
      </c>
      <c r="Y61">
        <v>-4.2140000000000004</v>
      </c>
      <c r="Z61">
        <v>-2.5659999999999998</v>
      </c>
      <c r="AA61">
        <v>-1.454</v>
      </c>
      <c r="AB61">
        <v>-6.15</v>
      </c>
      <c r="AC61">
        <v>5.59</v>
      </c>
      <c r="AD61">
        <v>-5.819</v>
      </c>
      <c r="AE61">
        <v>-5.3719999999999999</v>
      </c>
      <c r="AF61">
        <v>6.7119999999999997</v>
      </c>
      <c r="AG61">
        <v>22.039000000000001</v>
      </c>
      <c r="AH61">
        <v>31.033000000000001</v>
      </c>
      <c r="AI61" s="4"/>
      <c r="AJ61" s="4"/>
      <c r="AK61" s="4"/>
      <c r="AL61" s="4"/>
      <c r="AM61" s="4"/>
      <c r="AN61" s="4"/>
      <c r="AO61" s="4"/>
      <c r="AP61" s="4"/>
      <c r="AQ61" s="4"/>
      <c r="AR61" s="4"/>
      <c r="AS61" s="4"/>
      <c r="AT61" s="4"/>
      <c r="AU61" s="4"/>
      <c r="AV61" s="4"/>
      <c r="AW61" s="4"/>
      <c r="AX61" s="4"/>
      <c r="AY61" s="4"/>
    </row>
    <row r="62" spans="1:1005" ht="14.4" x14ac:dyDescent="0.3">
      <c r="A62" s="113">
        <v>46266</v>
      </c>
      <c r="B62" s="33">
        <v>6.32</v>
      </c>
      <c r="C62" s="8">
        <v>24.03</v>
      </c>
      <c r="D62" s="11">
        <v>13.96</v>
      </c>
      <c r="E62">
        <v>17.655999999999999</v>
      </c>
      <c r="F62">
        <v>10.41</v>
      </c>
      <c r="G62">
        <v>28.933</v>
      </c>
      <c r="H62">
        <v>7.9080000000000004</v>
      </c>
      <c r="I62">
        <v>18.161999999999999</v>
      </c>
      <c r="J62">
        <v>5.665</v>
      </c>
      <c r="K62">
        <v>4.9960000000000004</v>
      </c>
      <c r="L62">
        <v>4.016</v>
      </c>
      <c r="M62">
        <v>16.202999999999999</v>
      </c>
      <c r="N62">
        <v>15.221</v>
      </c>
      <c r="O62">
        <v>12.797000000000001</v>
      </c>
      <c r="P62">
        <v>12.916</v>
      </c>
      <c r="Q62">
        <v>26.808</v>
      </c>
      <c r="R62">
        <v>12.753</v>
      </c>
      <c r="S62">
        <v>8.2330000000000005</v>
      </c>
      <c r="T62">
        <v>8.343</v>
      </c>
      <c r="U62">
        <v>11.726000000000001</v>
      </c>
      <c r="V62">
        <v>6.3319999999999999</v>
      </c>
      <c r="W62">
        <v>18.884</v>
      </c>
      <c r="X62">
        <v>17.981000000000002</v>
      </c>
      <c r="Y62">
        <v>6.31</v>
      </c>
      <c r="Z62">
        <v>6.92</v>
      </c>
      <c r="AA62">
        <v>8.0129999999999999</v>
      </c>
      <c r="AB62">
        <v>2.4809999999999999</v>
      </c>
      <c r="AC62">
        <v>9.1519999999999992</v>
      </c>
      <c r="AD62">
        <v>4.8570000000000002</v>
      </c>
      <c r="AE62">
        <v>3.5219999999999998</v>
      </c>
      <c r="AF62">
        <v>27.199000000000002</v>
      </c>
      <c r="AG62">
        <v>12.69</v>
      </c>
      <c r="AH62">
        <v>26.448</v>
      </c>
      <c r="AI62" s="4"/>
      <c r="AJ62" s="4"/>
      <c r="AK62" s="4"/>
      <c r="AL62" s="4"/>
      <c r="AM62" s="4"/>
      <c r="AN62" s="4"/>
      <c r="AO62" s="4"/>
      <c r="AP62" s="4"/>
      <c r="AQ62" s="4"/>
      <c r="AR62" s="4"/>
      <c r="AS62" s="4"/>
      <c r="AT62" s="4"/>
      <c r="AU62" s="4"/>
      <c r="AV62" s="4"/>
      <c r="AW62" s="4"/>
      <c r="AX62" s="4"/>
      <c r="AY62" s="4"/>
    </row>
    <row r="63" spans="1:1005" ht="14.4" x14ac:dyDescent="0.3">
      <c r="A63" s="113">
        <v>46296</v>
      </c>
      <c r="B63" s="33">
        <v>42.03</v>
      </c>
      <c r="C63" s="8">
        <v>42.03</v>
      </c>
      <c r="D63" s="11">
        <v>42.03</v>
      </c>
      <c r="E63">
        <v>49.207000000000001</v>
      </c>
      <c r="F63">
        <v>35.71</v>
      </c>
      <c r="G63">
        <v>59.517000000000003</v>
      </c>
      <c r="H63">
        <v>25.899000000000001</v>
      </c>
      <c r="I63">
        <v>25.370999999999999</v>
      </c>
      <c r="J63">
        <v>20.103999999999999</v>
      </c>
      <c r="K63">
        <v>18.876999999999999</v>
      </c>
      <c r="L63">
        <v>23.318000000000001</v>
      </c>
      <c r="M63">
        <v>21.442</v>
      </c>
      <c r="N63">
        <v>39.335999999999999</v>
      </c>
      <c r="O63">
        <v>44.444000000000003</v>
      </c>
      <c r="P63">
        <v>77.042000000000002</v>
      </c>
      <c r="Q63">
        <v>55.075000000000003</v>
      </c>
      <c r="R63">
        <v>28.010999999999999</v>
      </c>
      <c r="S63">
        <v>24.558</v>
      </c>
      <c r="T63">
        <v>23.292999999999999</v>
      </c>
      <c r="U63">
        <v>30.22</v>
      </c>
      <c r="V63">
        <v>18.324999999999999</v>
      </c>
      <c r="W63">
        <v>44.698</v>
      </c>
      <c r="X63">
        <v>47.899000000000001</v>
      </c>
      <c r="Y63">
        <v>22.326000000000001</v>
      </c>
      <c r="Z63">
        <v>20.497</v>
      </c>
      <c r="AA63">
        <v>24.498000000000001</v>
      </c>
      <c r="AB63">
        <v>22</v>
      </c>
      <c r="AC63">
        <v>24.044</v>
      </c>
      <c r="AD63">
        <v>19.713999999999999</v>
      </c>
      <c r="AE63">
        <v>35.594999999999999</v>
      </c>
      <c r="AF63">
        <v>35.954000000000001</v>
      </c>
      <c r="AG63">
        <v>26.908000000000001</v>
      </c>
      <c r="AH63">
        <v>45.79</v>
      </c>
      <c r="AI63" s="4"/>
      <c r="AJ63" s="4"/>
      <c r="AK63" s="4"/>
      <c r="AL63" s="4"/>
      <c r="AM63" s="4"/>
      <c r="AN63" s="4"/>
      <c r="AO63" s="4"/>
      <c r="AP63" s="4"/>
      <c r="AQ63" s="4"/>
      <c r="AR63" s="4"/>
      <c r="AS63" s="4"/>
      <c r="AT63" s="4"/>
      <c r="AU63" s="4"/>
      <c r="AV63" s="4"/>
      <c r="AW63" s="4"/>
      <c r="AX63" s="4"/>
      <c r="AY63" s="4"/>
    </row>
    <row r="64" spans="1:1005" ht="14.4" x14ac:dyDescent="0.3">
      <c r="A64" s="113"/>
      <c r="B64" s="33"/>
      <c r="C64" s="8"/>
      <c r="D64" s="11"/>
      <c r="AI64" s="4"/>
      <c r="AJ64" s="4"/>
      <c r="AK64" s="4"/>
      <c r="AL64" s="4"/>
      <c r="AM64" s="4"/>
      <c r="AN64" s="4"/>
      <c r="AO64" s="4"/>
      <c r="AP64" s="4"/>
      <c r="AQ64" s="4"/>
      <c r="AR64" s="4"/>
      <c r="AS64" s="4"/>
      <c r="AT64" s="4"/>
      <c r="AU64" s="4"/>
      <c r="AV64" s="4"/>
      <c r="AW64" s="4"/>
      <c r="AX64" s="4"/>
      <c r="AY64" s="4"/>
      <c r="ALQ64" t="e">
        <v>#N/A</v>
      </c>
    </row>
    <row r="65" spans="1:1005" ht="14.4" x14ac:dyDescent="0.3">
      <c r="A65" s="113"/>
      <c r="B65" s="33"/>
      <c r="C65" s="8"/>
      <c r="D65" s="11"/>
      <c r="AI65" s="4"/>
      <c r="AJ65" s="4"/>
      <c r="AK65" s="4"/>
      <c r="AL65" s="4"/>
      <c r="AM65" s="4"/>
      <c r="AN65" s="4"/>
      <c r="AO65" s="4"/>
      <c r="AP65" s="4"/>
      <c r="AQ65" s="4"/>
      <c r="AR65" s="4"/>
      <c r="AS65" s="4"/>
      <c r="AT65" s="4"/>
      <c r="AU65" s="4"/>
      <c r="AV65" s="4"/>
      <c r="AW65" s="4"/>
      <c r="AX65" s="4"/>
      <c r="AY65" s="4"/>
      <c r="ALQ65" t="e">
        <v>#N/A</v>
      </c>
    </row>
    <row r="66" spans="1:1005" ht="14.4" x14ac:dyDescent="0.3">
      <c r="A66" s="113"/>
      <c r="B66" s="33"/>
      <c r="C66" s="8"/>
      <c r="D66" s="11"/>
      <c r="AI66" s="4"/>
      <c r="AJ66" s="4"/>
      <c r="AK66" s="4"/>
      <c r="AL66" s="4"/>
      <c r="AM66" s="4"/>
      <c r="AN66" s="4"/>
      <c r="AO66" s="4"/>
      <c r="AP66" s="4"/>
      <c r="AQ66" s="4"/>
      <c r="AR66" s="4"/>
      <c r="AS66" s="4"/>
      <c r="AT66" s="4"/>
      <c r="AU66" s="4"/>
      <c r="AV66" s="4"/>
      <c r="AW66" s="4"/>
      <c r="AX66" s="4"/>
      <c r="AY66" s="4"/>
      <c r="ALQ66" t="e">
        <v>#N/A</v>
      </c>
    </row>
    <row r="67" spans="1:1005" ht="14.4" x14ac:dyDescent="0.3">
      <c r="A67" s="113"/>
      <c r="B67" s="33"/>
      <c r="C67" s="8"/>
      <c r="D67" s="11"/>
      <c r="AI67" s="4"/>
      <c r="AJ67" s="4"/>
      <c r="AK67" s="4"/>
      <c r="AL67" s="4"/>
      <c r="AM67" s="4"/>
      <c r="AN67" s="4"/>
      <c r="AO67" s="4"/>
      <c r="AP67" s="4"/>
      <c r="AQ67" s="4"/>
      <c r="AR67" s="4"/>
      <c r="AS67" s="4"/>
      <c r="AT67" s="4"/>
      <c r="AU67" s="4"/>
      <c r="AV67" s="4"/>
      <c r="AW67" s="4"/>
      <c r="AX67" s="4"/>
      <c r="AY67" s="4"/>
      <c r="ALQ67" t="e">
        <v>#N/A</v>
      </c>
    </row>
    <row r="68" spans="1:1005" ht="14.4" x14ac:dyDescent="0.3">
      <c r="A68" s="113"/>
      <c r="B68" s="33"/>
      <c r="C68" s="8"/>
      <c r="D68" s="11"/>
      <c r="AI68" s="4"/>
      <c r="AJ68" s="4"/>
      <c r="AK68" s="4"/>
      <c r="AL68" s="4"/>
      <c r="AM68" s="4"/>
      <c r="AN68" s="4"/>
      <c r="AO68" s="4"/>
      <c r="AP68" s="4"/>
      <c r="AQ68" s="4"/>
      <c r="AR68" s="4"/>
      <c r="AS68" s="4"/>
      <c r="AT68" s="4"/>
      <c r="AU68" s="4"/>
      <c r="AV68" s="4"/>
      <c r="AW68" s="4"/>
      <c r="AX68" s="4"/>
      <c r="AY68" s="4"/>
      <c r="ALQ68" t="e">
        <v>#N/A</v>
      </c>
    </row>
    <row r="69" spans="1:1005" ht="14.4" x14ac:dyDescent="0.3">
      <c r="A69" s="113"/>
      <c r="B69" s="33"/>
      <c r="C69" s="8"/>
      <c r="D69" s="11"/>
      <c r="AI69" s="4"/>
      <c r="AJ69" s="4"/>
      <c r="AK69" s="4"/>
      <c r="AL69" s="4"/>
      <c r="AM69" s="4"/>
      <c r="AN69" s="4"/>
      <c r="AO69" s="4"/>
      <c r="AP69" s="4"/>
      <c r="AQ69" s="4"/>
      <c r="AR69" s="4"/>
      <c r="AS69" s="4"/>
      <c r="AT69" s="4"/>
      <c r="AU69" s="4"/>
      <c r="AV69" s="4"/>
      <c r="AW69" s="4"/>
      <c r="AX69" s="4"/>
      <c r="AY69" s="4"/>
      <c r="ALQ69" t="e">
        <v>#N/A</v>
      </c>
    </row>
    <row r="70" spans="1:1005" ht="14.4" x14ac:dyDescent="0.3">
      <c r="A70" s="113"/>
      <c r="B70" s="33"/>
      <c r="C70" s="8"/>
      <c r="D70" s="11"/>
      <c r="AI70" s="4"/>
      <c r="AJ70" s="4"/>
      <c r="AK70" s="4"/>
      <c r="AL70" s="4"/>
      <c r="AM70" s="4"/>
      <c r="AN70" s="4"/>
      <c r="AO70" s="4"/>
      <c r="AP70" s="4"/>
      <c r="AQ70" s="4"/>
      <c r="AR70" s="4"/>
      <c r="AS70" s="4"/>
      <c r="AT70" s="4"/>
      <c r="AU70" s="4"/>
      <c r="AV70" s="4"/>
      <c r="AW70" s="4"/>
      <c r="AX70" s="4"/>
      <c r="AY70" s="4"/>
      <c r="ALQ70" t="e">
        <v>#N/A</v>
      </c>
    </row>
    <row r="71" spans="1:1005" ht="14.4" x14ac:dyDescent="0.3">
      <c r="A71" s="113"/>
      <c r="B71" s="33"/>
      <c r="C71" s="8"/>
      <c r="D71" s="11"/>
      <c r="AI71" s="4"/>
      <c r="AJ71" s="4"/>
      <c r="AK71" s="4"/>
      <c r="AL71" s="4"/>
      <c r="AM71" s="4"/>
      <c r="AN71" s="4"/>
      <c r="AO71" s="4"/>
      <c r="AP71" s="4"/>
      <c r="AQ71" s="4"/>
      <c r="AR71" s="4"/>
      <c r="AS71" s="4"/>
      <c r="AT71" s="4"/>
      <c r="AU71" s="4"/>
      <c r="AV71" s="4"/>
      <c r="AW71" s="4"/>
      <c r="AX71" s="4"/>
      <c r="AY71" s="4"/>
      <c r="ALQ71" t="e">
        <v>#N/A</v>
      </c>
    </row>
    <row r="72" spans="1:1005" ht="14.4" x14ac:dyDescent="0.3">
      <c r="A72" s="113"/>
      <c r="B72" s="33"/>
      <c r="C72" s="8"/>
      <c r="D72" s="11"/>
      <c r="AI72" s="4"/>
      <c r="AJ72" s="4"/>
      <c r="AK72" s="4"/>
      <c r="AL72" s="4"/>
      <c r="AM72" s="4"/>
      <c r="AN72" s="4"/>
      <c r="AO72" s="4"/>
      <c r="AP72" s="4"/>
      <c r="AQ72" s="4"/>
      <c r="AR72" s="4"/>
      <c r="AS72" s="4"/>
      <c r="AT72" s="4"/>
      <c r="AU72" s="4"/>
      <c r="AV72" s="4"/>
      <c r="AW72" s="4"/>
      <c r="AX72" s="4"/>
      <c r="AY72" s="4"/>
      <c r="ALQ72" t="e">
        <v>#N/A</v>
      </c>
    </row>
    <row r="73" spans="1:1005" ht="14.4" x14ac:dyDescent="0.3">
      <c r="A73" s="113"/>
      <c r="B73" s="33"/>
      <c r="C73" s="8"/>
      <c r="D73" s="11"/>
      <c r="AI73" s="4"/>
      <c r="AJ73" s="4"/>
      <c r="AK73" s="4"/>
      <c r="AL73" s="4"/>
      <c r="AM73" s="4"/>
      <c r="AN73" s="4"/>
      <c r="AO73" s="4"/>
      <c r="AP73" s="4"/>
      <c r="AQ73" s="4"/>
      <c r="AR73" s="4"/>
      <c r="AS73" s="4"/>
      <c r="AT73" s="4"/>
      <c r="AU73" s="4"/>
      <c r="AV73" s="4"/>
      <c r="AW73" s="4"/>
      <c r="AX73" s="4"/>
      <c r="AY73" s="4"/>
    </row>
    <row r="74" spans="1:1005" ht="14.4" x14ac:dyDescent="0.3">
      <c r="A74" s="113"/>
      <c r="B74" s="33"/>
      <c r="C74" s="8"/>
      <c r="D74" s="11"/>
      <c r="AI74" s="4"/>
      <c r="AJ74" s="4"/>
      <c r="AK74" s="4"/>
      <c r="AL74" s="4"/>
      <c r="AM74" s="4"/>
      <c r="AN74" s="4"/>
      <c r="AO74" s="4"/>
      <c r="AP74" s="4"/>
      <c r="AQ74" s="4"/>
      <c r="AR74" s="4"/>
      <c r="AS74" s="4"/>
      <c r="AT74" s="4"/>
      <c r="AU74" s="4"/>
      <c r="AV74" s="4"/>
      <c r="AW74" s="4"/>
      <c r="AX74" s="4"/>
      <c r="AY74" s="4"/>
    </row>
    <row r="75" spans="1:1005" ht="14.4" x14ac:dyDescent="0.3">
      <c r="A75" s="113"/>
      <c r="B75" s="33"/>
      <c r="C75" s="8"/>
      <c r="D75" s="11"/>
      <c r="AI75" s="4"/>
      <c r="AJ75" s="4"/>
      <c r="AK75" s="4"/>
      <c r="AL75" s="4"/>
      <c r="AM75" s="4"/>
      <c r="AN75" s="4"/>
      <c r="AO75" s="4"/>
      <c r="AP75" s="4"/>
      <c r="AQ75" s="4"/>
      <c r="AR75" s="4"/>
      <c r="AS75" s="4"/>
      <c r="AT75" s="4"/>
      <c r="AU75" s="4"/>
      <c r="AV75" s="4"/>
      <c r="AW75" s="4"/>
      <c r="AX75" s="4"/>
      <c r="AY75" s="4"/>
    </row>
    <row r="76" spans="1:1005" ht="14.4" x14ac:dyDescent="0.3">
      <c r="A76" s="113"/>
      <c r="B76" s="33"/>
      <c r="C76" s="8"/>
      <c r="D76" s="11"/>
      <c r="AI76" s="4"/>
      <c r="AJ76" s="4"/>
      <c r="AK76" s="4"/>
      <c r="AL76" s="4"/>
      <c r="AM76" s="4"/>
      <c r="AN76" s="4"/>
      <c r="AO76" s="4"/>
      <c r="AP76" s="4"/>
      <c r="AQ76" s="4"/>
      <c r="AR76" s="4"/>
      <c r="AS76" s="4"/>
      <c r="AT76" s="4"/>
      <c r="AU76" s="4"/>
      <c r="AV76" s="4"/>
      <c r="AW76" s="4"/>
      <c r="AX76" s="4"/>
      <c r="AY76" s="4"/>
    </row>
    <row r="77" spans="1:1005" ht="14.4" x14ac:dyDescent="0.3">
      <c r="A77" s="113"/>
      <c r="B77" s="33"/>
      <c r="C77" s="8"/>
      <c r="D77" s="11"/>
      <c r="AI77" s="4"/>
      <c r="AJ77" s="4"/>
      <c r="AK77" s="4"/>
      <c r="AL77" s="4"/>
      <c r="AM77" s="4"/>
      <c r="AN77" s="4"/>
      <c r="AO77" s="4"/>
      <c r="AP77" s="4"/>
      <c r="AQ77" s="4"/>
      <c r="AR77" s="4"/>
      <c r="AS77" s="4"/>
      <c r="AT77" s="4"/>
      <c r="AU77" s="4"/>
      <c r="AV77" s="4"/>
      <c r="AW77" s="4"/>
      <c r="AX77" s="4"/>
      <c r="AY77" s="4"/>
    </row>
    <row r="78" spans="1:1005" ht="14.4" x14ac:dyDescent="0.3">
      <c r="A78" s="113"/>
      <c r="B78" s="33"/>
      <c r="C78" s="8"/>
      <c r="D78" s="11"/>
      <c r="AI78" s="4"/>
      <c r="AJ78" s="4"/>
      <c r="AK78" s="4"/>
      <c r="AL78" s="4"/>
      <c r="AM78" s="4"/>
      <c r="AN78" s="4"/>
      <c r="AO78" s="4"/>
      <c r="AP78" s="4"/>
      <c r="AQ78" s="4"/>
      <c r="AR78" s="4"/>
      <c r="AS78" s="4"/>
      <c r="AT78" s="4"/>
      <c r="AU78" s="4"/>
      <c r="AV78" s="4"/>
      <c r="AW78" s="4"/>
      <c r="AX78" s="4"/>
      <c r="AY78" s="4"/>
    </row>
    <row r="79" spans="1:1005" ht="14.4" x14ac:dyDescent="0.3">
      <c r="A79" s="113"/>
      <c r="B79" s="33"/>
      <c r="C79" s="8"/>
      <c r="D79" s="11"/>
      <c r="AI79" s="4"/>
      <c r="AJ79" s="4"/>
      <c r="AK79" s="4"/>
      <c r="AL79" s="4"/>
      <c r="AM79" s="4"/>
      <c r="AN79" s="4"/>
      <c r="AO79" s="4"/>
      <c r="AP79" s="4"/>
      <c r="AQ79" s="4"/>
      <c r="AR79" s="4"/>
      <c r="AS79" s="4"/>
      <c r="AT79" s="4"/>
      <c r="AU79" s="4"/>
      <c r="AV79" s="4"/>
      <c r="AW79" s="4"/>
      <c r="AX79" s="4"/>
      <c r="AY79" s="4"/>
    </row>
    <row r="80" spans="1:1005" ht="14.4" x14ac:dyDescent="0.3">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113"/>
      <c r="B81" s="33"/>
      <c r="C81" s="8"/>
      <c r="D81" s="11"/>
    </row>
    <row r="82" spans="1:4" ht="12.75" customHeight="1" x14ac:dyDescent="0.3">
      <c r="A82" s="113"/>
      <c r="B82" s="33"/>
      <c r="C82" s="8"/>
      <c r="D82" s="11"/>
    </row>
    <row r="83" spans="1:4" ht="12.75" customHeight="1" x14ac:dyDescent="0.3">
      <c r="A83" s="113"/>
      <c r="B83" s="33"/>
      <c r="C83" s="8"/>
      <c r="D83" s="11"/>
    </row>
    <row r="84" spans="1:4" ht="12.75" customHeight="1" x14ac:dyDescent="0.3">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1927C-3F18-4C27-BF87-185C02F57042}">
  <sheetPr codeName="Sheet15">
    <tabColor theme="8" tint="0.39997558519241921"/>
  </sheetPr>
  <dimension ref="A1:ALQ81"/>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4.4" x14ac:dyDescent="0.3">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4.4" x14ac:dyDescent="0.3">
      <c r="A4" s="121">
        <f>YampaRiverInflow.TotalOutflow!A4</f>
        <v>44501</v>
      </c>
      <c r="B4" s="122">
        <v>30.39</v>
      </c>
      <c r="C4" s="123">
        <v>39.884999999999998</v>
      </c>
      <c r="D4" s="124">
        <v>25.29</v>
      </c>
      <c r="E4" s="16">
        <v>17.507805999999995</v>
      </c>
      <c r="F4" s="16">
        <v>8.8944699999999983</v>
      </c>
      <c r="G4" s="16">
        <v>1.1222839999999996</v>
      </c>
      <c r="H4" s="16">
        <v>9.8448719999999987</v>
      </c>
      <c r="I4" s="16">
        <v>28.013811999999998</v>
      </c>
      <c r="J4" s="16">
        <v>15.793877999999999</v>
      </c>
      <c r="K4" s="16">
        <v>24.595040000000001</v>
      </c>
      <c r="L4" s="16">
        <v>18.446279999999998</v>
      </c>
      <c r="M4" s="16">
        <v>36.495870000000004</v>
      </c>
      <c r="N4" s="16">
        <v>27.966939999999997</v>
      </c>
      <c r="O4" s="16">
        <v>25.487599999999997</v>
      </c>
      <c r="P4" s="16">
        <v>23.10744</v>
      </c>
      <c r="Q4" s="16">
        <v>22.472729999999999</v>
      </c>
      <c r="R4" s="16">
        <v>35.166530000000002</v>
      </c>
      <c r="S4" s="16">
        <v>20.925319999999999</v>
      </c>
      <c r="T4" s="16">
        <v>16.066120000000002</v>
      </c>
      <c r="U4" s="16">
        <v>25.54711</v>
      </c>
      <c r="V4" s="16">
        <v>41.950060000000001</v>
      </c>
      <c r="W4" s="16">
        <v>23.00787</v>
      </c>
      <c r="X4" s="16">
        <v>14.39954</v>
      </c>
      <c r="Y4" s="16">
        <v>23.602700000000002</v>
      </c>
      <c r="Z4" s="16">
        <v>28.581400000000002</v>
      </c>
      <c r="AA4" s="16">
        <v>27.807869999999998</v>
      </c>
      <c r="AB4" s="16">
        <v>24.69378</v>
      </c>
      <c r="AC4" s="16">
        <v>22.293890000000001</v>
      </c>
      <c r="AD4" s="16">
        <v>27.888010000000101</v>
      </c>
      <c r="AE4" s="16">
        <v>24.873090000000097</v>
      </c>
      <c r="AF4" s="16">
        <v>23.24662</v>
      </c>
      <c r="AG4" s="16">
        <v>25.646650000000101</v>
      </c>
      <c r="AH4" s="16">
        <v>24.793749999999999</v>
      </c>
      <c r="AI4" s="16"/>
      <c r="AJ4" s="16"/>
      <c r="AK4" s="16"/>
      <c r="AL4" s="16"/>
      <c r="AM4" s="16"/>
      <c r="AN4" s="4"/>
      <c r="AO4" s="4"/>
      <c r="AP4" s="4"/>
      <c r="AQ4" s="4"/>
      <c r="AR4" s="4"/>
      <c r="AS4" s="4"/>
      <c r="AT4" s="4"/>
      <c r="AU4" s="4"/>
      <c r="AV4" s="4"/>
      <c r="AW4" s="4"/>
      <c r="AX4" s="4"/>
      <c r="AY4" s="4"/>
    </row>
    <row r="5" spans="1:51" ht="14.4" x14ac:dyDescent="0.3">
      <c r="A5" s="121">
        <f>YampaRiverInflow.TotalOutflow!A5</f>
        <v>44531</v>
      </c>
      <c r="B5" s="122">
        <v>30.623999999999999</v>
      </c>
      <c r="C5" s="123">
        <v>38.273000000000003</v>
      </c>
      <c r="D5" s="124">
        <v>29.978999999999999</v>
      </c>
      <c r="E5" s="16">
        <v>8.4644880000000011</v>
      </c>
      <c r="F5" s="16">
        <v>2.3967059999999982</v>
      </c>
      <c r="G5" s="16">
        <v>-6.7709719999999995</v>
      </c>
      <c r="H5" s="16">
        <v>0.60159199999999691</v>
      </c>
      <c r="I5" s="16">
        <v>44.223798000000002</v>
      </c>
      <c r="J5" s="16">
        <v>1.110544</v>
      </c>
      <c r="K5" s="16">
        <v>15.07438</v>
      </c>
      <c r="L5" s="16">
        <v>12.69421</v>
      </c>
      <c r="M5" s="16">
        <v>35.305790000000002</v>
      </c>
      <c r="N5" s="16">
        <v>29.355370000000001</v>
      </c>
      <c r="O5" s="16">
        <v>13.4876</v>
      </c>
      <c r="P5" s="16">
        <v>18.723970000000001</v>
      </c>
      <c r="Q5" s="16">
        <v>15.471069999999999</v>
      </c>
      <c r="R5" s="16">
        <v>19.100490000000001</v>
      </c>
      <c r="S5" s="16">
        <v>3.9664899999999998</v>
      </c>
      <c r="T5" s="16">
        <v>23.801650000000002</v>
      </c>
      <c r="U5" s="16">
        <v>57.520660000000007</v>
      </c>
      <c r="V5" s="16">
        <v>23.99954</v>
      </c>
      <c r="W5" s="16">
        <v>19.4375</v>
      </c>
      <c r="X5" s="16">
        <v>33.916870000000003</v>
      </c>
      <c r="Y5" s="16">
        <v>31.734860000000001</v>
      </c>
      <c r="Z5" s="16">
        <v>22.7103</v>
      </c>
      <c r="AA5" s="16">
        <v>25.368259999999999</v>
      </c>
      <c r="AB5" s="16">
        <v>31.6557</v>
      </c>
      <c r="AC5" s="16">
        <v>22.412740000000003</v>
      </c>
      <c r="AD5" s="16">
        <v>36.377389999999899</v>
      </c>
      <c r="AE5" s="16">
        <v>25.983849999999997</v>
      </c>
      <c r="AF5" s="16">
        <v>23.544150000000002</v>
      </c>
      <c r="AG5" s="16">
        <v>39.471650000000103</v>
      </c>
      <c r="AH5" s="16">
        <v>24.5160599999999</v>
      </c>
      <c r="AI5" s="46"/>
      <c r="AJ5" s="46"/>
      <c r="AK5" s="46"/>
      <c r="AL5" s="46"/>
      <c r="AM5" s="46"/>
      <c r="AN5" s="4"/>
      <c r="AO5" s="4"/>
      <c r="AP5" s="4"/>
      <c r="AQ5" s="4"/>
      <c r="AR5" s="4"/>
      <c r="AS5" s="4"/>
      <c r="AT5" s="4"/>
      <c r="AU5" s="4"/>
      <c r="AV5" s="4"/>
      <c r="AW5" s="4"/>
      <c r="AX5" s="4"/>
      <c r="AY5" s="4"/>
    </row>
    <row r="6" spans="1:51" ht="14.4" x14ac:dyDescent="0.3">
      <c r="A6" s="121">
        <f>YampaRiverInflow.TotalOutflow!A6</f>
        <v>44562</v>
      </c>
      <c r="B6" s="122">
        <v>50.1</v>
      </c>
      <c r="C6" s="123">
        <v>47.389000000000003</v>
      </c>
      <c r="D6" s="124">
        <v>34.83</v>
      </c>
      <c r="E6" s="16">
        <v>0.14888199999999779</v>
      </c>
      <c r="F6" s="16">
        <v>188.36769600000002</v>
      </c>
      <c r="G6" s="16">
        <v>-19.261465999999999</v>
      </c>
      <c r="H6" s="16">
        <v>-11.55139</v>
      </c>
      <c r="I6" s="16">
        <v>25.526097999999998</v>
      </c>
      <c r="J6" s="16">
        <v>1.3745679999999993</v>
      </c>
      <c r="K6" s="16">
        <v>21.421490000000002</v>
      </c>
      <c r="L6" s="16">
        <v>24.198349999999998</v>
      </c>
      <c r="M6" s="16">
        <v>42.049589999999995</v>
      </c>
      <c r="N6" s="16">
        <v>21.61983</v>
      </c>
      <c r="O6" s="16">
        <v>18.446279999999998</v>
      </c>
      <c r="P6" s="16">
        <v>23.206610000000001</v>
      </c>
      <c r="Q6" s="16">
        <v>20.033060000000003</v>
      </c>
      <c r="R6" s="16">
        <v>101.09752</v>
      </c>
      <c r="S6" s="16">
        <v>22.61157</v>
      </c>
      <c r="T6" s="16">
        <v>23.206610000000001</v>
      </c>
      <c r="U6" s="16">
        <v>42.247930000000004</v>
      </c>
      <c r="V6" s="16">
        <v>34.11524</v>
      </c>
      <c r="W6" s="16">
        <v>41.255679999999998</v>
      </c>
      <c r="X6" s="16">
        <v>24.792830000000002</v>
      </c>
      <c r="Y6" s="16">
        <v>40.065640000000002</v>
      </c>
      <c r="Z6" s="16">
        <v>37.883839999999999</v>
      </c>
      <c r="AA6" s="16">
        <v>23.007810000000003</v>
      </c>
      <c r="AB6" s="16">
        <v>30.743310000000001</v>
      </c>
      <c r="AC6" s="16">
        <v>36.496400000000001</v>
      </c>
      <c r="AD6" s="16">
        <v>45.025449999999999</v>
      </c>
      <c r="AE6" s="16">
        <v>23.802</v>
      </c>
      <c r="AF6" s="16">
        <v>42.050199999999904</v>
      </c>
      <c r="AG6" s="16">
        <v>26.777249999999999</v>
      </c>
      <c r="AH6" s="16">
        <v>29.809785999999992</v>
      </c>
      <c r="AI6" s="46"/>
      <c r="AJ6" s="46"/>
      <c r="AK6" s="46"/>
      <c r="AL6" s="46"/>
      <c r="AM6" s="46"/>
      <c r="AN6" s="4"/>
      <c r="AO6" s="4"/>
      <c r="AP6" s="4"/>
      <c r="AQ6" s="4"/>
      <c r="AR6" s="4"/>
      <c r="AS6" s="4"/>
      <c r="AT6" s="4"/>
      <c r="AU6" s="4"/>
      <c r="AV6" s="4"/>
      <c r="AW6" s="4"/>
      <c r="AX6" s="4"/>
      <c r="AY6" s="4"/>
    </row>
    <row r="7" spans="1:51" ht="14.4" x14ac:dyDescent="0.3">
      <c r="A7" s="121">
        <f>YampaRiverInflow.TotalOutflow!A7</f>
        <v>44593</v>
      </c>
      <c r="B7" s="122">
        <v>41.680999999999997</v>
      </c>
      <c r="C7" s="123">
        <v>55.817</v>
      </c>
      <c r="D7" s="124">
        <v>47.231000000000002</v>
      </c>
      <c r="E7" s="16">
        <v>7.0302340000000001</v>
      </c>
      <c r="F7" s="16">
        <v>85.799055999999993</v>
      </c>
      <c r="G7" s="16">
        <v>-9.7793939999999999</v>
      </c>
      <c r="H7" s="16">
        <v>38.657699999999991</v>
      </c>
      <c r="I7" s="16">
        <v>12.339405999999999</v>
      </c>
      <c r="J7" s="16">
        <v>23.60331</v>
      </c>
      <c r="K7" s="16">
        <v>17.2562</v>
      </c>
      <c r="L7" s="16">
        <v>16.066120000000002</v>
      </c>
      <c r="M7" s="16">
        <v>48.99174</v>
      </c>
      <c r="N7" s="16">
        <v>36.297519999999999</v>
      </c>
      <c r="O7" s="16">
        <v>25.745450000000002</v>
      </c>
      <c r="P7" s="16">
        <v>24.39669</v>
      </c>
      <c r="Q7" s="16">
        <v>35.66281</v>
      </c>
      <c r="R7" s="16">
        <v>125.57355</v>
      </c>
      <c r="S7" s="16">
        <v>20.429749999999999</v>
      </c>
      <c r="T7" s="16">
        <v>29.355370000000001</v>
      </c>
      <c r="U7" s="16">
        <v>90.644630000000006</v>
      </c>
      <c r="V7" s="16">
        <v>38.478989999999996</v>
      </c>
      <c r="W7" s="16">
        <v>35.16657</v>
      </c>
      <c r="X7" s="16">
        <v>33.321769999999994</v>
      </c>
      <c r="Y7" s="16">
        <v>18.842610000000001</v>
      </c>
      <c r="Z7" s="16">
        <v>38.875690000000006</v>
      </c>
      <c r="AA7" s="16">
        <v>32.449240000000003</v>
      </c>
      <c r="AB7" s="16">
        <v>39.450900000000004</v>
      </c>
      <c r="AC7" s="16">
        <v>41.375809999999994</v>
      </c>
      <c r="AD7" s="16">
        <v>62.678599999999996</v>
      </c>
      <c r="AE7" s="16">
        <v>22.2151999999999</v>
      </c>
      <c r="AF7" s="16">
        <v>72.001050000000006</v>
      </c>
      <c r="AG7" s="16">
        <v>37.884849999999894</v>
      </c>
      <c r="AH7" s="16">
        <v>19.033522000000001</v>
      </c>
      <c r="AI7" s="46"/>
      <c r="AJ7" s="46"/>
      <c r="AK7" s="46"/>
      <c r="AL7" s="46"/>
      <c r="AM7" s="46"/>
      <c r="AN7" s="4"/>
      <c r="AO7" s="4"/>
      <c r="AP7" s="4"/>
      <c r="AQ7" s="4"/>
      <c r="AR7" s="4"/>
      <c r="AS7" s="4"/>
      <c r="AT7" s="4"/>
      <c r="AU7" s="4"/>
      <c r="AV7" s="4"/>
      <c r="AW7" s="4"/>
      <c r="AX7" s="4"/>
      <c r="AY7" s="4"/>
    </row>
    <row r="8" spans="1:51" ht="14.4" x14ac:dyDescent="0.3">
      <c r="A8" s="121">
        <f>YampaRiverInflow.TotalOutflow!A8</f>
        <v>44621</v>
      </c>
      <c r="B8" s="122">
        <v>30.58</v>
      </c>
      <c r="C8" s="123">
        <v>72.608000000000004</v>
      </c>
      <c r="D8" s="124">
        <v>64.412000000000006</v>
      </c>
      <c r="E8" s="16">
        <v>23.852601999999997</v>
      </c>
      <c r="F8" s="16">
        <v>33.571293999999995</v>
      </c>
      <c r="G8" s="16">
        <v>18.785719999999998</v>
      </c>
      <c r="H8" s="16">
        <v>66.418819999999997</v>
      </c>
      <c r="I8" s="16">
        <v>7.6782579999999996</v>
      </c>
      <c r="J8" s="16">
        <v>63.272730000000003</v>
      </c>
      <c r="K8" s="16">
        <v>48.99174</v>
      </c>
      <c r="L8" s="16">
        <v>19.834709999999998</v>
      </c>
      <c r="M8" s="16">
        <v>54.009920000000001</v>
      </c>
      <c r="N8" s="16">
        <v>55.160330000000002</v>
      </c>
      <c r="O8" s="16">
        <v>23.22645</v>
      </c>
      <c r="P8" s="16">
        <v>42.842980000000004</v>
      </c>
      <c r="Q8" s="16">
        <v>27.59008</v>
      </c>
      <c r="R8" s="16">
        <v>69.104129999999998</v>
      </c>
      <c r="S8" s="16">
        <v>49.190080000000002</v>
      </c>
      <c r="T8" s="16">
        <v>44.628099999999996</v>
      </c>
      <c r="U8" s="16">
        <v>82.373550000000009</v>
      </c>
      <c r="V8" s="16">
        <v>74.04258999999999</v>
      </c>
      <c r="W8" s="16">
        <v>59.404600000000002</v>
      </c>
      <c r="X8" s="16">
        <v>42.445689999999999</v>
      </c>
      <c r="Y8" s="16">
        <v>22.21454</v>
      </c>
      <c r="Z8" s="16">
        <v>58.769889999999997</v>
      </c>
      <c r="AA8" s="16">
        <v>31.517060000000001</v>
      </c>
      <c r="AB8" s="16">
        <v>41.176480000000005</v>
      </c>
      <c r="AC8" s="16">
        <v>36.615409999999905</v>
      </c>
      <c r="AD8" s="16">
        <v>63.888529999999896</v>
      </c>
      <c r="AE8" s="16">
        <v>26.578900000000001</v>
      </c>
      <c r="AF8" s="16">
        <v>124.9605</v>
      </c>
      <c r="AG8" s="16">
        <v>70.0175499999999</v>
      </c>
      <c r="AH8" s="16">
        <v>37.985829999999993</v>
      </c>
      <c r="AI8" s="46"/>
      <c r="AJ8" s="46"/>
      <c r="AK8" s="46"/>
      <c r="AL8" s="46"/>
      <c r="AM8" s="46"/>
      <c r="AN8" s="4"/>
      <c r="AO8" s="4"/>
      <c r="AP8" s="4"/>
      <c r="AQ8" s="4"/>
      <c r="AR8" s="4"/>
      <c r="AS8" s="4"/>
      <c r="AT8" s="4"/>
      <c r="AU8" s="4"/>
      <c r="AV8" s="4"/>
      <c r="AW8" s="4"/>
      <c r="AX8" s="4"/>
      <c r="AY8" s="4"/>
    </row>
    <row r="9" spans="1:51" ht="14.4" x14ac:dyDescent="0.3">
      <c r="A9" s="121">
        <f>YampaRiverInflow.TotalOutflow!A9</f>
        <v>44652</v>
      </c>
      <c r="B9" s="122">
        <v>34.738999999999997</v>
      </c>
      <c r="C9" s="123">
        <v>42.68</v>
      </c>
      <c r="D9" s="124">
        <v>35.889000000000003</v>
      </c>
      <c r="E9" s="16">
        <v>40.074694000000001</v>
      </c>
      <c r="F9" s="16">
        <v>1.3631199999999954</v>
      </c>
      <c r="G9" s="16">
        <v>-2.5694920000000012</v>
      </c>
      <c r="H9" s="16">
        <v>-26.212883999999999</v>
      </c>
      <c r="I9" s="16">
        <v>3.6764540000000014</v>
      </c>
      <c r="J9" s="16">
        <v>29.157019999999999</v>
      </c>
      <c r="K9" s="16">
        <v>70.294210000000007</v>
      </c>
      <c r="L9" s="16">
        <v>23.60331</v>
      </c>
      <c r="M9" s="16">
        <v>16.8</v>
      </c>
      <c r="N9" s="16">
        <v>35.028100000000002</v>
      </c>
      <c r="O9" s="16">
        <v>13.62645</v>
      </c>
      <c r="P9" s="16">
        <v>32.747109999999999</v>
      </c>
      <c r="Q9" s="16">
        <v>39.133879999999998</v>
      </c>
      <c r="R9" s="16">
        <v>90.902479999999997</v>
      </c>
      <c r="S9" s="16">
        <v>33.758679999999998</v>
      </c>
      <c r="T9" s="16">
        <v>33.699169999999995</v>
      </c>
      <c r="U9" s="16">
        <v>29.79214</v>
      </c>
      <c r="V9" s="16">
        <v>43.080640000000002</v>
      </c>
      <c r="W9" s="16">
        <v>88.700450000000004</v>
      </c>
      <c r="X9" s="16">
        <v>43.635820000000002</v>
      </c>
      <c r="Y9" s="16">
        <v>17.01784</v>
      </c>
      <c r="Z9" s="16">
        <v>26.498860000000001</v>
      </c>
      <c r="AA9" s="16">
        <v>22.988139999999998</v>
      </c>
      <c r="AB9" s="16">
        <v>25.348419999999997</v>
      </c>
      <c r="AC9" s="16">
        <v>31.934349999999899</v>
      </c>
      <c r="AD9" s="16">
        <v>40.2452100000001</v>
      </c>
      <c r="AE9" s="16">
        <v>24.198700000000002</v>
      </c>
      <c r="AF9" s="16">
        <v>43.240300000000097</v>
      </c>
      <c r="AG9" s="16">
        <v>39.828680000000105</v>
      </c>
      <c r="AH9" s="16">
        <v>41.938178000000001</v>
      </c>
      <c r="AI9" s="46"/>
      <c r="AJ9" s="46"/>
      <c r="AK9" s="46"/>
      <c r="AL9" s="46"/>
      <c r="AM9" s="46"/>
      <c r="AN9" s="4"/>
      <c r="AO9" s="4"/>
      <c r="AP9" s="4"/>
      <c r="AQ9" s="4"/>
      <c r="AR9" s="4"/>
      <c r="AS9" s="4"/>
      <c r="AT9" s="4"/>
      <c r="AU9" s="4"/>
      <c r="AV9" s="4"/>
      <c r="AW9" s="4"/>
      <c r="AX9" s="4"/>
      <c r="AY9" s="4"/>
    </row>
    <row r="10" spans="1:51" ht="14.4" x14ac:dyDescent="0.3">
      <c r="A10" s="121">
        <f>YampaRiverInflow.TotalOutflow!A10</f>
        <v>44682</v>
      </c>
      <c r="B10" s="122">
        <v>17.22</v>
      </c>
      <c r="C10" s="123">
        <v>33.564999999999998</v>
      </c>
      <c r="D10" s="124">
        <v>27.829000000000001</v>
      </c>
      <c r="E10" s="16">
        <v>21.803582000000002</v>
      </c>
      <c r="F10" s="16">
        <v>0.19014400000000023</v>
      </c>
      <c r="G10" s="16">
        <v>-5.5054859999999994</v>
      </c>
      <c r="H10" s="16">
        <v>-26.211384000000006</v>
      </c>
      <c r="I10" s="16">
        <v>7.738929999999999</v>
      </c>
      <c r="J10" s="16">
        <v>15.471069999999999</v>
      </c>
      <c r="K10" s="16">
        <v>41.137190000000004</v>
      </c>
      <c r="L10" s="16">
        <v>13.289260000000001</v>
      </c>
      <c r="M10" s="16">
        <v>27.570250000000001</v>
      </c>
      <c r="N10" s="16">
        <v>34.690910000000002</v>
      </c>
      <c r="O10" s="16">
        <v>21.163640000000001</v>
      </c>
      <c r="P10" s="16">
        <v>23.543800000000001</v>
      </c>
      <c r="Q10" s="16">
        <v>34.333880000000001</v>
      </c>
      <c r="R10" s="16">
        <v>67.140500000000003</v>
      </c>
      <c r="S10" s="16">
        <v>34.274380000000001</v>
      </c>
      <c r="T10" s="16">
        <v>36.813220000000001</v>
      </c>
      <c r="U10" s="16">
        <v>20.429749999999999</v>
      </c>
      <c r="V10" s="16">
        <v>51.173209999999997</v>
      </c>
      <c r="W10" s="16">
        <v>36.138489999999997</v>
      </c>
      <c r="X10" s="16">
        <v>21.024139999999999</v>
      </c>
      <c r="Y10" s="16">
        <v>18.545120000000001</v>
      </c>
      <c r="Z10" s="16">
        <v>27.252549999999999</v>
      </c>
      <c r="AA10" s="16">
        <v>27.252610000000001</v>
      </c>
      <c r="AB10" s="16">
        <v>28.958279999999998</v>
      </c>
      <c r="AC10" s="16">
        <v>32.1327</v>
      </c>
      <c r="AD10" s="16">
        <v>29.573979999999999</v>
      </c>
      <c r="AE10" s="16">
        <v>26.281370000000102</v>
      </c>
      <c r="AF10" s="16">
        <v>27.570650000000001</v>
      </c>
      <c r="AG10" s="16">
        <v>23.583810000000099</v>
      </c>
      <c r="AH10" s="16">
        <v>24.659790000000001</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44713</v>
      </c>
      <c r="B11" s="122">
        <v>10.042999999999999</v>
      </c>
      <c r="C11" s="123">
        <v>20.565000000000001</v>
      </c>
      <c r="D11" s="124">
        <v>25.254000000000001</v>
      </c>
      <c r="E11" s="16">
        <v>8.1729199999999995</v>
      </c>
      <c r="F11" s="16">
        <v>12.473674000000001</v>
      </c>
      <c r="G11" s="16">
        <v>1.061094</v>
      </c>
      <c r="H11" s="16">
        <v>22.368065999999995</v>
      </c>
      <c r="I11" s="16">
        <v>-1.3633040000000001</v>
      </c>
      <c r="J11" s="16">
        <v>31.73554</v>
      </c>
      <c r="K11" s="16">
        <v>15.272729999999999</v>
      </c>
      <c r="L11" s="16">
        <v>13.68595</v>
      </c>
      <c r="M11" s="16">
        <v>32.07273</v>
      </c>
      <c r="N11" s="16">
        <v>48.238019999999999</v>
      </c>
      <c r="O11" s="16">
        <v>6.5057900000000002</v>
      </c>
      <c r="P11" s="16">
        <v>14.280989999999999</v>
      </c>
      <c r="Q11" s="16">
        <v>20.826450000000001</v>
      </c>
      <c r="R11" s="16">
        <v>11.9405</v>
      </c>
      <c r="S11" s="16">
        <v>14.67769</v>
      </c>
      <c r="T11" s="16">
        <v>31.73554</v>
      </c>
      <c r="U11" s="16">
        <v>13.4876</v>
      </c>
      <c r="V11" s="16">
        <v>35.543419999999998</v>
      </c>
      <c r="W11" s="16">
        <v>23.741799999999998</v>
      </c>
      <c r="X11" s="16">
        <v>24.39593</v>
      </c>
      <c r="Y11" s="16">
        <v>22.730180000000001</v>
      </c>
      <c r="Z11" s="16">
        <v>25.189630000000001</v>
      </c>
      <c r="AA11" s="16">
        <v>26.0823</v>
      </c>
      <c r="AB11" s="16">
        <v>25.58633</v>
      </c>
      <c r="AC11" s="16">
        <v>28.562399999999901</v>
      </c>
      <c r="AD11" s="16">
        <v>24.3970500000001</v>
      </c>
      <c r="AE11" s="16">
        <v>26.578900000000001</v>
      </c>
      <c r="AF11" s="16">
        <v>24.000349999999901</v>
      </c>
      <c r="AG11" s="16">
        <v>22.730910000000101</v>
      </c>
      <c r="AH11" s="16">
        <v>3.4259199999999983</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44743</v>
      </c>
      <c r="B12" s="122">
        <v>17.169</v>
      </c>
      <c r="C12" s="123">
        <v>39.472000000000001</v>
      </c>
      <c r="D12" s="124">
        <v>30.704999999999998</v>
      </c>
      <c r="E12" s="16">
        <v>14.445949999999996</v>
      </c>
      <c r="F12" s="16">
        <v>-5.4029160000000003</v>
      </c>
      <c r="G12" s="16">
        <v>-9.1989860000000014</v>
      </c>
      <c r="H12" s="16">
        <v>30.872809999999998</v>
      </c>
      <c r="I12" s="16">
        <v>7.8308159999999951</v>
      </c>
      <c r="J12" s="16">
        <v>31.933880000000002</v>
      </c>
      <c r="K12" s="16">
        <v>33.12397</v>
      </c>
      <c r="L12" s="16">
        <v>30.347110000000001</v>
      </c>
      <c r="M12" s="16">
        <v>21.12397</v>
      </c>
      <c r="N12" s="16">
        <v>19.953720000000001</v>
      </c>
      <c r="O12" s="16">
        <v>10.1157</v>
      </c>
      <c r="P12" s="16">
        <v>17.2562</v>
      </c>
      <c r="Q12" s="16">
        <v>39.272730000000003</v>
      </c>
      <c r="R12" s="16">
        <v>21.024789999999999</v>
      </c>
      <c r="S12" s="16">
        <v>21.223140000000001</v>
      </c>
      <c r="T12" s="16">
        <v>45.421489999999999</v>
      </c>
      <c r="U12" s="16">
        <v>28.760330000000003</v>
      </c>
      <c r="V12" s="16">
        <v>28.164830000000002</v>
      </c>
      <c r="W12" s="16">
        <v>29.156560000000002</v>
      </c>
      <c r="X12" s="16">
        <v>31.536360000000002</v>
      </c>
      <c r="Y12" s="16">
        <v>26.379669999999997</v>
      </c>
      <c r="Z12" s="16">
        <v>61.685449999999996</v>
      </c>
      <c r="AA12" s="16">
        <v>29.156569999999999</v>
      </c>
      <c r="AB12" s="16">
        <v>33.520060000000001</v>
      </c>
      <c r="AC12" s="16">
        <v>26.182200000000002</v>
      </c>
      <c r="AD12" s="16">
        <v>32.1327</v>
      </c>
      <c r="AE12" s="16">
        <v>49.587499999999999</v>
      </c>
      <c r="AF12" s="16">
        <v>22.016849999999998</v>
      </c>
      <c r="AG12" s="16">
        <v>23.603650000000101</v>
      </c>
      <c r="AH12" s="16">
        <v>-0.52760200000000035</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44774</v>
      </c>
      <c r="B13" s="122">
        <v>43.256999999999998</v>
      </c>
      <c r="C13" s="123">
        <v>40.436999999999998</v>
      </c>
      <c r="D13" s="124">
        <v>34.83</v>
      </c>
      <c r="E13" s="16">
        <v>39.663323999999996</v>
      </c>
      <c r="F13" s="16">
        <v>-27.475497999999998</v>
      </c>
      <c r="G13" s="16">
        <v>-21.766008000000003</v>
      </c>
      <c r="H13" s="16">
        <v>29.917686</v>
      </c>
      <c r="I13" s="16">
        <v>25.019824</v>
      </c>
      <c r="J13" s="16">
        <v>50.280989999999996</v>
      </c>
      <c r="K13" s="16">
        <v>20.826450000000001</v>
      </c>
      <c r="L13" s="16">
        <v>44.033059999999999</v>
      </c>
      <c r="M13" s="16">
        <v>23.404959999999999</v>
      </c>
      <c r="N13" s="16">
        <v>52.066120000000005</v>
      </c>
      <c r="O13" s="16">
        <v>17.851240000000001</v>
      </c>
      <c r="P13" s="16">
        <v>42.049589999999995</v>
      </c>
      <c r="Q13" s="16">
        <v>50.578510000000001</v>
      </c>
      <c r="R13" s="16">
        <v>28.36364</v>
      </c>
      <c r="S13" s="16">
        <v>66.446280000000002</v>
      </c>
      <c r="T13" s="16">
        <v>91.636359999999996</v>
      </c>
      <c r="U13" s="16">
        <v>39.272730000000003</v>
      </c>
      <c r="V13" s="16">
        <v>23.60284</v>
      </c>
      <c r="W13" s="16">
        <v>91.04083</v>
      </c>
      <c r="X13" s="16">
        <v>36.693379999999998</v>
      </c>
      <c r="Y13" s="16">
        <v>68.607789999999994</v>
      </c>
      <c r="Z13" s="16">
        <v>66.842500000000001</v>
      </c>
      <c r="AA13" s="16">
        <v>41.057389999999998</v>
      </c>
      <c r="AB13" s="16">
        <v>44.429290000000002</v>
      </c>
      <c r="AC13" s="16">
        <v>41.851849999999999</v>
      </c>
      <c r="AD13" s="16">
        <v>40.265050000000002</v>
      </c>
      <c r="AE13" s="16">
        <v>38.876599999999996</v>
      </c>
      <c r="AF13" s="16">
        <v>29.55415</v>
      </c>
      <c r="AG13" s="16">
        <v>23.603649999999899</v>
      </c>
      <c r="AH13" s="16">
        <v>15.498979999999996</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44805</v>
      </c>
      <c r="B14" s="122">
        <v>37.511000000000003</v>
      </c>
      <c r="C14" s="123">
        <v>34.335999999999999</v>
      </c>
      <c r="D14" s="124">
        <v>29.102</v>
      </c>
      <c r="E14" s="16">
        <v>38.334448000000002</v>
      </c>
      <c r="F14" s="16">
        <v>-11.254766</v>
      </c>
      <c r="G14" s="16">
        <v>-1.109622000000003</v>
      </c>
      <c r="H14" s="16">
        <v>14.515779999999999</v>
      </c>
      <c r="I14" s="16">
        <v>21.008659999999999</v>
      </c>
      <c r="J14" s="16">
        <v>59.246279999999999</v>
      </c>
      <c r="K14" s="16">
        <v>36.099170000000001</v>
      </c>
      <c r="L14" s="16">
        <v>49.190080000000002</v>
      </c>
      <c r="M14" s="16">
        <v>39.133879999999998</v>
      </c>
      <c r="N14" s="16">
        <v>48.456199999999995</v>
      </c>
      <c r="O14" s="16">
        <v>103.95372</v>
      </c>
      <c r="P14" s="16">
        <v>34.373550000000002</v>
      </c>
      <c r="Q14" s="16">
        <v>57.381819999999998</v>
      </c>
      <c r="R14" s="16">
        <v>38.360330000000005</v>
      </c>
      <c r="S14" s="16">
        <v>50.87603</v>
      </c>
      <c r="T14" s="16">
        <v>33.83802</v>
      </c>
      <c r="U14" s="16">
        <v>38.677690000000005</v>
      </c>
      <c r="V14" s="16">
        <v>28.363289999999999</v>
      </c>
      <c r="W14" s="16">
        <v>44.250949999999996</v>
      </c>
      <c r="X14" s="16">
        <v>41.255660000000006</v>
      </c>
      <c r="Y14" s="16">
        <v>47.999720000000003</v>
      </c>
      <c r="Z14" s="16">
        <v>78.703759999999988</v>
      </c>
      <c r="AA14" s="16">
        <v>38.875680000000003</v>
      </c>
      <c r="AB14" s="16">
        <v>32.726860000000002</v>
      </c>
      <c r="AC14" s="16">
        <v>30.744250000000001</v>
      </c>
      <c r="AD14" s="16">
        <v>24.1193600000001</v>
      </c>
      <c r="AE14" s="16">
        <v>44.628749999999897</v>
      </c>
      <c r="AF14" s="16">
        <v>21.9771800000001</v>
      </c>
      <c r="AG14" s="16">
        <v>24.040019999999899</v>
      </c>
      <c r="AH14" s="16">
        <v>19.180725999999996</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44835</v>
      </c>
      <c r="B15" s="122">
        <v>20.672999999999998</v>
      </c>
      <c r="C15" s="123">
        <v>32.590000000000003</v>
      </c>
      <c r="D15" s="124">
        <v>33.393999999999998</v>
      </c>
      <c r="E15" s="16">
        <v>13.166246000000003</v>
      </c>
      <c r="F15" s="16">
        <v>20.811032000000001</v>
      </c>
      <c r="G15" s="16">
        <v>15.392737999999998</v>
      </c>
      <c r="H15" s="16">
        <v>31.104225999999993</v>
      </c>
      <c r="I15" s="16">
        <v>32.409004000000003</v>
      </c>
      <c r="J15" s="16">
        <v>36.495870000000004</v>
      </c>
      <c r="K15" s="16">
        <v>22.413220000000003</v>
      </c>
      <c r="L15" s="16">
        <v>37.884300000000003</v>
      </c>
      <c r="M15" s="16">
        <v>47.385120000000001</v>
      </c>
      <c r="N15" s="16">
        <v>23.34545</v>
      </c>
      <c r="O15" s="16">
        <v>20.647929999999999</v>
      </c>
      <c r="P15" s="16">
        <v>30.664459999999998</v>
      </c>
      <c r="Q15" s="16">
        <v>41.077690000000004</v>
      </c>
      <c r="R15" s="16">
        <v>31.060849999999999</v>
      </c>
      <c r="S15" s="16">
        <v>69.758679999999998</v>
      </c>
      <c r="T15" s="16">
        <v>20.94511</v>
      </c>
      <c r="U15" s="16">
        <v>34.908660000000005</v>
      </c>
      <c r="V15" s="16">
        <v>24.793029999999998</v>
      </c>
      <c r="W15" s="16">
        <v>40.680699999999995</v>
      </c>
      <c r="X15" s="16">
        <v>34.511849999999995</v>
      </c>
      <c r="Y15" s="16">
        <v>29.513770000000001</v>
      </c>
      <c r="Z15" s="16">
        <v>19.080719999999999</v>
      </c>
      <c r="AA15" s="16">
        <v>42.445929999999997</v>
      </c>
      <c r="AB15" s="16">
        <v>56.012860000000003</v>
      </c>
      <c r="AC15" s="16">
        <v>29.236789999999999</v>
      </c>
      <c r="AD15" s="16">
        <v>25.884679999999999</v>
      </c>
      <c r="AE15" s="16">
        <v>63.214149999999897</v>
      </c>
      <c r="AF15" s="16">
        <v>23.663159999999799</v>
      </c>
      <c r="AG15" s="16">
        <v>24.972269999999799</v>
      </c>
      <c r="AH15" s="16">
        <v>26.040343999999997</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44866</v>
      </c>
      <c r="B16" s="122">
        <v>33.052999999999997</v>
      </c>
      <c r="C16" s="123">
        <v>32.204999999999998</v>
      </c>
      <c r="D16" s="124">
        <v>25.29</v>
      </c>
      <c r="E16" s="16">
        <v>8.8944699999999983</v>
      </c>
      <c r="F16" s="16">
        <v>1.1222839999999996</v>
      </c>
      <c r="G16" s="16">
        <v>9.8448719999999987</v>
      </c>
      <c r="H16" s="16">
        <v>28.013811999999998</v>
      </c>
      <c r="I16" s="16">
        <v>15.793877999999999</v>
      </c>
      <c r="J16" s="16">
        <v>24.595040000000001</v>
      </c>
      <c r="K16" s="16">
        <v>18.446279999999998</v>
      </c>
      <c r="L16" s="16">
        <v>36.495870000000004</v>
      </c>
      <c r="M16" s="16">
        <v>27.966939999999997</v>
      </c>
      <c r="N16" s="16">
        <v>25.487599999999997</v>
      </c>
      <c r="O16" s="16">
        <v>23.10744</v>
      </c>
      <c r="P16" s="16">
        <v>22.472729999999999</v>
      </c>
      <c r="Q16" s="16">
        <v>35.166530000000002</v>
      </c>
      <c r="R16" s="16">
        <v>20.925319999999999</v>
      </c>
      <c r="S16" s="16">
        <v>16.066120000000002</v>
      </c>
      <c r="T16" s="16">
        <v>25.54711</v>
      </c>
      <c r="U16" s="16">
        <v>41.950060000000001</v>
      </c>
      <c r="V16" s="16">
        <v>23.00787</v>
      </c>
      <c r="W16" s="16">
        <v>14.39954</v>
      </c>
      <c r="X16" s="16">
        <v>23.602700000000002</v>
      </c>
      <c r="Y16" s="16">
        <v>28.581400000000002</v>
      </c>
      <c r="Z16" s="16">
        <v>27.807869999999998</v>
      </c>
      <c r="AA16" s="16">
        <v>24.69378</v>
      </c>
      <c r="AB16" s="16">
        <v>22.293890000000001</v>
      </c>
      <c r="AC16" s="16">
        <v>27.888010000000101</v>
      </c>
      <c r="AD16" s="16">
        <v>24.873090000000097</v>
      </c>
      <c r="AE16" s="16">
        <v>23.24662</v>
      </c>
      <c r="AF16" s="16">
        <v>25.646650000000101</v>
      </c>
      <c r="AG16" s="16">
        <v>24.793749999999999</v>
      </c>
      <c r="AH16" s="16">
        <v>17.507805999999995</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44896</v>
      </c>
      <c r="B17" s="122">
        <v>30.582999999999998</v>
      </c>
      <c r="C17" s="123">
        <v>26.678000000000001</v>
      </c>
      <c r="D17" s="124">
        <v>29.978999999999999</v>
      </c>
      <c r="E17" s="16">
        <v>2.3967059999999982</v>
      </c>
      <c r="F17" s="16">
        <v>-6.7709719999999995</v>
      </c>
      <c r="G17" s="16">
        <v>0.60159199999999691</v>
      </c>
      <c r="H17" s="16">
        <v>44.223798000000002</v>
      </c>
      <c r="I17" s="16">
        <v>1.110544</v>
      </c>
      <c r="J17" s="16">
        <v>15.07438</v>
      </c>
      <c r="K17" s="16">
        <v>12.69421</v>
      </c>
      <c r="L17" s="16">
        <v>35.305790000000002</v>
      </c>
      <c r="M17" s="16">
        <v>29.355370000000001</v>
      </c>
      <c r="N17" s="16">
        <v>13.4876</v>
      </c>
      <c r="O17" s="16">
        <v>18.723970000000001</v>
      </c>
      <c r="P17" s="16">
        <v>15.471069999999999</v>
      </c>
      <c r="Q17" s="16">
        <v>19.100490000000001</v>
      </c>
      <c r="R17" s="16">
        <v>3.9664899999999998</v>
      </c>
      <c r="S17" s="16">
        <v>23.801650000000002</v>
      </c>
      <c r="T17" s="16">
        <v>57.520660000000007</v>
      </c>
      <c r="U17" s="16">
        <v>23.99954</v>
      </c>
      <c r="V17" s="16">
        <v>19.4375</v>
      </c>
      <c r="W17" s="16">
        <v>33.916870000000003</v>
      </c>
      <c r="X17" s="16">
        <v>31.734860000000001</v>
      </c>
      <c r="Y17" s="16">
        <v>22.7103</v>
      </c>
      <c r="Z17" s="16">
        <v>25.368259999999999</v>
      </c>
      <c r="AA17" s="16">
        <v>31.6557</v>
      </c>
      <c r="AB17" s="16">
        <v>22.412740000000003</v>
      </c>
      <c r="AC17" s="16">
        <v>36.377389999999899</v>
      </c>
      <c r="AD17" s="16">
        <v>25.983849999999997</v>
      </c>
      <c r="AE17" s="16">
        <v>23.544150000000002</v>
      </c>
      <c r="AF17" s="16">
        <v>39.471650000000103</v>
      </c>
      <c r="AG17" s="16">
        <v>24.5160599999999</v>
      </c>
      <c r="AH17" s="16">
        <v>8.4644880000000011</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44927</v>
      </c>
      <c r="B18" s="122">
        <v>45.95</v>
      </c>
      <c r="C18" s="123">
        <v>44.152000000000001</v>
      </c>
      <c r="D18" s="124">
        <v>34.83</v>
      </c>
      <c r="E18" s="16">
        <v>188.36769600000002</v>
      </c>
      <c r="F18" s="16">
        <v>-19.261465999999999</v>
      </c>
      <c r="G18" s="16">
        <v>-11.55139</v>
      </c>
      <c r="H18" s="16">
        <v>25.526097999999998</v>
      </c>
      <c r="I18" s="16">
        <v>1.3745679999999993</v>
      </c>
      <c r="J18" s="16">
        <v>21.421490000000002</v>
      </c>
      <c r="K18" s="16">
        <v>24.198349999999998</v>
      </c>
      <c r="L18" s="16">
        <v>42.049589999999995</v>
      </c>
      <c r="M18" s="16">
        <v>21.61983</v>
      </c>
      <c r="N18" s="16">
        <v>18.446279999999998</v>
      </c>
      <c r="O18" s="16">
        <v>23.206610000000001</v>
      </c>
      <c r="P18" s="16">
        <v>20.033060000000003</v>
      </c>
      <c r="Q18" s="16">
        <v>101.09752</v>
      </c>
      <c r="R18" s="16">
        <v>22.61157</v>
      </c>
      <c r="S18" s="16">
        <v>23.206610000000001</v>
      </c>
      <c r="T18" s="16">
        <v>42.247930000000004</v>
      </c>
      <c r="U18" s="16">
        <v>34.11524</v>
      </c>
      <c r="V18" s="16">
        <v>41.255679999999998</v>
      </c>
      <c r="W18" s="16">
        <v>24.792830000000002</v>
      </c>
      <c r="X18" s="16">
        <v>40.065640000000002</v>
      </c>
      <c r="Y18" s="16">
        <v>37.883839999999999</v>
      </c>
      <c r="Z18" s="16">
        <v>23.007810000000003</v>
      </c>
      <c r="AA18" s="16">
        <v>30.743310000000001</v>
      </c>
      <c r="AB18" s="16">
        <v>36.496400000000001</v>
      </c>
      <c r="AC18" s="16">
        <v>45.025449999999999</v>
      </c>
      <c r="AD18" s="16">
        <v>23.802</v>
      </c>
      <c r="AE18" s="16">
        <v>42.050199999999904</v>
      </c>
      <c r="AF18" s="16">
        <v>26.777249999999999</v>
      </c>
      <c r="AG18" s="16">
        <v>29.809785999999992</v>
      </c>
      <c r="AH18" s="16">
        <v>0.14888199999999779</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44958</v>
      </c>
      <c r="B19" s="122">
        <v>40.085000000000001</v>
      </c>
      <c r="C19" s="123">
        <v>52.500999999999998</v>
      </c>
      <c r="D19" s="124">
        <v>47.231000000000002</v>
      </c>
      <c r="E19" s="16">
        <v>85.799055999999993</v>
      </c>
      <c r="F19" s="16">
        <v>-9.7793939999999999</v>
      </c>
      <c r="G19" s="16">
        <v>38.657699999999991</v>
      </c>
      <c r="H19" s="16">
        <v>12.339405999999999</v>
      </c>
      <c r="I19" s="16">
        <v>23.60331</v>
      </c>
      <c r="J19" s="16">
        <v>17.2562</v>
      </c>
      <c r="K19" s="16">
        <v>16.066120000000002</v>
      </c>
      <c r="L19" s="16">
        <v>48.99174</v>
      </c>
      <c r="M19" s="16">
        <v>36.297519999999999</v>
      </c>
      <c r="N19" s="16">
        <v>25.745450000000002</v>
      </c>
      <c r="O19" s="16">
        <v>24.39669</v>
      </c>
      <c r="P19" s="16">
        <v>35.66281</v>
      </c>
      <c r="Q19" s="16">
        <v>125.57355</v>
      </c>
      <c r="R19" s="16">
        <v>20.429749999999999</v>
      </c>
      <c r="S19" s="16">
        <v>29.355370000000001</v>
      </c>
      <c r="T19" s="16">
        <v>90.644630000000006</v>
      </c>
      <c r="U19" s="16">
        <v>38.478989999999996</v>
      </c>
      <c r="V19" s="16">
        <v>35.16657</v>
      </c>
      <c r="W19" s="16">
        <v>33.321769999999994</v>
      </c>
      <c r="X19" s="16">
        <v>18.842610000000001</v>
      </c>
      <c r="Y19" s="16">
        <v>38.875690000000006</v>
      </c>
      <c r="Z19" s="16">
        <v>32.449240000000003</v>
      </c>
      <c r="AA19" s="16">
        <v>39.450900000000004</v>
      </c>
      <c r="AB19" s="16">
        <v>41.375809999999994</v>
      </c>
      <c r="AC19" s="16">
        <v>62.678599999999996</v>
      </c>
      <c r="AD19" s="16">
        <v>22.2151999999999</v>
      </c>
      <c r="AE19" s="16">
        <v>72.001050000000006</v>
      </c>
      <c r="AF19" s="16">
        <v>37.884849999999894</v>
      </c>
      <c r="AG19" s="16">
        <v>19.033522000000001</v>
      </c>
      <c r="AH19" s="16">
        <v>7.0302340000000001</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44986</v>
      </c>
      <c r="B20" s="122">
        <v>41.262999999999998</v>
      </c>
      <c r="C20" s="123">
        <v>65.072000000000003</v>
      </c>
      <c r="D20" s="124">
        <v>64.412000000000006</v>
      </c>
      <c r="E20" s="16">
        <v>33.571293999999995</v>
      </c>
      <c r="F20" s="16">
        <v>18.785719999999998</v>
      </c>
      <c r="G20" s="16">
        <v>66.418819999999997</v>
      </c>
      <c r="H20" s="16">
        <v>7.6782579999999996</v>
      </c>
      <c r="I20" s="16">
        <v>63.272730000000003</v>
      </c>
      <c r="J20" s="16">
        <v>48.99174</v>
      </c>
      <c r="K20" s="16">
        <v>19.834709999999998</v>
      </c>
      <c r="L20" s="16">
        <v>54.009920000000001</v>
      </c>
      <c r="M20" s="16">
        <v>55.160330000000002</v>
      </c>
      <c r="N20" s="16">
        <v>23.22645</v>
      </c>
      <c r="O20" s="16">
        <v>42.842980000000004</v>
      </c>
      <c r="P20" s="16">
        <v>27.59008</v>
      </c>
      <c r="Q20" s="16">
        <v>69.104129999999998</v>
      </c>
      <c r="R20" s="16">
        <v>49.190080000000002</v>
      </c>
      <c r="S20" s="16">
        <v>44.628099999999996</v>
      </c>
      <c r="T20" s="16">
        <v>82.373550000000009</v>
      </c>
      <c r="U20" s="16">
        <v>74.04258999999999</v>
      </c>
      <c r="V20" s="16">
        <v>59.404600000000002</v>
      </c>
      <c r="W20" s="16">
        <v>42.445689999999999</v>
      </c>
      <c r="X20" s="16">
        <v>22.21454</v>
      </c>
      <c r="Y20" s="16">
        <v>58.769889999999997</v>
      </c>
      <c r="Z20" s="16">
        <v>31.517060000000001</v>
      </c>
      <c r="AA20" s="16">
        <v>41.176480000000005</v>
      </c>
      <c r="AB20" s="16">
        <v>36.615409999999905</v>
      </c>
      <c r="AC20" s="16">
        <v>63.888529999999896</v>
      </c>
      <c r="AD20" s="16">
        <v>26.578900000000001</v>
      </c>
      <c r="AE20" s="16">
        <v>124.9605</v>
      </c>
      <c r="AF20" s="16">
        <v>70.0175499999999</v>
      </c>
      <c r="AG20" s="16">
        <v>37.985829999999993</v>
      </c>
      <c r="AH20" s="16">
        <v>23.852601999999997</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45017</v>
      </c>
      <c r="B21" s="122">
        <v>39.895000000000003</v>
      </c>
      <c r="C21" s="123">
        <v>38.134</v>
      </c>
      <c r="D21" s="124">
        <v>35.889000000000003</v>
      </c>
      <c r="E21" s="16">
        <v>1.3631199999999954</v>
      </c>
      <c r="F21" s="16">
        <v>-2.5694920000000012</v>
      </c>
      <c r="G21" s="16">
        <v>-26.212883999999999</v>
      </c>
      <c r="H21" s="16">
        <v>3.6764540000000014</v>
      </c>
      <c r="I21" s="16">
        <v>29.157019999999999</v>
      </c>
      <c r="J21" s="16">
        <v>70.294210000000007</v>
      </c>
      <c r="K21" s="16">
        <v>23.60331</v>
      </c>
      <c r="L21" s="16">
        <v>16.8</v>
      </c>
      <c r="M21" s="16">
        <v>35.028100000000002</v>
      </c>
      <c r="N21" s="16">
        <v>13.62645</v>
      </c>
      <c r="O21" s="16">
        <v>32.747109999999999</v>
      </c>
      <c r="P21" s="16">
        <v>39.133879999999998</v>
      </c>
      <c r="Q21" s="16">
        <v>90.902479999999997</v>
      </c>
      <c r="R21" s="16">
        <v>33.758679999999998</v>
      </c>
      <c r="S21" s="16">
        <v>33.699169999999995</v>
      </c>
      <c r="T21" s="16">
        <v>29.79214</v>
      </c>
      <c r="U21" s="16">
        <v>43.080640000000002</v>
      </c>
      <c r="V21" s="16">
        <v>88.700450000000004</v>
      </c>
      <c r="W21" s="16">
        <v>43.635820000000002</v>
      </c>
      <c r="X21" s="16">
        <v>17.01784</v>
      </c>
      <c r="Y21" s="16">
        <v>26.498860000000001</v>
      </c>
      <c r="Z21" s="16">
        <v>22.988139999999998</v>
      </c>
      <c r="AA21" s="16">
        <v>25.348419999999997</v>
      </c>
      <c r="AB21" s="16">
        <v>31.934349999999899</v>
      </c>
      <c r="AC21" s="16">
        <v>40.2452100000001</v>
      </c>
      <c r="AD21" s="16">
        <v>24.198700000000002</v>
      </c>
      <c r="AE21" s="16">
        <v>43.240300000000097</v>
      </c>
      <c r="AF21" s="16">
        <v>39.828680000000105</v>
      </c>
      <c r="AG21" s="16">
        <v>41.938178000000001</v>
      </c>
      <c r="AH21" s="16">
        <v>40.074694000000001</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45047</v>
      </c>
      <c r="B22" s="122">
        <v>19.623999999999999</v>
      </c>
      <c r="C22" s="123">
        <v>20.670999999999999</v>
      </c>
      <c r="D22" s="124">
        <v>27.829000000000001</v>
      </c>
      <c r="E22" s="16">
        <v>0.19014400000000023</v>
      </c>
      <c r="F22" s="16">
        <v>-5.5054859999999994</v>
      </c>
      <c r="G22" s="16">
        <v>-26.211384000000006</v>
      </c>
      <c r="H22" s="16">
        <v>7.738929999999999</v>
      </c>
      <c r="I22" s="16">
        <v>15.471069999999999</v>
      </c>
      <c r="J22" s="16">
        <v>41.137190000000004</v>
      </c>
      <c r="K22" s="16">
        <v>13.289260000000001</v>
      </c>
      <c r="L22" s="16">
        <v>27.570250000000001</v>
      </c>
      <c r="M22" s="16">
        <v>34.690910000000002</v>
      </c>
      <c r="N22" s="16">
        <v>21.163640000000001</v>
      </c>
      <c r="O22" s="16">
        <v>23.543800000000001</v>
      </c>
      <c r="P22" s="16">
        <v>34.333880000000001</v>
      </c>
      <c r="Q22" s="16">
        <v>67.140500000000003</v>
      </c>
      <c r="R22" s="16">
        <v>34.274380000000001</v>
      </c>
      <c r="S22" s="16">
        <v>36.813220000000001</v>
      </c>
      <c r="T22" s="16">
        <v>20.429749999999999</v>
      </c>
      <c r="U22" s="16">
        <v>51.173209999999997</v>
      </c>
      <c r="V22" s="16">
        <v>36.138489999999997</v>
      </c>
      <c r="W22" s="16">
        <v>21.024139999999999</v>
      </c>
      <c r="X22" s="16">
        <v>18.545120000000001</v>
      </c>
      <c r="Y22" s="16">
        <v>27.252549999999999</v>
      </c>
      <c r="Z22" s="16">
        <v>27.252610000000001</v>
      </c>
      <c r="AA22" s="16">
        <v>28.958279999999998</v>
      </c>
      <c r="AB22" s="16">
        <v>32.1327</v>
      </c>
      <c r="AC22" s="16">
        <v>29.573979999999999</v>
      </c>
      <c r="AD22" s="16">
        <v>26.281370000000102</v>
      </c>
      <c r="AE22" s="16">
        <v>27.570650000000001</v>
      </c>
      <c r="AF22" s="16">
        <v>23.583810000000099</v>
      </c>
      <c r="AG22" s="16">
        <v>24.659790000000001</v>
      </c>
      <c r="AH22" s="16">
        <v>21.803582000000002</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45078</v>
      </c>
      <c r="B23" s="122">
        <v>9.8230000000000004</v>
      </c>
      <c r="C23" s="123">
        <v>11.023999999999999</v>
      </c>
      <c r="D23" s="124">
        <v>25.254000000000001</v>
      </c>
      <c r="E23" s="16">
        <v>12.473674000000001</v>
      </c>
      <c r="F23" s="16">
        <v>1.061094</v>
      </c>
      <c r="G23" s="16">
        <v>22.368065999999995</v>
      </c>
      <c r="H23" s="16">
        <v>-1.3633040000000001</v>
      </c>
      <c r="I23" s="16">
        <v>31.73554</v>
      </c>
      <c r="J23" s="16">
        <v>15.272729999999999</v>
      </c>
      <c r="K23" s="16">
        <v>13.68595</v>
      </c>
      <c r="L23" s="16">
        <v>32.07273</v>
      </c>
      <c r="M23" s="16">
        <v>48.238019999999999</v>
      </c>
      <c r="N23" s="16">
        <v>6.5057900000000002</v>
      </c>
      <c r="O23" s="16">
        <v>14.280989999999999</v>
      </c>
      <c r="P23" s="16">
        <v>20.826450000000001</v>
      </c>
      <c r="Q23" s="16">
        <v>11.9405</v>
      </c>
      <c r="R23" s="16">
        <v>14.67769</v>
      </c>
      <c r="S23" s="16">
        <v>31.73554</v>
      </c>
      <c r="T23" s="16">
        <v>13.4876</v>
      </c>
      <c r="U23" s="16">
        <v>35.543419999999998</v>
      </c>
      <c r="V23" s="16">
        <v>23.741799999999998</v>
      </c>
      <c r="W23" s="16">
        <v>24.39593</v>
      </c>
      <c r="X23" s="16">
        <v>22.730180000000001</v>
      </c>
      <c r="Y23" s="16">
        <v>25.189630000000001</v>
      </c>
      <c r="Z23" s="16">
        <v>26.0823</v>
      </c>
      <c r="AA23" s="16">
        <v>25.58633</v>
      </c>
      <c r="AB23" s="16">
        <v>28.562399999999901</v>
      </c>
      <c r="AC23" s="16">
        <v>24.3970500000001</v>
      </c>
      <c r="AD23" s="16">
        <v>26.578900000000001</v>
      </c>
      <c r="AE23" s="16">
        <v>24.000349999999901</v>
      </c>
      <c r="AF23" s="16">
        <v>22.730910000000101</v>
      </c>
      <c r="AG23" s="16">
        <v>3.4259199999999983</v>
      </c>
      <c r="AH23" s="16">
        <v>8.1729199999999995</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45108</v>
      </c>
      <c r="B24" s="122">
        <v>20.89</v>
      </c>
      <c r="C24" s="123">
        <v>36.9</v>
      </c>
      <c r="D24" s="124">
        <v>30.704999999999998</v>
      </c>
      <c r="E24" s="16">
        <v>-5.4029160000000003</v>
      </c>
      <c r="F24" s="16">
        <v>-9.1989860000000014</v>
      </c>
      <c r="G24" s="16">
        <v>30.872809999999998</v>
      </c>
      <c r="H24" s="16">
        <v>7.8308159999999951</v>
      </c>
      <c r="I24" s="16">
        <v>31.933880000000002</v>
      </c>
      <c r="J24" s="16">
        <v>33.12397</v>
      </c>
      <c r="K24" s="16">
        <v>30.347110000000001</v>
      </c>
      <c r="L24" s="16">
        <v>21.12397</v>
      </c>
      <c r="M24" s="16">
        <v>19.953720000000001</v>
      </c>
      <c r="N24" s="16">
        <v>10.1157</v>
      </c>
      <c r="O24" s="16">
        <v>17.2562</v>
      </c>
      <c r="P24" s="16">
        <v>39.272730000000003</v>
      </c>
      <c r="Q24" s="16">
        <v>21.024789999999999</v>
      </c>
      <c r="R24" s="16">
        <v>21.223140000000001</v>
      </c>
      <c r="S24" s="16">
        <v>45.421489999999999</v>
      </c>
      <c r="T24" s="16">
        <v>28.760330000000003</v>
      </c>
      <c r="U24" s="16">
        <v>28.164830000000002</v>
      </c>
      <c r="V24" s="16">
        <v>29.156560000000002</v>
      </c>
      <c r="W24" s="16">
        <v>31.536360000000002</v>
      </c>
      <c r="X24" s="16">
        <v>26.379669999999997</v>
      </c>
      <c r="Y24" s="16">
        <v>61.685449999999996</v>
      </c>
      <c r="Z24" s="16">
        <v>29.156569999999999</v>
      </c>
      <c r="AA24" s="16">
        <v>33.520060000000001</v>
      </c>
      <c r="AB24" s="16">
        <v>26.182200000000002</v>
      </c>
      <c r="AC24" s="16">
        <v>32.1327</v>
      </c>
      <c r="AD24" s="16">
        <v>49.587499999999999</v>
      </c>
      <c r="AE24" s="16">
        <v>22.016849999999998</v>
      </c>
      <c r="AF24" s="16">
        <v>23.603650000000101</v>
      </c>
      <c r="AG24" s="16">
        <v>-0.52760200000000035</v>
      </c>
      <c r="AH24" s="16">
        <v>14.445949999999996</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45139</v>
      </c>
      <c r="B25" s="122">
        <v>40.603999999999999</v>
      </c>
      <c r="C25" s="123">
        <v>39.261000000000003</v>
      </c>
      <c r="D25" s="124">
        <v>34.83</v>
      </c>
      <c r="E25" s="16">
        <v>-27.475497999999998</v>
      </c>
      <c r="F25" s="16">
        <v>-21.766008000000003</v>
      </c>
      <c r="G25" s="16">
        <v>29.917686</v>
      </c>
      <c r="H25" s="16">
        <v>25.019824</v>
      </c>
      <c r="I25" s="16">
        <v>50.280989999999996</v>
      </c>
      <c r="J25" s="16">
        <v>20.826450000000001</v>
      </c>
      <c r="K25" s="16">
        <v>44.033059999999999</v>
      </c>
      <c r="L25" s="16">
        <v>23.404959999999999</v>
      </c>
      <c r="M25" s="16">
        <v>52.066120000000005</v>
      </c>
      <c r="N25" s="16">
        <v>17.851240000000001</v>
      </c>
      <c r="O25" s="16">
        <v>42.049589999999995</v>
      </c>
      <c r="P25" s="16">
        <v>50.578510000000001</v>
      </c>
      <c r="Q25" s="16">
        <v>28.36364</v>
      </c>
      <c r="R25" s="16">
        <v>66.446280000000002</v>
      </c>
      <c r="S25" s="16">
        <v>91.636359999999996</v>
      </c>
      <c r="T25" s="16">
        <v>39.272730000000003</v>
      </c>
      <c r="U25" s="16">
        <v>23.60284</v>
      </c>
      <c r="V25" s="16">
        <v>91.04083</v>
      </c>
      <c r="W25" s="16">
        <v>36.693379999999998</v>
      </c>
      <c r="X25" s="16">
        <v>68.607789999999994</v>
      </c>
      <c r="Y25" s="16">
        <v>66.842500000000001</v>
      </c>
      <c r="Z25" s="16">
        <v>41.057389999999998</v>
      </c>
      <c r="AA25" s="16">
        <v>44.429290000000002</v>
      </c>
      <c r="AB25" s="16">
        <v>41.851849999999999</v>
      </c>
      <c r="AC25" s="16">
        <v>40.265050000000002</v>
      </c>
      <c r="AD25" s="16">
        <v>38.876599999999996</v>
      </c>
      <c r="AE25" s="16">
        <v>29.55415</v>
      </c>
      <c r="AF25" s="16">
        <v>23.603649999999899</v>
      </c>
      <c r="AG25" s="16">
        <v>15.498979999999996</v>
      </c>
      <c r="AH25" s="16">
        <v>39.663323999999996</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45170</v>
      </c>
      <c r="B26" s="122">
        <v>34.188000000000002</v>
      </c>
      <c r="C26" s="123">
        <v>35.082000000000001</v>
      </c>
      <c r="D26" s="124">
        <v>29.102</v>
      </c>
      <c r="E26" s="16">
        <v>-11.254766</v>
      </c>
      <c r="F26" s="16">
        <v>-1.109622000000003</v>
      </c>
      <c r="G26" s="16">
        <v>14.515779999999999</v>
      </c>
      <c r="H26" s="16">
        <v>21.008659999999999</v>
      </c>
      <c r="I26" s="16">
        <v>59.246279999999999</v>
      </c>
      <c r="J26" s="16">
        <v>36.099170000000001</v>
      </c>
      <c r="K26" s="16">
        <v>49.190080000000002</v>
      </c>
      <c r="L26" s="16">
        <v>39.133879999999998</v>
      </c>
      <c r="M26" s="16">
        <v>48.456199999999995</v>
      </c>
      <c r="N26" s="16">
        <v>103.95372</v>
      </c>
      <c r="O26" s="16">
        <v>34.373550000000002</v>
      </c>
      <c r="P26" s="16">
        <v>57.381819999999998</v>
      </c>
      <c r="Q26" s="16">
        <v>38.360330000000005</v>
      </c>
      <c r="R26" s="16">
        <v>50.87603</v>
      </c>
      <c r="S26" s="16">
        <v>33.83802</v>
      </c>
      <c r="T26" s="16">
        <v>38.677690000000005</v>
      </c>
      <c r="U26" s="16">
        <v>28.363289999999999</v>
      </c>
      <c r="V26" s="16">
        <v>44.250949999999996</v>
      </c>
      <c r="W26" s="16">
        <v>41.255660000000006</v>
      </c>
      <c r="X26" s="16">
        <v>47.999720000000003</v>
      </c>
      <c r="Y26" s="16">
        <v>78.703759999999988</v>
      </c>
      <c r="Z26" s="16">
        <v>38.875680000000003</v>
      </c>
      <c r="AA26" s="16">
        <v>32.726860000000002</v>
      </c>
      <c r="AB26" s="16">
        <v>30.744250000000001</v>
      </c>
      <c r="AC26" s="16">
        <v>24.1193600000001</v>
      </c>
      <c r="AD26" s="16">
        <v>44.628749999999897</v>
      </c>
      <c r="AE26" s="16">
        <v>21.9771800000001</v>
      </c>
      <c r="AF26" s="16">
        <v>24.040019999999899</v>
      </c>
      <c r="AG26" s="16">
        <v>19.180725999999996</v>
      </c>
      <c r="AH26" s="16">
        <v>38.334448000000002</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45200</v>
      </c>
      <c r="B27" s="122">
        <v>33.393999999999998</v>
      </c>
      <c r="C27" s="123">
        <v>33.393999999999998</v>
      </c>
      <c r="D27" s="124">
        <v>33.393999999999998</v>
      </c>
      <c r="E27" s="16">
        <v>20.811032000000001</v>
      </c>
      <c r="F27" s="16">
        <v>15.392737999999998</v>
      </c>
      <c r="G27" s="16">
        <v>31.104225999999993</v>
      </c>
      <c r="H27" s="16">
        <v>32.409004000000003</v>
      </c>
      <c r="I27" s="16">
        <v>36.495870000000004</v>
      </c>
      <c r="J27" s="16">
        <v>22.413220000000003</v>
      </c>
      <c r="K27" s="16">
        <v>37.884300000000003</v>
      </c>
      <c r="L27" s="16">
        <v>47.385120000000001</v>
      </c>
      <c r="M27" s="16">
        <v>23.34545</v>
      </c>
      <c r="N27" s="16">
        <v>20.647929999999999</v>
      </c>
      <c r="O27" s="16">
        <v>30.664459999999998</v>
      </c>
      <c r="P27" s="16">
        <v>41.077690000000004</v>
      </c>
      <c r="Q27" s="16">
        <v>31.060849999999999</v>
      </c>
      <c r="R27" s="16">
        <v>69.758679999999998</v>
      </c>
      <c r="S27" s="16">
        <v>20.94511</v>
      </c>
      <c r="T27" s="16">
        <v>34.908660000000005</v>
      </c>
      <c r="U27" s="16">
        <v>24.793029999999998</v>
      </c>
      <c r="V27" s="16">
        <v>40.680699999999995</v>
      </c>
      <c r="W27" s="16">
        <v>34.511849999999995</v>
      </c>
      <c r="X27" s="16">
        <v>29.513770000000001</v>
      </c>
      <c r="Y27" s="16">
        <v>19.080719999999999</v>
      </c>
      <c r="Z27" s="16">
        <v>42.445929999999997</v>
      </c>
      <c r="AA27" s="16">
        <v>56.012860000000003</v>
      </c>
      <c r="AB27" s="16">
        <v>29.236789999999999</v>
      </c>
      <c r="AC27" s="16">
        <v>25.884679999999999</v>
      </c>
      <c r="AD27" s="16">
        <v>63.214149999999897</v>
      </c>
      <c r="AE27" s="16">
        <v>23.663159999999799</v>
      </c>
      <c r="AF27" s="16">
        <v>24.972269999999799</v>
      </c>
      <c r="AG27" s="16">
        <v>26.040343999999997</v>
      </c>
      <c r="AH27" s="16">
        <v>13.166246000000003</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45231</v>
      </c>
      <c r="B28" s="122">
        <v>25.29</v>
      </c>
      <c r="C28" s="123">
        <v>25.29</v>
      </c>
      <c r="D28" s="124">
        <v>25.29</v>
      </c>
      <c r="E28" s="16">
        <v>1.1222839999999996</v>
      </c>
      <c r="F28" s="16">
        <v>9.8448719999999987</v>
      </c>
      <c r="G28" s="16">
        <v>28.013811999999998</v>
      </c>
      <c r="H28" s="16">
        <v>15.793877999999999</v>
      </c>
      <c r="I28" s="16">
        <v>24.595040000000001</v>
      </c>
      <c r="J28" s="16">
        <v>18.446279999999998</v>
      </c>
      <c r="K28" s="16">
        <v>36.495870000000004</v>
      </c>
      <c r="L28" s="16">
        <v>27.966939999999997</v>
      </c>
      <c r="M28" s="16">
        <v>25.487599999999997</v>
      </c>
      <c r="N28" s="16">
        <v>23.10744</v>
      </c>
      <c r="O28" s="16">
        <v>22.472729999999999</v>
      </c>
      <c r="P28" s="16">
        <v>35.166530000000002</v>
      </c>
      <c r="Q28" s="16">
        <v>20.925319999999999</v>
      </c>
      <c r="R28" s="16">
        <v>16.066120000000002</v>
      </c>
      <c r="S28" s="16">
        <v>25.54711</v>
      </c>
      <c r="T28" s="16">
        <v>41.950060000000001</v>
      </c>
      <c r="U28" s="16">
        <v>23.00787</v>
      </c>
      <c r="V28" s="16">
        <v>14.39954</v>
      </c>
      <c r="W28" s="16">
        <v>23.602700000000002</v>
      </c>
      <c r="X28" s="16">
        <v>28.581400000000002</v>
      </c>
      <c r="Y28" s="16">
        <v>27.807869999999998</v>
      </c>
      <c r="Z28" s="16">
        <v>24.69378</v>
      </c>
      <c r="AA28" s="16">
        <v>22.293890000000001</v>
      </c>
      <c r="AB28" s="16">
        <v>27.888010000000101</v>
      </c>
      <c r="AC28" s="16">
        <v>24.873090000000097</v>
      </c>
      <c r="AD28" s="16">
        <v>23.24662</v>
      </c>
      <c r="AE28" s="16">
        <v>25.646650000000101</v>
      </c>
      <c r="AF28" s="16">
        <v>24.793749999999999</v>
      </c>
      <c r="AG28" s="16">
        <v>17.507805999999995</v>
      </c>
      <c r="AH28" s="16">
        <v>8.8944699999999983</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45261</v>
      </c>
      <c r="B29" s="122">
        <v>29.978999999999999</v>
      </c>
      <c r="C29" s="123">
        <v>29.978999999999999</v>
      </c>
      <c r="D29" s="124">
        <v>29.978999999999999</v>
      </c>
      <c r="E29" s="16">
        <v>-6.7709719999999995</v>
      </c>
      <c r="F29" s="16">
        <v>0.60159199999999691</v>
      </c>
      <c r="G29" s="16">
        <v>44.223798000000002</v>
      </c>
      <c r="H29" s="16">
        <v>1.110544</v>
      </c>
      <c r="I29" s="16">
        <v>15.07438</v>
      </c>
      <c r="J29" s="16">
        <v>12.69421</v>
      </c>
      <c r="K29" s="16">
        <v>35.305790000000002</v>
      </c>
      <c r="L29" s="16">
        <v>29.355370000000001</v>
      </c>
      <c r="M29" s="16">
        <v>13.4876</v>
      </c>
      <c r="N29" s="16">
        <v>18.723970000000001</v>
      </c>
      <c r="O29" s="16">
        <v>15.471069999999999</v>
      </c>
      <c r="P29" s="16">
        <v>19.100490000000001</v>
      </c>
      <c r="Q29" s="16">
        <v>3.9664899999999998</v>
      </c>
      <c r="R29" s="16">
        <v>23.801650000000002</v>
      </c>
      <c r="S29" s="16">
        <v>57.520660000000007</v>
      </c>
      <c r="T29" s="16">
        <v>23.99954</v>
      </c>
      <c r="U29" s="16">
        <v>19.4375</v>
      </c>
      <c r="V29" s="16">
        <v>33.916870000000003</v>
      </c>
      <c r="W29" s="16">
        <v>31.734860000000001</v>
      </c>
      <c r="X29" s="16">
        <v>22.7103</v>
      </c>
      <c r="Y29" s="16">
        <v>25.368259999999999</v>
      </c>
      <c r="Z29" s="16">
        <v>31.6557</v>
      </c>
      <c r="AA29" s="16">
        <v>22.412740000000003</v>
      </c>
      <c r="AB29" s="16">
        <v>36.377389999999899</v>
      </c>
      <c r="AC29" s="16">
        <v>25.983849999999997</v>
      </c>
      <c r="AD29" s="16">
        <v>23.544150000000002</v>
      </c>
      <c r="AE29" s="16">
        <v>39.471650000000103</v>
      </c>
      <c r="AF29" s="16">
        <v>24.5160599999999</v>
      </c>
      <c r="AG29" s="16">
        <v>8.4644880000000011</v>
      </c>
      <c r="AH29" s="16">
        <v>2.3967059999999982</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45292</v>
      </c>
      <c r="B30" s="122">
        <v>188.367696</v>
      </c>
      <c r="C30" s="123">
        <v>188.367696</v>
      </c>
      <c r="D30" s="124">
        <v>188.367696</v>
      </c>
      <c r="E30" s="16">
        <v>-19.261465999999999</v>
      </c>
      <c r="F30" s="16">
        <v>-11.55139</v>
      </c>
      <c r="G30" s="16">
        <v>25.526097999999998</v>
      </c>
      <c r="H30" s="16">
        <v>1.3745679999999993</v>
      </c>
      <c r="I30" s="16">
        <v>21.421490000000002</v>
      </c>
      <c r="J30" s="16">
        <v>24.198349999999998</v>
      </c>
      <c r="K30" s="16">
        <v>42.049589999999995</v>
      </c>
      <c r="L30" s="16">
        <v>21.61983</v>
      </c>
      <c r="M30" s="16">
        <v>18.446279999999998</v>
      </c>
      <c r="N30" s="16">
        <v>23.206610000000001</v>
      </c>
      <c r="O30" s="16">
        <v>20.033060000000003</v>
      </c>
      <c r="P30" s="16">
        <v>101.09752</v>
      </c>
      <c r="Q30" s="16">
        <v>22.61157</v>
      </c>
      <c r="R30" s="16">
        <v>23.206610000000001</v>
      </c>
      <c r="S30" s="16">
        <v>42.247930000000004</v>
      </c>
      <c r="T30" s="16">
        <v>34.11524</v>
      </c>
      <c r="U30" s="16">
        <v>41.255679999999998</v>
      </c>
      <c r="V30" s="16">
        <v>24.792830000000002</v>
      </c>
      <c r="W30" s="16">
        <v>40.065640000000002</v>
      </c>
      <c r="X30" s="16">
        <v>37.883839999999999</v>
      </c>
      <c r="Y30" s="16">
        <v>23.007810000000003</v>
      </c>
      <c r="Z30" s="16">
        <v>30.743310000000001</v>
      </c>
      <c r="AA30" s="16">
        <v>36.496400000000001</v>
      </c>
      <c r="AB30" s="16">
        <v>45.025449999999999</v>
      </c>
      <c r="AC30" s="16">
        <v>23.802</v>
      </c>
      <c r="AD30" s="16">
        <v>42.050199999999904</v>
      </c>
      <c r="AE30" s="16">
        <v>26.777249999999999</v>
      </c>
      <c r="AF30" s="16">
        <v>29.809785999999992</v>
      </c>
      <c r="AG30" s="16">
        <v>0.14888199999999779</v>
      </c>
      <c r="AH30" s="16">
        <v>188.36769600000002</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45323</v>
      </c>
      <c r="B31" s="122">
        <v>85.799055999999993</v>
      </c>
      <c r="C31" s="123">
        <v>85.799055999999993</v>
      </c>
      <c r="D31" s="124">
        <v>85.799055999999993</v>
      </c>
      <c r="E31" s="16">
        <v>-9.7793939999999999</v>
      </c>
      <c r="F31" s="16">
        <v>38.657699999999991</v>
      </c>
      <c r="G31" s="16">
        <v>12.339405999999999</v>
      </c>
      <c r="H31" s="16">
        <v>23.60331</v>
      </c>
      <c r="I31" s="16">
        <v>17.2562</v>
      </c>
      <c r="J31" s="16">
        <v>16.066120000000002</v>
      </c>
      <c r="K31" s="16">
        <v>48.99174</v>
      </c>
      <c r="L31" s="16">
        <v>36.297519999999999</v>
      </c>
      <c r="M31" s="16">
        <v>25.745450000000002</v>
      </c>
      <c r="N31" s="16">
        <v>24.39669</v>
      </c>
      <c r="O31" s="16">
        <v>35.66281</v>
      </c>
      <c r="P31" s="16">
        <v>125.57355</v>
      </c>
      <c r="Q31" s="16">
        <v>20.429749999999999</v>
      </c>
      <c r="R31" s="16">
        <v>29.355370000000001</v>
      </c>
      <c r="S31" s="16">
        <v>90.644630000000006</v>
      </c>
      <c r="T31" s="16">
        <v>38.478989999999996</v>
      </c>
      <c r="U31" s="16">
        <v>35.16657</v>
      </c>
      <c r="V31" s="16">
        <v>33.321769999999994</v>
      </c>
      <c r="W31" s="16">
        <v>18.842610000000001</v>
      </c>
      <c r="X31" s="16">
        <v>38.875690000000006</v>
      </c>
      <c r="Y31" s="16">
        <v>32.449240000000003</v>
      </c>
      <c r="Z31" s="16">
        <v>39.450900000000004</v>
      </c>
      <c r="AA31" s="16">
        <v>41.375809999999994</v>
      </c>
      <c r="AB31" s="16">
        <v>62.678599999999996</v>
      </c>
      <c r="AC31" s="16">
        <v>22.2151999999999</v>
      </c>
      <c r="AD31" s="16">
        <v>72.001050000000006</v>
      </c>
      <c r="AE31" s="16">
        <v>37.884849999999894</v>
      </c>
      <c r="AF31" s="16">
        <v>19.033522000000001</v>
      </c>
      <c r="AG31" s="16">
        <v>7.0302340000000001</v>
      </c>
      <c r="AH31" s="16">
        <v>85.799055999999993</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45352</v>
      </c>
      <c r="B32" s="122">
        <v>33.571294000000002</v>
      </c>
      <c r="C32" s="123">
        <v>33.571294000000002</v>
      </c>
      <c r="D32" s="124">
        <v>33.571294000000002</v>
      </c>
      <c r="E32" s="16">
        <v>18.785719999999998</v>
      </c>
      <c r="F32" s="16">
        <v>66.418819999999997</v>
      </c>
      <c r="G32" s="16">
        <v>7.6782579999999996</v>
      </c>
      <c r="H32" s="16">
        <v>63.272730000000003</v>
      </c>
      <c r="I32" s="16">
        <v>48.99174</v>
      </c>
      <c r="J32" s="16">
        <v>19.834709999999998</v>
      </c>
      <c r="K32" s="16">
        <v>54.009920000000001</v>
      </c>
      <c r="L32" s="16">
        <v>55.160330000000002</v>
      </c>
      <c r="M32" s="16">
        <v>23.22645</v>
      </c>
      <c r="N32" s="16">
        <v>42.842980000000004</v>
      </c>
      <c r="O32" s="16">
        <v>27.59008</v>
      </c>
      <c r="P32" s="16">
        <v>69.104129999999998</v>
      </c>
      <c r="Q32" s="16">
        <v>49.190080000000002</v>
      </c>
      <c r="R32" s="16">
        <v>44.628099999999996</v>
      </c>
      <c r="S32" s="16">
        <v>82.373550000000009</v>
      </c>
      <c r="T32" s="16">
        <v>74.04258999999999</v>
      </c>
      <c r="U32" s="16">
        <v>59.404600000000002</v>
      </c>
      <c r="V32" s="16">
        <v>42.445689999999999</v>
      </c>
      <c r="W32" s="16">
        <v>22.21454</v>
      </c>
      <c r="X32" s="16">
        <v>58.769889999999997</v>
      </c>
      <c r="Y32" s="16">
        <v>31.517060000000001</v>
      </c>
      <c r="Z32" s="16">
        <v>41.176480000000005</v>
      </c>
      <c r="AA32" s="16">
        <v>36.615409999999905</v>
      </c>
      <c r="AB32" s="16">
        <v>63.888529999999896</v>
      </c>
      <c r="AC32" s="16">
        <v>26.578900000000001</v>
      </c>
      <c r="AD32" s="16">
        <v>124.9605</v>
      </c>
      <c r="AE32" s="16">
        <v>70.0175499999999</v>
      </c>
      <c r="AF32" s="16">
        <v>37.985829999999993</v>
      </c>
      <c r="AG32" s="16">
        <v>23.852601999999997</v>
      </c>
      <c r="AH32" s="16">
        <v>33.571293999999995</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45383</v>
      </c>
      <c r="B33" s="122">
        <v>1.3631199999999999</v>
      </c>
      <c r="C33" s="123">
        <v>1.3631199999999999</v>
      </c>
      <c r="D33" s="124">
        <v>1.3631199999999999</v>
      </c>
      <c r="E33" s="16">
        <v>-2.5694920000000012</v>
      </c>
      <c r="F33" s="16">
        <v>-26.212883999999999</v>
      </c>
      <c r="G33" s="16">
        <v>3.6764540000000014</v>
      </c>
      <c r="H33" s="16">
        <v>29.157019999999999</v>
      </c>
      <c r="I33" s="16">
        <v>70.294210000000007</v>
      </c>
      <c r="J33" s="16">
        <v>23.60331</v>
      </c>
      <c r="K33" s="16">
        <v>16.8</v>
      </c>
      <c r="L33" s="16">
        <v>35.028100000000002</v>
      </c>
      <c r="M33" s="16">
        <v>13.62645</v>
      </c>
      <c r="N33" s="16">
        <v>32.747109999999999</v>
      </c>
      <c r="O33" s="16">
        <v>39.133879999999998</v>
      </c>
      <c r="P33" s="16">
        <v>90.902479999999997</v>
      </c>
      <c r="Q33" s="16">
        <v>33.758679999999998</v>
      </c>
      <c r="R33" s="16">
        <v>33.699169999999995</v>
      </c>
      <c r="S33" s="16">
        <v>29.79214</v>
      </c>
      <c r="T33" s="16">
        <v>43.080640000000002</v>
      </c>
      <c r="U33" s="16">
        <v>88.700450000000004</v>
      </c>
      <c r="V33" s="16">
        <v>43.635820000000002</v>
      </c>
      <c r="W33" s="16">
        <v>17.01784</v>
      </c>
      <c r="X33" s="16">
        <v>26.498860000000001</v>
      </c>
      <c r="Y33" s="16">
        <v>22.988139999999998</v>
      </c>
      <c r="Z33" s="16">
        <v>25.348419999999997</v>
      </c>
      <c r="AA33" s="16">
        <v>31.934349999999899</v>
      </c>
      <c r="AB33" s="16">
        <v>40.2452100000001</v>
      </c>
      <c r="AC33" s="16">
        <v>24.198700000000002</v>
      </c>
      <c r="AD33" s="16">
        <v>43.240300000000097</v>
      </c>
      <c r="AE33" s="16">
        <v>39.828680000000105</v>
      </c>
      <c r="AF33" s="16">
        <v>41.938178000000001</v>
      </c>
      <c r="AG33" s="16">
        <v>40.074694000000001</v>
      </c>
      <c r="AH33" s="16">
        <v>1.3631199999999954</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45413</v>
      </c>
      <c r="B34" s="122">
        <v>0.19014400000000001</v>
      </c>
      <c r="C34" s="123">
        <v>0.19014400000000001</v>
      </c>
      <c r="D34" s="124">
        <v>0.19014400000000001</v>
      </c>
      <c r="E34" s="16">
        <v>-5.5054859999999994</v>
      </c>
      <c r="F34" s="16">
        <v>-26.211384000000006</v>
      </c>
      <c r="G34" s="16">
        <v>7.738929999999999</v>
      </c>
      <c r="H34" s="16">
        <v>15.471069999999999</v>
      </c>
      <c r="I34" s="16">
        <v>41.137190000000004</v>
      </c>
      <c r="J34" s="16">
        <v>13.289260000000001</v>
      </c>
      <c r="K34" s="16">
        <v>27.570250000000001</v>
      </c>
      <c r="L34" s="16">
        <v>34.690910000000002</v>
      </c>
      <c r="M34" s="16">
        <v>21.163640000000001</v>
      </c>
      <c r="N34" s="16">
        <v>23.543800000000001</v>
      </c>
      <c r="O34" s="16">
        <v>34.333880000000001</v>
      </c>
      <c r="P34" s="16">
        <v>67.140500000000003</v>
      </c>
      <c r="Q34" s="16">
        <v>34.274380000000001</v>
      </c>
      <c r="R34" s="16">
        <v>36.813220000000001</v>
      </c>
      <c r="S34" s="16">
        <v>20.429749999999999</v>
      </c>
      <c r="T34" s="16">
        <v>51.173209999999997</v>
      </c>
      <c r="U34" s="16">
        <v>36.138489999999997</v>
      </c>
      <c r="V34" s="16">
        <v>21.024139999999999</v>
      </c>
      <c r="W34" s="16">
        <v>18.545120000000001</v>
      </c>
      <c r="X34" s="16">
        <v>27.252549999999999</v>
      </c>
      <c r="Y34" s="16">
        <v>27.252610000000001</v>
      </c>
      <c r="Z34" s="16">
        <v>28.958279999999998</v>
      </c>
      <c r="AA34" s="16">
        <v>32.1327</v>
      </c>
      <c r="AB34" s="16">
        <v>29.573979999999999</v>
      </c>
      <c r="AC34" s="16">
        <v>26.281370000000102</v>
      </c>
      <c r="AD34" s="16">
        <v>27.570650000000001</v>
      </c>
      <c r="AE34" s="16">
        <v>23.583810000000099</v>
      </c>
      <c r="AF34" s="16">
        <v>24.659790000000001</v>
      </c>
      <c r="AG34" s="16">
        <v>21.803582000000002</v>
      </c>
      <c r="AH34" s="16">
        <v>0.19014400000000023</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45444</v>
      </c>
      <c r="B35" s="122">
        <v>12.473674000000001</v>
      </c>
      <c r="C35" s="123">
        <v>12.473674000000001</v>
      </c>
      <c r="D35" s="124">
        <v>12.473674000000001</v>
      </c>
      <c r="E35" s="16">
        <v>1.061094</v>
      </c>
      <c r="F35" s="16">
        <v>22.368065999999995</v>
      </c>
      <c r="G35" s="16">
        <v>-1.3633040000000001</v>
      </c>
      <c r="H35" s="16">
        <v>31.73554</v>
      </c>
      <c r="I35" s="16">
        <v>15.272729999999999</v>
      </c>
      <c r="J35" s="16">
        <v>13.68595</v>
      </c>
      <c r="K35" s="16">
        <v>32.07273</v>
      </c>
      <c r="L35" s="16">
        <v>48.238019999999999</v>
      </c>
      <c r="M35" s="16">
        <v>6.5057900000000002</v>
      </c>
      <c r="N35" s="16">
        <v>14.280989999999999</v>
      </c>
      <c r="O35" s="16">
        <v>20.826450000000001</v>
      </c>
      <c r="P35" s="16">
        <v>11.9405</v>
      </c>
      <c r="Q35" s="16">
        <v>14.67769</v>
      </c>
      <c r="R35" s="16">
        <v>31.73554</v>
      </c>
      <c r="S35" s="16">
        <v>13.4876</v>
      </c>
      <c r="T35" s="16">
        <v>35.543419999999998</v>
      </c>
      <c r="U35" s="16">
        <v>23.741799999999998</v>
      </c>
      <c r="V35" s="16">
        <v>24.39593</v>
      </c>
      <c r="W35" s="16">
        <v>22.730180000000001</v>
      </c>
      <c r="X35" s="16">
        <v>25.189630000000001</v>
      </c>
      <c r="Y35" s="16">
        <v>26.0823</v>
      </c>
      <c r="Z35" s="16">
        <v>25.58633</v>
      </c>
      <c r="AA35" s="16">
        <v>28.562399999999901</v>
      </c>
      <c r="AB35" s="16">
        <v>24.3970500000001</v>
      </c>
      <c r="AC35" s="16">
        <v>26.578900000000001</v>
      </c>
      <c r="AD35" s="16">
        <v>24.000349999999901</v>
      </c>
      <c r="AE35" s="16">
        <v>22.730910000000101</v>
      </c>
      <c r="AF35" s="16">
        <v>3.4259199999999983</v>
      </c>
      <c r="AG35" s="16">
        <v>8.1729199999999995</v>
      </c>
      <c r="AH35" s="16">
        <v>12.473674000000001</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45474</v>
      </c>
      <c r="B36" s="122">
        <v>20.89</v>
      </c>
      <c r="C36" s="123">
        <v>36.9</v>
      </c>
      <c r="D36" s="124">
        <v>30.704999999999998</v>
      </c>
      <c r="E36" s="16">
        <v>-9.1989860000000014</v>
      </c>
      <c r="F36" s="16">
        <v>30.872809999999998</v>
      </c>
      <c r="G36" s="16">
        <v>7.8308159999999951</v>
      </c>
      <c r="H36" s="16">
        <v>31.933880000000002</v>
      </c>
      <c r="I36" s="16">
        <v>33.12397</v>
      </c>
      <c r="J36" s="16">
        <v>30.347110000000001</v>
      </c>
      <c r="K36" s="16">
        <v>21.12397</v>
      </c>
      <c r="L36" s="16">
        <v>19.953720000000001</v>
      </c>
      <c r="M36" s="16">
        <v>10.1157</v>
      </c>
      <c r="N36" s="16">
        <v>17.2562</v>
      </c>
      <c r="O36" s="16">
        <v>39.272730000000003</v>
      </c>
      <c r="P36" s="16">
        <v>21.024789999999999</v>
      </c>
      <c r="Q36" s="16">
        <v>21.223140000000001</v>
      </c>
      <c r="R36" s="16">
        <v>45.421489999999999</v>
      </c>
      <c r="S36" s="16">
        <v>28.760330000000003</v>
      </c>
      <c r="T36" s="16">
        <v>28.164830000000002</v>
      </c>
      <c r="U36" s="16">
        <v>29.156560000000002</v>
      </c>
      <c r="V36" s="16">
        <v>31.536360000000002</v>
      </c>
      <c r="W36" s="16">
        <v>26.379669999999997</v>
      </c>
      <c r="X36" s="16">
        <v>61.685449999999996</v>
      </c>
      <c r="Y36" s="16">
        <v>29.156569999999999</v>
      </c>
      <c r="Z36" s="16">
        <v>33.520060000000001</v>
      </c>
      <c r="AA36" s="16">
        <v>26.182200000000002</v>
      </c>
      <c r="AB36" s="16">
        <v>32.1327</v>
      </c>
      <c r="AC36" s="16">
        <v>49.587499999999999</v>
      </c>
      <c r="AD36" s="16">
        <v>22.016849999999998</v>
      </c>
      <c r="AE36" s="16">
        <v>23.603650000000101</v>
      </c>
      <c r="AF36" s="16">
        <v>-0.52760200000000035</v>
      </c>
      <c r="AG36" s="16">
        <v>14.445949999999996</v>
      </c>
      <c r="AH36" s="16">
        <v>-5.4029160000000003</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45505</v>
      </c>
      <c r="B37" s="122">
        <v>40.603999999999999</v>
      </c>
      <c r="C37" s="123">
        <v>39.261000000000003</v>
      </c>
      <c r="D37" s="124">
        <v>34.83</v>
      </c>
      <c r="E37" s="16">
        <v>-21.766008000000003</v>
      </c>
      <c r="F37" s="16">
        <v>29.917686</v>
      </c>
      <c r="G37" s="16">
        <v>25.019824</v>
      </c>
      <c r="H37" s="16">
        <v>50.280989999999996</v>
      </c>
      <c r="I37" s="16">
        <v>20.826450000000001</v>
      </c>
      <c r="J37" s="16">
        <v>44.033059999999999</v>
      </c>
      <c r="K37" s="16">
        <v>23.404959999999999</v>
      </c>
      <c r="L37" s="16">
        <v>52.066120000000005</v>
      </c>
      <c r="M37" s="16">
        <v>17.851240000000001</v>
      </c>
      <c r="N37" s="16">
        <v>42.049589999999995</v>
      </c>
      <c r="O37" s="16">
        <v>50.578510000000001</v>
      </c>
      <c r="P37" s="16">
        <v>28.36364</v>
      </c>
      <c r="Q37" s="16">
        <v>66.446280000000002</v>
      </c>
      <c r="R37" s="16">
        <v>91.636359999999996</v>
      </c>
      <c r="S37" s="16">
        <v>39.272730000000003</v>
      </c>
      <c r="T37" s="16">
        <v>23.60284</v>
      </c>
      <c r="U37" s="16">
        <v>91.04083</v>
      </c>
      <c r="V37" s="16">
        <v>36.693379999999998</v>
      </c>
      <c r="W37" s="16">
        <v>68.607789999999994</v>
      </c>
      <c r="X37" s="16">
        <v>66.842500000000001</v>
      </c>
      <c r="Y37" s="16">
        <v>41.057389999999998</v>
      </c>
      <c r="Z37" s="16">
        <v>44.429290000000002</v>
      </c>
      <c r="AA37" s="16">
        <v>41.851849999999999</v>
      </c>
      <c r="AB37" s="16">
        <v>40.265050000000002</v>
      </c>
      <c r="AC37" s="16">
        <v>38.876599999999996</v>
      </c>
      <c r="AD37" s="16">
        <v>29.55415</v>
      </c>
      <c r="AE37" s="16">
        <v>23.603649999999899</v>
      </c>
      <c r="AF37" s="16">
        <v>15.498979999999996</v>
      </c>
      <c r="AG37" s="16">
        <v>39.663323999999996</v>
      </c>
      <c r="AH37" s="16">
        <v>-27.475497999999998</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45536</v>
      </c>
      <c r="B38" s="122">
        <v>34.188000000000002</v>
      </c>
      <c r="C38" s="123">
        <v>35.082000000000001</v>
      </c>
      <c r="D38" s="124">
        <v>29.102</v>
      </c>
      <c r="E38" s="16">
        <v>-1.109622000000003</v>
      </c>
      <c r="F38" s="16">
        <v>14.515779999999999</v>
      </c>
      <c r="G38" s="16">
        <v>21.008659999999999</v>
      </c>
      <c r="H38" s="16">
        <v>59.246279999999999</v>
      </c>
      <c r="I38" s="16">
        <v>36.099170000000001</v>
      </c>
      <c r="J38" s="16">
        <v>49.190080000000002</v>
      </c>
      <c r="K38" s="16">
        <v>39.133879999999998</v>
      </c>
      <c r="L38" s="16">
        <v>48.456199999999995</v>
      </c>
      <c r="M38" s="16">
        <v>103.95372</v>
      </c>
      <c r="N38" s="16">
        <v>34.373550000000002</v>
      </c>
      <c r="O38" s="16">
        <v>57.381819999999998</v>
      </c>
      <c r="P38" s="16">
        <v>38.360330000000005</v>
      </c>
      <c r="Q38" s="16">
        <v>50.87603</v>
      </c>
      <c r="R38" s="16">
        <v>33.83802</v>
      </c>
      <c r="S38" s="16">
        <v>38.677690000000005</v>
      </c>
      <c r="T38" s="16">
        <v>28.363289999999999</v>
      </c>
      <c r="U38" s="16">
        <v>44.250949999999996</v>
      </c>
      <c r="V38" s="16">
        <v>41.255660000000006</v>
      </c>
      <c r="W38" s="16">
        <v>47.999720000000003</v>
      </c>
      <c r="X38" s="16">
        <v>78.703759999999988</v>
      </c>
      <c r="Y38" s="16">
        <v>38.875680000000003</v>
      </c>
      <c r="Z38" s="16">
        <v>32.726860000000002</v>
      </c>
      <c r="AA38" s="16">
        <v>30.744250000000001</v>
      </c>
      <c r="AB38" s="16">
        <v>24.1193600000001</v>
      </c>
      <c r="AC38" s="16">
        <v>44.628749999999897</v>
      </c>
      <c r="AD38" s="16">
        <v>21.9771800000001</v>
      </c>
      <c r="AE38" s="16">
        <v>24.040019999999899</v>
      </c>
      <c r="AF38" s="16">
        <v>19.180725999999996</v>
      </c>
      <c r="AG38" s="16">
        <v>38.334448000000002</v>
      </c>
      <c r="AH38" s="16">
        <v>-11.254766</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45566</v>
      </c>
      <c r="B39" s="122">
        <v>33.393999999999998</v>
      </c>
      <c r="C39" s="123">
        <v>33.393999999999998</v>
      </c>
      <c r="D39" s="124">
        <v>33.393999999999998</v>
      </c>
      <c r="E39" s="16">
        <v>15.392737999999998</v>
      </c>
      <c r="F39" s="16">
        <v>31.104225999999993</v>
      </c>
      <c r="G39" s="16">
        <v>32.409004000000003</v>
      </c>
      <c r="H39" s="16">
        <v>36.495870000000004</v>
      </c>
      <c r="I39" s="16">
        <v>22.413220000000003</v>
      </c>
      <c r="J39" s="16">
        <v>37.884300000000003</v>
      </c>
      <c r="K39" s="16">
        <v>47.385120000000001</v>
      </c>
      <c r="L39" s="16">
        <v>23.34545</v>
      </c>
      <c r="M39" s="16">
        <v>20.647929999999999</v>
      </c>
      <c r="N39" s="16">
        <v>30.664459999999998</v>
      </c>
      <c r="O39" s="16">
        <v>41.077690000000004</v>
      </c>
      <c r="P39" s="16">
        <v>31.060849999999999</v>
      </c>
      <c r="Q39" s="16">
        <v>69.758679999999998</v>
      </c>
      <c r="R39" s="16">
        <v>20.94511</v>
      </c>
      <c r="S39" s="16">
        <v>34.908660000000005</v>
      </c>
      <c r="T39" s="16">
        <v>24.793029999999998</v>
      </c>
      <c r="U39" s="16">
        <v>40.680699999999995</v>
      </c>
      <c r="V39" s="16">
        <v>34.511849999999995</v>
      </c>
      <c r="W39" s="16">
        <v>29.513770000000001</v>
      </c>
      <c r="X39" s="16">
        <v>19.080719999999999</v>
      </c>
      <c r="Y39" s="16">
        <v>42.445929999999997</v>
      </c>
      <c r="Z39" s="16">
        <v>56.012860000000003</v>
      </c>
      <c r="AA39" s="16">
        <v>29.236789999999999</v>
      </c>
      <c r="AB39" s="16">
        <v>25.884679999999999</v>
      </c>
      <c r="AC39" s="16">
        <v>63.214149999999897</v>
      </c>
      <c r="AD39" s="16">
        <v>23.663159999999799</v>
      </c>
      <c r="AE39" s="16">
        <v>24.972269999999799</v>
      </c>
      <c r="AF39" s="16">
        <v>26.040343999999997</v>
      </c>
      <c r="AG39" s="16">
        <v>13.166246000000003</v>
      </c>
      <c r="AH39" s="16">
        <v>20.811032000000001</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45597</v>
      </c>
      <c r="B40" s="122">
        <v>25.29</v>
      </c>
      <c r="C40" s="123">
        <v>25.29</v>
      </c>
      <c r="D40" s="124">
        <v>25.29</v>
      </c>
      <c r="E40" s="16">
        <v>9.8448719999999987</v>
      </c>
      <c r="F40" s="16">
        <v>28.013811999999998</v>
      </c>
      <c r="G40" s="16">
        <v>15.793877999999999</v>
      </c>
      <c r="H40" s="16">
        <v>24.595040000000001</v>
      </c>
      <c r="I40" s="16">
        <v>18.446279999999998</v>
      </c>
      <c r="J40" s="16">
        <v>36.495870000000004</v>
      </c>
      <c r="K40" s="16">
        <v>27.966939999999997</v>
      </c>
      <c r="L40" s="16">
        <v>25.487599999999997</v>
      </c>
      <c r="M40" s="16">
        <v>23.10744</v>
      </c>
      <c r="N40" s="16">
        <v>22.472729999999999</v>
      </c>
      <c r="O40" s="16">
        <v>35.166530000000002</v>
      </c>
      <c r="P40" s="16">
        <v>20.925319999999999</v>
      </c>
      <c r="Q40" s="16">
        <v>16.066120000000002</v>
      </c>
      <c r="R40" s="16">
        <v>25.54711</v>
      </c>
      <c r="S40" s="16">
        <v>41.950060000000001</v>
      </c>
      <c r="T40" s="16">
        <v>23.00787</v>
      </c>
      <c r="U40" s="16">
        <v>14.39954</v>
      </c>
      <c r="V40" s="16">
        <v>23.602700000000002</v>
      </c>
      <c r="W40" s="16">
        <v>28.581400000000002</v>
      </c>
      <c r="X40" s="16">
        <v>27.807869999999998</v>
      </c>
      <c r="Y40" s="16">
        <v>24.69378</v>
      </c>
      <c r="Z40" s="16">
        <v>22.293890000000001</v>
      </c>
      <c r="AA40" s="16">
        <v>27.888010000000101</v>
      </c>
      <c r="AB40" s="16">
        <v>24.873090000000097</v>
      </c>
      <c r="AC40" s="16">
        <v>23.24662</v>
      </c>
      <c r="AD40" s="16">
        <v>25.646650000000101</v>
      </c>
      <c r="AE40" s="16">
        <v>24.793749999999999</v>
      </c>
      <c r="AF40" s="16">
        <v>17.507805999999995</v>
      </c>
      <c r="AG40" s="16">
        <v>8.8944699999999983</v>
      </c>
      <c r="AH40" s="16">
        <v>1.1222839999999996</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45627</v>
      </c>
      <c r="B41" s="122">
        <v>29.978999999999999</v>
      </c>
      <c r="C41" s="123">
        <v>29.978999999999999</v>
      </c>
      <c r="D41" s="124">
        <v>29.978999999999999</v>
      </c>
      <c r="E41" s="16">
        <v>0.60159199999999691</v>
      </c>
      <c r="F41" s="16">
        <v>44.223798000000002</v>
      </c>
      <c r="G41" s="16">
        <v>1.110544</v>
      </c>
      <c r="H41" s="16">
        <v>15.07438</v>
      </c>
      <c r="I41" s="16">
        <v>12.69421</v>
      </c>
      <c r="J41" s="16">
        <v>35.305790000000002</v>
      </c>
      <c r="K41" s="16">
        <v>29.355370000000001</v>
      </c>
      <c r="L41" s="16">
        <v>13.4876</v>
      </c>
      <c r="M41" s="16">
        <v>18.723970000000001</v>
      </c>
      <c r="N41" s="16">
        <v>15.471069999999999</v>
      </c>
      <c r="O41" s="16">
        <v>19.100490000000001</v>
      </c>
      <c r="P41" s="16">
        <v>3.9664899999999998</v>
      </c>
      <c r="Q41" s="16">
        <v>23.801650000000002</v>
      </c>
      <c r="R41" s="16">
        <v>57.520660000000007</v>
      </c>
      <c r="S41" s="16">
        <v>23.99954</v>
      </c>
      <c r="T41" s="16">
        <v>19.4375</v>
      </c>
      <c r="U41" s="16">
        <v>33.916870000000003</v>
      </c>
      <c r="V41" s="16">
        <v>31.734860000000001</v>
      </c>
      <c r="W41" s="16">
        <v>22.7103</v>
      </c>
      <c r="X41" s="16">
        <v>25.368259999999999</v>
      </c>
      <c r="Y41" s="16">
        <v>31.6557</v>
      </c>
      <c r="Z41" s="16">
        <v>22.412740000000003</v>
      </c>
      <c r="AA41" s="16">
        <v>36.377389999999899</v>
      </c>
      <c r="AB41" s="16">
        <v>25.983849999999997</v>
      </c>
      <c r="AC41" s="16">
        <v>23.544150000000002</v>
      </c>
      <c r="AD41" s="16">
        <v>39.471650000000103</v>
      </c>
      <c r="AE41" s="16">
        <v>24.5160599999999</v>
      </c>
      <c r="AF41" s="16">
        <v>8.4644880000000011</v>
      </c>
      <c r="AG41" s="16">
        <v>2.3967059999999982</v>
      </c>
      <c r="AH41" s="16">
        <v>-6.7709719999999995</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45658</v>
      </c>
      <c r="B42" s="122">
        <v>188.367696</v>
      </c>
      <c r="C42" s="123">
        <v>188.367696</v>
      </c>
      <c r="D42" s="124">
        <v>188.367696</v>
      </c>
      <c r="E42" s="16">
        <v>-11.55139</v>
      </c>
      <c r="F42" s="16">
        <v>25.526097999999998</v>
      </c>
      <c r="G42" s="16">
        <v>1.3745679999999993</v>
      </c>
      <c r="H42" s="16">
        <v>21.421490000000002</v>
      </c>
      <c r="I42" s="16">
        <v>24.198349999999998</v>
      </c>
      <c r="J42" s="16">
        <v>42.049589999999995</v>
      </c>
      <c r="K42" s="16">
        <v>21.61983</v>
      </c>
      <c r="L42" s="16">
        <v>18.446279999999998</v>
      </c>
      <c r="M42" s="16">
        <v>23.206610000000001</v>
      </c>
      <c r="N42" s="16">
        <v>20.033060000000003</v>
      </c>
      <c r="O42" s="16">
        <v>101.09752</v>
      </c>
      <c r="P42" s="16">
        <v>22.61157</v>
      </c>
      <c r="Q42" s="16">
        <v>23.206610000000001</v>
      </c>
      <c r="R42" s="16">
        <v>42.247930000000004</v>
      </c>
      <c r="S42" s="16">
        <v>34.11524</v>
      </c>
      <c r="T42" s="16">
        <v>41.255679999999998</v>
      </c>
      <c r="U42" s="16">
        <v>24.792830000000002</v>
      </c>
      <c r="V42" s="16">
        <v>40.065640000000002</v>
      </c>
      <c r="W42" s="16">
        <v>37.883839999999999</v>
      </c>
      <c r="X42" s="16">
        <v>23.007810000000003</v>
      </c>
      <c r="Y42" s="16">
        <v>30.743310000000001</v>
      </c>
      <c r="Z42" s="16">
        <v>36.496400000000001</v>
      </c>
      <c r="AA42" s="16">
        <v>45.025449999999999</v>
      </c>
      <c r="AB42" s="16">
        <v>23.802</v>
      </c>
      <c r="AC42" s="16">
        <v>42.050199999999904</v>
      </c>
      <c r="AD42" s="16">
        <v>26.777249999999999</v>
      </c>
      <c r="AE42" s="16">
        <v>29.809785999999992</v>
      </c>
      <c r="AF42" s="16">
        <v>0.14888199999999779</v>
      </c>
      <c r="AG42" s="16">
        <v>188.36769600000002</v>
      </c>
      <c r="AH42" s="16">
        <v>-19.261465999999999</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45689</v>
      </c>
      <c r="B43" s="122">
        <v>85.799055999999993</v>
      </c>
      <c r="C43" s="123">
        <v>85.799055999999993</v>
      </c>
      <c r="D43" s="124">
        <v>85.799055999999993</v>
      </c>
      <c r="E43" s="16">
        <v>38.657699999999991</v>
      </c>
      <c r="F43" s="16">
        <v>12.339405999999999</v>
      </c>
      <c r="G43" s="16">
        <v>23.60331</v>
      </c>
      <c r="H43" s="16">
        <v>17.2562</v>
      </c>
      <c r="I43" s="16">
        <v>16.066120000000002</v>
      </c>
      <c r="J43" s="16">
        <v>48.99174</v>
      </c>
      <c r="K43" s="16">
        <v>36.297519999999999</v>
      </c>
      <c r="L43" s="16">
        <v>25.745450000000002</v>
      </c>
      <c r="M43" s="16">
        <v>24.39669</v>
      </c>
      <c r="N43" s="16">
        <v>35.66281</v>
      </c>
      <c r="O43" s="16">
        <v>125.57355</v>
      </c>
      <c r="P43" s="16">
        <v>20.429749999999999</v>
      </c>
      <c r="Q43" s="16">
        <v>29.355370000000001</v>
      </c>
      <c r="R43" s="16">
        <v>90.644630000000006</v>
      </c>
      <c r="S43" s="16">
        <v>38.478989999999996</v>
      </c>
      <c r="T43" s="16">
        <v>35.16657</v>
      </c>
      <c r="U43" s="16">
        <v>33.321769999999994</v>
      </c>
      <c r="V43" s="16">
        <v>18.842610000000001</v>
      </c>
      <c r="W43" s="16">
        <v>38.875690000000006</v>
      </c>
      <c r="X43" s="16">
        <v>32.449240000000003</v>
      </c>
      <c r="Y43" s="16">
        <v>39.450900000000004</v>
      </c>
      <c r="Z43" s="16">
        <v>41.375809999999994</v>
      </c>
      <c r="AA43" s="16">
        <v>62.678599999999996</v>
      </c>
      <c r="AB43" s="16">
        <v>22.2151999999999</v>
      </c>
      <c r="AC43" s="16">
        <v>72.001050000000006</v>
      </c>
      <c r="AD43" s="16">
        <v>37.884849999999894</v>
      </c>
      <c r="AE43" s="16">
        <v>19.033522000000001</v>
      </c>
      <c r="AF43" s="16">
        <v>7.0302340000000001</v>
      </c>
      <c r="AG43" s="16">
        <v>85.799055999999993</v>
      </c>
      <c r="AH43" s="16">
        <v>-9.7793939999999999</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45717</v>
      </c>
      <c r="B44" s="122">
        <v>33.571294000000002</v>
      </c>
      <c r="C44" s="123">
        <v>33.571294000000002</v>
      </c>
      <c r="D44" s="124">
        <v>33.571294000000002</v>
      </c>
      <c r="E44" s="16">
        <v>66.418819999999997</v>
      </c>
      <c r="F44" s="16">
        <v>7.6782579999999996</v>
      </c>
      <c r="G44" s="16">
        <v>63.272730000000003</v>
      </c>
      <c r="H44" s="16">
        <v>48.99174</v>
      </c>
      <c r="I44" s="16">
        <v>19.834709999999998</v>
      </c>
      <c r="J44" s="16">
        <v>54.009920000000001</v>
      </c>
      <c r="K44" s="16">
        <v>55.160330000000002</v>
      </c>
      <c r="L44" s="16">
        <v>23.22645</v>
      </c>
      <c r="M44" s="16">
        <v>42.842980000000004</v>
      </c>
      <c r="N44" s="16">
        <v>27.59008</v>
      </c>
      <c r="O44" s="16">
        <v>69.104129999999998</v>
      </c>
      <c r="P44" s="16">
        <v>49.190080000000002</v>
      </c>
      <c r="Q44" s="16">
        <v>44.628099999999996</v>
      </c>
      <c r="R44" s="16">
        <v>82.373550000000009</v>
      </c>
      <c r="S44" s="16">
        <v>74.04258999999999</v>
      </c>
      <c r="T44" s="16">
        <v>59.404600000000002</v>
      </c>
      <c r="U44" s="16">
        <v>42.445689999999999</v>
      </c>
      <c r="V44" s="16">
        <v>22.21454</v>
      </c>
      <c r="W44" s="16">
        <v>58.769889999999997</v>
      </c>
      <c r="X44" s="16">
        <v>31.517060000000001</v>
      </c>
      <c r="Y44" s="16">
        <v>41.176480000000005</v>
      </c>
      <c r="Z44" s="16">
        <v>36.615409999999905</v>
      </c>
      <c r="AA44" s="16">
        <v>63.888529999999896</v>
      </c>
      <c r="AB44" s="16">
        <v>26.578900000000001</v>
      </c>
      <c r="AC44" s="16">
        <v>124.9605</v>
      </c>
      <c r="AD44" s="16">
        <v>70.0175499999999</v>
      </c>
      <c r="AE44" s="16">
        <v>37.985829999999993</v>
      </c>
      <c r="AF44" s="16">
        <v>23.852601999999997</v>
      </c>
      <c r="AG44" s="16">
        <v>33.571293999999995</v>
      </c>
      <c r="AH44" s="16">
        <v>18.785719999999998</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45748</v>
      </c>
      <c r="B45" s="122">
        <v>1.3631199999999999</v>
      </c>
      <c r="C45" s="123">
        <v>1.3631199999999999</v>
      </c>
      <c r="D45" s="124">
        <v>1.3631199999999999</v>
      </c>
      <c r="E45" s="16">
        <v>-26.212883999999999</v>
      </c>
      <c r="F45" s="16">
        <v>3.6764540000000014</v>
      </c>
      <c r="G45" s="16">
        <v>29.157019999999999</v>
      </c>
      <c r="H45" s="16">
        <v>70.294210000000007</v>
      </c>
      <c r="I45" s="16">
        <v>23.60331</v>
      </c>
      <c r="J45" s="16">
        <v>16.8</v>
      </c>
      <c r="K45" s="16">
        <v>35.028100000000002</v>
      </c>
      <c r="L45" s="16">
        <v>13.62645</v>
      </c>
      <c r="M45" s="16">
        <v>32.747109999999999</v>
      </c>
      <c r="N45" s="16">
        <v>39.133879999999998</v>
      </c>
      <c r="O45" s="16">
        <v>90.902479999999997</v>
      </c>
      <c r="P45" s="16">
        <v>33.758679999999998</v>
      </c>
      <c r="Q45" s="16">
        <v>33.699169999999995</v>
      </c>
      <c r="R45" s="16">
        <v>29.79214</v>
      </c>
      <c r="S45" s="16">
        <v>43.080640000000002</v>
      </c>
      <c r="T45" s="16">
        <v>88.700450000000004</v>
      </c>
      <c r="U45" s="16">
        <v>43.635820000000002</v>
      </c>
      <c r="V45" s="16">
        <v>17.01784</v>
      </c>
      <c r="W45" s="16">
        <v>26.498860000000001</v>
      </c>
      <c r="X45" s="16">
        <v>22.988139999999998</v>
      </c>
      <c r="Y45" s="16">
        <v>25.348419999999997</v>
      </c>
      <c r="Z45" s="16">
        <v>31.934349999999899</v>
      </c>
      <c r="AA45" s="16">
        <v>40.2452100000001</v>
      </c>
      <c r="AB45" s="16">
        <v>24.198700000000002</v>
      </c>
      <c r="AC45" s="16">
        <v>43.240300000000097</v>
      </c>
      <c r="AD45" s="16">
        <v>39.828680000000105</v>
      </c>
      <c r="AE45" s="16">
        <v>41.938178000000001</v>
      </c>
      <c r="AF45" s="16">
        <v>40.074694000000001</v>
      </c>
      <c r="AG45" s="16">
        <v>1.3631199999999954</v>
      </c>
      <c r="AH45" s="16">
        <v>-2.5694920000000012</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45778</v>
      </c>
      <c r="B46" s="122">
        <v>0.19014400000000001</v>
      </c>
      <c r="C46" s="123">
        <v>0.19014400000000001</v>
      </c>
      <c r="D46" s="124">
        <v>0.19014400000000001</v>
      </c>
      <c r="E46" s="16">
        <v>-26.211384000000006</v>
      </c>
      <c r="F46" s="16">
        <v>7.738929999999999</v>
      </c>
      <c r="G46" s="16">
        <v>15.471069999999999</v>
      </c>
      <c r="H46" s="16">
        <v>41.137190000000004</v>
      </c>
      <c r="I46" s="16">
        <v>13.289260000000001</v>
      </c>
      <c r="J46" s="16">
        <v>27.570250000000001</v>
      </c>
      <c r="K46" s="16">
        <v>34.690910000000002</v>
      </c>
      <c r="L46" s="16">
        <v>21.163640000000001</v>
      </c>
      <c r="M46" s="16">
        <v>23.543800000000001</v>
      </c>
      <c r="N46" s="16">
        <v>34.333880000000001</v>
      </c>
      <c r="O46" s="16">
        <v>67.140500000000003</v>
      </c>
      <c r="P46" s="16">
        <v>34.274380000000001</v>
      </c>
      <c r="Q46" s="16">
        <v>36.813220000000001</v>
      </c>
      <c r="R46" s="16">
        <v>20.429749999999999</v>
      </c>
      <c r="S46" s="16">
        <v>51.173209999999997</v>
      </c>
      <c r="T46" s="16">
        <v>36.138489999999997</v>
      </c>
      <c r="U46" s="16">
        <v>21.024139999999999</v>
      </c>
      <c r="V46" s="16">
        <v>18.545120000000001</v>
      </c>
      <c r="W46" s="16">
        <v>27.252549999999999</v>
      </c>
      <c r="X46" s="16">
        <v>27.252610000000001</v>
      </c>
      <c r="Y46" s="16">
        <v>28.958279999999998</v>
      </c>
      <c r="Z46" s="16">
        <v>32.1327</v>
      </c>
      <c r="AA46" s="16">
        <v>29.573979999999999</v>
      </c>
      <c r="AB46" s="16">
        <v>26.281370000000102</v>
      </c>
      <c r="AC46" s="16">
        <v>27.570650000000001</v>
      </c>
      <c r="AD46" s="16">
        <v>23.583810000000099</v>
      </c>
      <c r="AE46" s="16">
        <v>24.659790000000001</v>
      </c>
      <c r="AF46" s="16">
        <v>21.803582000000002</v>
      </c>
      <c r="AG46" s="16">
        <v>0.19014400000000023</v>
      </c>
      <c r="AH46" s="16">
        <v>-5.5054859999999994</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45809</v>
      </c>
      <c r="B47" s="122">
        <v>12.473674000000001</v>
      </c>
      <c r="C47" s="123">
        <v>12.473674000000001</v>
      </c>
      <c r="D47" s="124">
        <v>12.473674000000001</v>
      </c>
      <c r="E47" s="16">
        <v>22.368065999999995</v>
      </c>
      <c r="F47" s="16">
        <v>-1.3633040000000001</v>
      </c>
      <c r="G47" s="16">
        <v>31.73554</v>
      </c>
      <c r="H47" s="16">
        <v>15.272729999999999</v>
      </c>
      <c r="I47" s="16">
        <v>13.68595</v>
      </c>
      <c r="J47" s="16">
        <v>32.07273</v>
      </c>
      <c r="K47" s="16">
        <v>48.238019999999999</v>
      </c>
      <c r="L47" s="16">
        <v>6.5057900000000002</v>
      </c>
      <c r="M47" s="16">
        <v>14.280989999999999</v>
      </c>
      <c r="N47" s="16">
        <v>20.826450000000001</v>
      </c>
      <c r="O47" s="16">
        <v>11.9405</v>
      </c>
      <c r="P47" s="16">
        <v>14.67769</v>
      </c>
      <c r="Q47" s="16">
        <v>31.73554</v>
      </c>
      <c r="R47" s="16">
        <v>13.4876</v>
      </c>
      <c r="S47" s="16">
        <v>35.543419999999998</v>
      </c>
      <c r="T47" s="16">
        <v>23.741799999999998</v>
      </c>
      <c r="U47" s="16">
        <v>24.39593</v>
      </c>
      <c r="V47" s="16">
        <v>22.730180000000001</v>
      </c>
      <c r="W47" s="16">
        <v>25.189630000000001</v>
      </c>
      <c r="X47" s="16">
        <v>26.0823</v>
      </c>
      <c r="Y47" s="16">
        <v>25.58633</v>
      </c>
      <c r="Z47" s="16">
        <v>28.562399999999901</v>
      </c>
      <c r="AA47" s="16">
        <v>24.3970500000001</v>
      </c>
      <c r="AB47" s="16">
        <v>26.578900000000001</v>
      </c>
      <c r="AC47" s="16">
        <v>24.000349999999901</v>
      </c>
      <c r="AD47" s="16">
        <v>22.730910000000101</v>
      </c>
      <c r="AE47" s="16">
        <v>3.4259199999999983</v>
      </c>
      <c r="AF47" s="16">
        <v>8.1729199999999995</v>
      </c>
      <c r="AG47" s="16">
        <v>12.473674000000001</v>
      </c>
      <c r="AH47" s="16">
        <v>1.061094</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45839</v>
      </c>
      <c r="B48" s="122">
        <v>20.89</v>
      </c>
      <c r="C48" s="123">
        <v>36.9</v>
      </c>
      <c r="D48" s="124">
        <v>30.704999999999998</v>
      </c>
      <c r="E48" s="16">
        <v>30.872809999999998</v>
      </c>
      <c r="F48" s="16">
        <v>7.8308159999999951</v>
      </c>
      <c r="G48" s="16">
        <v>31.933880000000002</v>
      </c>
      <c r="H48" s="16">
        <v>33.12397</v>
      </c>
      <c r="I48" s="16">
        <v>30.347110000000001</v>
      </c>
      <c r="J48" s="16">
        <v>21.12397</v>
      </c>
      <c r="K48" s="16">
        <v>19.953720000000001</v>
      </c>
      <c r="L48" s="16">
        <v>10.1157</v>
      </c>
      <c r="M48" s="16">
        <v>17.2562</v>
      </c>
      <c r="N48" s="16">
        <v>39.272730000000003</v>
      </c>
      <c r="O48" s="16">
        <v>21.024789999999999</v>
      </c>
      <c r="P48" s="16">
        <v>21.223140000000001</v>
      </c>
      <c r="Q48" s="16">
        <v>45.421489999999999</v>
      </c>
      <c r="R48" s="16">
        <v>28.760330000000003</v>
      </c>
      <c r="S48" s="16">
        <v>28.164830000000002</v>
      </c>
      <c r="T48" s="16">
        <v>29.156560000000002</v>
      </c>
      <c r="U48" s="16">
        <v>31.536360000000002</v>
      </c>
      <c r="V48" s="16">
        <v>26.379669999999997</v>
      </c>
      <c r="W48" s="16">
        <v>61.685449999999996</v>
      </c>
      <c r="X48" s="16">
        <v>29.156569999999999</v>
      </c>
      <c r="Y48" s="16">
        <v>33.520060000000001</v>
      </c>
      <c r="Z48" s="16">
        <v>26.182200000000002</v>
      </c>
      <c r="AA48" s="16">
        <v>32.1327</v>
      </c>
      <c r="AB48" s="16">
        <v>49.587499999999999</v>
      </c>
      <c r="AC48" s="16">
        <v>22.016849999999998</v>
      </c>
      <c r="AD48" s="16">
        <v>23.603650000000101</v>
      </c>
      <c r="AE48" s="16">
        <v>-0.52760200000000035</v>
      </c>
      <c r="AF48" s="16">
        <v>14.445949999999996</v>
      </c>
      <c r="AG48" s="16">
        <v>-5.4029160000000003</v>
      </c>
      <c r="AH48" s="16">
        <v>-9.1989860000000014</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45870</v>
      </c>
      <c r="B49" s="122">
        <v>40.603999999999999</v>
      </c>
      <c r="C49" s="123">
        <v>39.261000000000003</v>
      </c>
      <c r="D49" s="124">
        <v>34.83</v>
      </c>
      <c r="E49" s="16">
        <v>29.917686</v>
      </c>
      <c r="F49" s="16">
        <v>25.019824</v>
      </c>
      <c r="G49" s="16">
        <v>50.280989999999996</v>
      </c>
      <c r="H49" s="16">
        <v>20.826450000000001</v>
      </c>
      <c r="I49" s="16">
        <v>44.033059999999999</v>
      </c>
      <c r="J49" s="16">
        <v>23.404959999999999</v>
      </c>
      <c r="K49" s="16">
        <v>52.066120000000005</v>
      </c>
      <c r="L49" s="16">
        <v>17.851240000000001</v>
      </c>
      <c r="M49" s="16">
        <v>42.049589999999995</v>
      </c>
      <c r="N49" s="16">
        <v>50.578510000000001</v>
      </c>
      <c r="O49" s="16">
        <v>28.36364</v>
      </c>
      <c r="P49" s="16">
        <v>66.446280000000002</v>
      </c>
      <c r="Q49" s="16">
        <v>91.636359999999996</v>
      </c>
      <c r="R49" s="16">
        <v>39.272730000000003</v>
      </c>
      <c r="S49" s="16">
        <v>23.60284</v>
      </c>
      <c r="T49" s="16">
        <v>91.04083</v>
      </c>
      <c r="U49" s="16">
        <v>36.693379999999998</v>
      </c>
      <c r="V49" s="16">
        <v>68.607789999999994</v>
      </c>
      <c r="W49" s="16">
        <v>66.842500000000001</v>
      </c>
      <c r="X49" s="16">
        <v>41.057389999999998</v>
      </c>
      <c r="Y49" s="16">
        <v>44.429290000000002</v>
      </c>
      <c r="Z49" s="16">
        <v>41.851849999999999</v>
      </c>
      <c r="AA49" s="16">
        <v>40.265050000000002</v>
      </c>
      <c r="AB49" s="16">
        <v>38.876599999999996</v>
      </c>
      <c r="AC49" s="16">
        <v>29.55415</v>
      </c>
      <c r="AD49" s="16">
        <v>23.603649999999899</v>
      </c>
      <c r="AE49" s="16">
        <v>15.498979999999996</v>
      </c>
      <c r="AF49" s="16">
        <v>39.663323999999996</v>
      </c>
      <c r="AG49" s="16">
        <v>-27.475497999999998</v>
      </c>
      <c r="AH49" s="16">
        <v>-21.766008000000003</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45901</v>
      </c>
      <c r="B50" s="122">
        <v>34.188000000000002</v>
      </c>
      <c r="C50" s="123">
        <v>35.082000000000001</v>
      </c>
      <c r="D50" s="124">
        <v>29.102</v>
      </c>
      <c r="E50" s="16">
        <v>14.515779999999999</v>
      </c>
      <c r="F50" s="16">
        <v>21.008659999999999</v>
      </c>
      <c r="G50" s="16">
        <v>59.246279999999999</v>
      </c>
      <c r="H50" s="16">
        <v>36.099170000000001</v>
      </c>
      <c r="I50" s="16">
        <v>49.190080000000002</v>
      </c>
      <c r="J50" s="16">
        <v>39.133879999999998</v>
      </c>
      <c r="K50" s="16">
        <v>48.456199999999995</v>
      </c>
      <c r="L50" s="16">
        <v>103.95372</v>
      </c>
      <c r="M50" s="16">
        <v>34.373550000000002</v>
      </c>
      <c r="N50" s="16">
        <v>57.381819999999998</v>
      </c>
      <c r="O50" s="16">
        <v>38.360330000000005</v>
      </c>
      <c r="P50" s="16">
        <v>50.87603</v>
      </c>
      <c r="Q50" s="16">
        <v>33.83802</v>
      </c>
      <c r="R50" s="16">
        <v>38.677690000000005</v>
      </c>
      <c r="S50" s="16">
        <v>28.363289999999999</v>
      </c>
      <c r="T50" s="16">
        <v>44.250949999999996</v>
      </c>
      <c r="U50" s="16">
        <v>41.255660000000006</v>
      </c>
      <c r="V50" s="16">
        <v>47.999720000000003</v>
      </c>
      <c r="W50" s="16">
        <v>78.703759999999988</v>
      </c>
      <c r="X50" s="16">
        <v>38.875680000000003</v>
      </c>
      <c r="Y50" s="16">
        <v>32.726860000000002</v>
      </c>
      <c r="Z50" s="16">
        <v>30.744250000000001</v>
      </c>
      <c r="AA50" s="16">
        <v>24.1193600000001</v>
      </c>
      <c r="AB50" s="16">
        <v>44.628749999999897</v>
      </c>
      <c r="AC50" s="16">
        <v>21.9771800000001</v>
      </c>
      <c r="AD50" s="16">
        <v>24.040019999999899</v>
      </c>
      <c r="AE50" s="16">
        <v>19.180725999999996</v>
      </c>
      <c r="AF50" s="16">
        <v>38.334448000000002</v>
      </c>
      <c r="AG50" s="16">
        <v>-11.254766</v>
      </c>
      <c r="AH50" s="16">
        <v>-1.109622000000003</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45931</v>
      </c>
      <c r="B51" s="122">
        <v>33.393999999999998</v>
      </c>
      <c r="C51" s="123">
        <v>33.393999999999998</v>
      </c>
      <c r="D51" s="124">
        <v>33.393999999999998</v>
      </c>
      <c r="E51" s="16">
        <v>31.104225999999993</v>
      </c>
      <c r="F51" s="16">
        <v>32.409004000000003</v>
      </c>
      <c r="G51" s="16">
        <v>36.495870000000004</v>
      </c>
      <c r="H51" s="16">
        <v>22.413220000000003</v>
      </c>
      <c r="I51" s="16">
        <v>37.884300000000003</v>
      </c>
      <c r="J51" s="16">
        <v>47.385120000000001</v>
      </c>
      <c r="K51" s="16">
        <v>23.34545</v>
      </c>
      <c r="L51" s="16">
        <v>20.647929999999999</v>
      </c>
      <c r="M51" s="16">
        <v>30.664459999999998</v>
      </c>
      <c r="N51" s="16">
        <v>41.077690000000004</v>
      </c>
      <c r="O51" s="16">
        <v>31.060849999999999</v>
      </c>
      <c r="P51" s="16">
        <v>69.758679999999998</v>
      </c>
      <c r="Q51" s="16">
        <v>20.94511</v>
      </c>
      <c r="R51" s="16">
        <v>34.908660000000005</v>
      </c>
      <c r="S51" s="16">
        <v>24.793029999999998</v>
      </c>
      <c r="T51" s="16">
        <v>40.680699999999995</v>
      </c>
      <c r="U51" s="16">
        <v>34.511849999999995</v>
      </c>
      <c r="V51" s="16">
        <v>29.513770000000001</v>
      </c>
      <c r="W51" s="16">
        <v>19.080719999999999</v>
      </c>
      <c r="X51" s="16">
        <v>42.445929999999997</v>
      </c>
      <c r="Y51" s="16">
        <v>56.012860000000003</v>
      </c>
      <c r="Z51" s="16">
        <v>29.236789999999999</v>
      </c>
      <c r="AA51" s="16">
        <v>25.884679999999999</v>
      </c>
      <c r="AB51" s="16">
        <v>63.214149999999897</v>
      </c>
      <c r="AC51" s="16">
        <v>23.663159999999799</v>
      </c>
      <c r="AD51" s="16">
        <v>24.972269999999799</v>
      </c>
      <c r="AE51" s="16">
        <v>26.040343999999997</v>
      </c>
      <c r="AF51" s="16">
        <v>13.166246000000003</v>
      </c>
      <c r="AG51" s="16">
        <v>20.811032000000001</v>
      </c>
      <c r="AH51" s="16">
        <v>15.392737999999998</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45962</v>
      </c>
      <c r="B52" s="122">
        <v>25.29</v>
      </c>
      <c r="C52" s="123">
        <v>25.29</v>
      </c>
      <c r="D52" s="124">
        <v>25.29</v>
      </c>
      <c r="E52" s="16">
        <v>28.013811999999998</v>
      </c>
      <c r="F52" s="16">
        <v>15.793877999999999</v>
      </c>
      <c r="G52" s="16">
        <v>24.595040000000001</v>
      </c>
      <c r="H52" s="16">
        <v>18.446279999999998</v>
      </c>
      <c r="I52" s="16">
        <v>36.495870000000004</v>
      </c>
      <c r="J52" s="16">
        <v>27.966939999999997</v>
      </c>
      <c r="K52" s="16">
        <v>25.487599999999997</v>
      </c>
      <c r="L52" s="16">
        <v>23.10744</v>
      </c>
      <c r="M52" s="16">
        <v>22.472729999999999</v>
      </c>
      <c r="N52" s="16">
        <v>35.166530000000002</v>
      </c>
      <c r="O52" s="16">
        <v>20.925319999999999</v>
      </c>
      <c r="P52" s="16">
        <v>16.066120000000002</v>
      </c>
      <c r="Q52" s="16">
        <v>25.54711</v>
      </c>
      <c r="R52" s="16">
        <v>41.950060000000001</v>
      </c>
      <c r="S52" s="16">
        <v>23.00787</v>
      </c>
      <c r="T52" s="16">
        <v>14.39954</v>
      </c>
      <c r="U52" s="16">
        <v>23.602700000000002</v>
      </c>
      <c r="V52" s="16">
        <v>28.581400000000002</v>
      </c>
      <c r="W52" s="16">
        <v>27.807869999999998</v>
      </c>
      <c r="X52" s="16">
        <v>24.69378</v>
      </c>
      <c r="Y52" s="16">
        <v>22.293890000000001</v>
      </c>
      <c r="Z52" s="16">
        <v>27.888010000000101</v>
      </c>
      <c r="AA52" s="16">
        <v>24.873090000000097</v>
      </c>
      <c r="AB52" s="16">
        <v>23.24662</v>
      </c>
      <c r="AC52" s="16">
        <v>25.646650000000101</v>
      </c>
      <c r="AD52" s="16">
        <v>24.793749999999999</v>
      </c>
      <c r="AE52" s="16">
        <v>17.507805999999995</v>
      </c>
      <c r="AF52" s="16">
        <v>8.8944699999999983</v>
      </c>
      <c r="AG52" s="16">
        <v>1.1222839999999996</v>
      </c>
      <c r="AH52" s="16">
        <v>9.8448719999999987</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45992</v>
      </c>
      <c r="B53" s="122">
        <v>29.978999999999999</v>
      </c>
      <c r="C53" s="123">
        <v>29.978999999999999</v>
      </c>
      <c r="D53" s="124">
        <v>29.978999999999999</v>
      </c>
      <c r="E53" s="16">
        <v>44.223798000000002</v>
      </c>
      <c r="F53" s="16">
        <v>1.110544</v>
      </c>
      <c r="G53" s="16">
        <v>15.07438</v>
      </c>
      <c r="H53" s="16">
        <v>12.69421</v>
      </c>
      <c r="I53" s="16">
        <v>35.305790000000002</v>
      </c>
      <c r="J53" s="16">
        <v>29.355370000000001</v>
      </c>
      <c r="K53" s="16">
        <v>13.4876</v>
      </c>
      <c r="L53" s="16">
        <v>18.723970000000001</v>
      </c>
      <c r="M53" s="16">
        <v>15.471069999999999</v>
      </c>
      <c r="N53" s="16">
        <v>19.100490000000001</v>
      </c>
      <c r="O53" s="16">
        <v>3.9664899999999998</v>
      </c>
      <c r="P53" s="16">
        <v>23.801650000000002</v>
      </c>
      <c r="Q53" s="16">
        <v>57.520660000000007</v>
      </c>
      <c r="R53" s="16">
        <v>23.99954</v>
      </c>
      <c r="S53" s="16">
        <v>19.4375</v>
      </c>
      <c r="T53" s="16">
        <v>33.916870000000003</v>
      </c>
      <c r="U53" s="16">
        <v>31.734860000000001</v>
      </c>
      <c r="V53" s="16">
        <v>22.7103</v>
      </c>
      <c r="W53" s="16">
        <v>25.368259999999999</v>
      </c>
      <c r="X53" s="16">
        <v>31.6557</v>
      </c>
      <c r="Y53" s="16">
        <v>22.412740000000003</v>
      </c>
      <c r="Z53" s="16">
        <v>36.377389999999899</v>
      </c>
      <c r="AA53" s="16">
        <v>25.983849999999997</v>
      </c>
      <c r="AB53" s="16">
        <v>23.544150000000002</v>
      </c>
      <c r="AC53" s="16">
        <v>39.471650000000103</v>
      </c>
      <c r="AD53" s="16">
        <v>24.5160599999999</v>
      </c>
      <c r="AE53" s="16">
        <v>8.4644880000000011</v>
      </c>
      <c r="AF53" s="16">
        <v>2.3967059999999982</v>
      </c>
      <c r="AG53" s="16">
        <v>-6.7709719999999995</v>
      </c>
      <c r="AH53" s="16">
        <v>0.60159199999999691</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46023</v>
      </c>
      <c r="B54" s="122">
        <v>188.367696</v>
      </c>
      <c r="C54" s="123">
        <v>188.367696</v>
      </c>
      <c r="D54" s="124">
        <v>188.367696</v>
      </c>
      <c r="E54" s="16">
        <v>25.526097999999998</v>
      </c>
      <c r="F54" s="16">
        <v>1.3745679999999993</v>
      </c>
      <c r="G54" s="16">
        <v>21.421490000000002</v>
      </c>
      <c r="H54" s="16">
        <v>24.198349999999998</v>
      </c>
      <c r="I54" s="16">
        <v>42.049589999999995</v>
      </c>
      <c r="J54" s="16">
        <v>21.61983</v>
      </c>
      <c r="K54" s="16">
        <v>18.446279999999998</v>
      </c>
      <c r="L54" s="16">
        <v>23.206610000000001</v>
      </c>
      <c r="M54" s="16">
        <v>20.033060000000003</v>
      </c>
      <c r="N54" s="16">
        <v>101.09752</v>
      </c>
      <c r="O54" s="16">
        <v>22.61157</v>
      </c>
      <c r="P54" s="16">
        <v>23.206610000000001</v>
      </c>
      <c r="Q54" s="16">
        <v>42.247930000000004</v>
      </c>
      <c r="R54" s="16">
        <v>34.11524</v>
      </c>
      <c r="S54" s="16">
        <v>41.255679999999998</v>
      </c>
      <c r="T54" s="16">
        <v>24.792830000000002</v>
      </c>
      <c r="U54" s="16">
        <v>40.065640000000002</v>
      </c>
      <c r="V54" s="16">
        <v>37.883839999999999</v>
      </c>
      <c r="W54" s="16">
        <v>23.007810000000003</v>
      </c>
      <c r="X54" s="16">
        <v>30.743310000000001</v>
      </c>
      <c r="Y54" s="16">
        <v>36.496400000000001</v>
      </c>
      <c r="Z54" s="16">
        <v>45.025449999999999</v>
      </c>
      <c r="AA54" s="16">
        <v>23.802</v>
      </c>
      <c r="AB54" s="16">
        <v>42.050199999999904</v>
      </c>
      <c r="AC54" s="16">
        <v>26.777249999999999</v>
      </c>
      <c r="AD54" s="16">
        <v>29.809785999999992</v>
      </c>
      <c r="AE54" s="16">
        <v>0.14888199999999779</v>
      </c>
      <c r="AF54" s="16">
        <v>188.36769600000002</v>
      </c>
      <c r="AG54" s="16">
        <v>-19.261465999999999</v>
      </c>
      <c r="AH54" s="16">
        <v>-11.55139</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46054</v>
      </c>
      <c r="B55" s="122">
        <v>85.799055999999993</v>
      </c>
      <c r="C55" s="123">
        <v>85.799055999999993</v>
      </c>
      <c r="D55" s="124">
        <v>85.799055999999993</v>
      </c>
      <c r="E55" s="16">
        <v>12.339405999999999</v>
      </c>
      <c r="F55" s="16">
        <v>23.60331</v>
      </c>
      <c r="G55" s="16">
        <v>17.2562</v>
      </c>
      <c r="H55" s="16">
        <v>16.066120000000002</v>
      </c>
      <c r="I55" s="16">
        <v>48.99174</v>
      </c>
      <c r="J55" s="16">
        <v>36.297519999999999</v>
      </c>
      <c r="K55" s="16">
        <v>25.745450000000002</v>
      </c>
      <c r="L55" s="16">
        <v>24.39669</v>
      </c>
      <c r="M55" s="16">
        <v>35.66281</v>
      </c>
      <c r="N55" s="16">
        <v>125.57355</v>
      </c>
      <c r="O55" s="16">
        <v>20.429749999999999</v>
      </c>
      <c r="P55" s="16">
        <v>29.355370000000001</v>
      </c>
      <c r="Q55" s="16">
        <v>90.644630000000006</v>
      </c>
      <c r="R55" s="16">
        <v>38.478989999999996</v>
      </c>
      <c r="S55" s="16">
        <v>35.16657</v>
      </c>
      <c r="T55" s="16">
        <v>33.321769999999994</v>
      </c>
      <c r="U55" s="16">
        <v>18.842610000000001</v>
      </c>
      <c r="V55" s="16">
        <v>38.875690000000006</v>
      </c>
      <c r="W55" s="16">
        <v>32.449240000000003</v>
      </c>
      <c r="X55" s="16">
        <v>39.450900000000004</v>
      </c>
      <c r="Y55" s="16">
        <v>41.375809999999994</v>
      </c>
      <c r="Z55" s="16">
        <v>62.678599999999996</v>
      </c>
      <c r="AA55" s="16">
        <v>22.2151999999999</v>
      </c>
      <c r="AB55" s="16">
        <v>72.001050000000006</v>
      </c>
      <c r="AC55" s="16">
        <v>37.884849999999894</v>
      </c>
      <c r="AD55" s="16">
        <v>19.033522000000001</v>
      </c>
      <c r="AE55" s="16">
        <v>7.0302340000000001</v>
      </c>
      <c r="AF55" s="16">
        <v>85.799055999999993</v>
      </c>
      <c r="AG55" s="16">
        <v>-9.7793939999999999</v>
      </c>
      <c r="AH55" s="16">
        <v>38.657699999999991</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46082</v>
      </c>
      <c r="B56" s="122">
        <v>33.571294000000002</v>
      </c>
      <c r="C56" s="123">
        <v>33.571294000000002</v>
      </c>
      <c r="D56" s="124">
        <v>33.571294000000002</v>
      </c>
      <c r="E56" s="16">
        <v>7.6782579999999996</v>
      </c>
      <c r="F56" s="16">
        <v>63.272730000000003</v>
      </c>
      <c r="G56" s="16">
        <v>48.99174</v>
      </c>
      <c r="H56" s="16">
        <v>19.834709999999998</v>
      </c>
      <c r="I56" s="16">
        <v>54.009920000000001</v>
      </c>
      <c r="J56" s="16">
        <v>55.160330000000002</v>
      </c>
      <c r="K56" s="16">
        <v>23.22645</v>
      </c>
      <c r="L56" s="16">
        <v>42.842980000000004</v>
      </c>
      <c r="M56" s="16">
        <v>27.59008</v>
      </c>
      <c r="N56" s="16">
        <v>69.104129999999998</v>
      </c>
      <c r="O56" s="16">
        <v>49.190080000000002</v>
      </c>
      <c r="P56" s="16">
        <v>44.628099999999996</v>
      </c>
      <c r="Q56" s="16">
        <v>82.373550000000009</v>
      </c>
      <c r="R56" s="16">
        <v>74.04258999999999</v>
      </c>
      <c r="S56" s="16">
        <v>59.404600000000002</v>
      </c>
      <c r="T56" s="16">
        <v>42.445689999999999</v>
      </c>
      <c r="U56" s="16">
        <v>22.21454</v>
      </c>
      <c r="V56" s="16">
        <v>58.769889999999997</v>
      </c>
      <c r="W56" s="16">
        <v>31.517060000000001</v>
      </c>
      <c r="X56" s="16">
        <v>41.176480000000005</v>
      </c>
      <c r="Y56" s="16">
        <v>36.615409999999905</v>
      </c>
      <c r="Z56" s="16">
        <v>63.888529999999896</v>
      </c>
      <c r="AA56" s="16">
        <v>26.578900000000001</v>
      </c>
      <c r="AB56" s="16">
        <v>124.9605</v>
      </c>
      <c r="AC56" s="16">
        <v>70.0175499999999</v>
      </c>
      <c r="AD56" s="16">
        <v>37.985829999999993</v>
      </c>
      <c r="AE56" s="16">
        <v>23.852601999999997</v>
      </c>
      <c r="AF56" s="16">
        <v>33.571293999999995</v>
      </c>
      <c r="AG56" s="16">
        <v>18.785719999999998</v>
      </c>
      <c r="AH56" s="16">
        <v>66.418819999999997</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46113</v>
      </c>
      <c r="B57" s="122">
        <v>1.3631199999999999</v>
      </c>
      <c r="C57" s="123">
        <v>1.3631199999999999</v>
      </c>
      <c r="D57" s="124">
        <v>1.3631199999999999</v>
      </c>
      <c r="E57" s="16">
        <v>3.6764540000000014</v>
      </c>
      <c r="F57" s="16">
        <v>29.157019999999999</v>
      </c>
      <c r="G57" s="16">
        <v>70.294210000000007</v>
      </c>
      <c r="H57" s="16">
        <v>23.60331</v>
      </c>
      <c r="I57" s="16">
        <v>16.8</v>
      </c>
      <c r="J57" s="16">
        <v>35.028100000000002</v>
      </c>
      <c r="K57" s="16">
        <v>13.62645</v>
      </c>
      <c r="L57" s="16">
        <v>32.747109999999999</v>
      </c>
      <c r="M57" s="16">
        <v>39.133879999999998</v>
      </c>
      <c r="N57" s="16">
        <v>90.902479999999997</v>
      </c>
      <c r="O57" s="16">
        <v>33.758679999999998</v>
      </c>
      <c r="P57" s="16">
        <v>33.699169999999995</v>
      </c>
      <c r="Q57" s="16">
        <v>29.79214</v>
      </c>
      <c r="R57" s="16">
        <v>43.080640000000002</v>
      </c>
      <c r="S57" s="16">
        <v>88.700450000000004</v>
      </c>
      <c r="T57" s="16">
        <v>43.635820000000002</v>
      </c>
      <c r="U57" s="16">
        <v>17.01784</v>
      </c>
      <c r="V57" s="16">
        <v>26.498860000000001</v>
      </c>
      <c r="W57" s="16">
        <v>22.988139999999998</v>
      </c>
      <c r="X57" s="16">
        <v>25.348419999999997</v>
      </c>
      <c r="Y57" s="16">
        <v>31.934349999999899</v>
      </c>
      <c r="Z57" s="16">
        <v>40.2452100000001</v>
      </c>
      <c r="AA57" s="16">
        <v>24.198700000000002</v>
      </c>
      <c r="AB57" s="16">
        <v>43.240300000000097</v>
      </c>
      <c r="AC57" s="16">
        <v>39.828680000000105</v>
      </c>
      <c r="AD57" s="16">
        <v>41.938178000000001</v>
      </c>
      <c r="AE57" s="16">
        <v>40.074694000000001</v>
      </c>
      <c r="AF57" s="16">
        <v>1.3631199999999954</v>
      </c>
      <c r="AG57" s="16">
        <v>-2.5694920000000012</v>
      </c>
      <c r="AH57" s="16">
        <v>-26.212883999999999</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46143</v>
      </c>
      <c r="B58" s="122">
        <v>0.19014400000000001</v>
      </c>
      <c r="C58" s="123">
        <v>0.19014400000000001</v>
      </c>
      <c r="D58" s="124">
        <v>0.19014400000000001</v>
      </c>
      <c r="E58" s="16">
        <v>7.738929999999999</v>
      </c>
      <c r="F58" s="16">
        <v>15.471069999999999</v>
      </c>
      <c r="G58" s="16">
        <v>41.137190000000004</v>
      </c>
      <c r="H58" s="16">
        <v>13.289260000000001</v>
      </c>
      <c r="I58" s="16">
        <v>27.570250000000001</v>
      </c>
      <c r="J58" s="16">
        <v>34.690910000000002</v>
      </c>
      <c r="K58" s="16">
        <v>21.163640000000001</v>
      </c>
      <c r="L58" s="16">
        <v>23.543800000000001</v>
      </c>
      <c r="M58" s="16">
        <v>34.333880000000001</v>
      </c>
      <c r="N58" s="16">
        <v>67.140500000000003</v>
      </c>
      <c r="O58" s="16">
        <v>34.274380000000001</v>
      </c>
      <c r="P58" s="16">
        <v>36.813220000000001</v>
      </c>
      <c r="Q58" s="16">
        <v>20.429749999999999</v>
      </c>
      <c r="R58" s="16">
        <v>51.173209999999997</v>
      </c>
      <c r="S58" s="16">
        <v>36.138489999999997</v>
      </c>
      <c r="T58" s="16">
        <v>21.024139999999999</v>
      </c>
      <c r="U58" s="16">
        <v>18.545120000000001</v>
      </c>
      <c r="V58" s="16">
        <v>27.252549999999999</v>
      </c>
      <c r="W58" s="16">
        <v>27.252610000000001</v>
      </c>
      <c r="X58" s="16">
        <v>28.958279999999998</v>
      </c>
      <c r="Y58" s="16">
        <v>32.1327</v>
      </c>
      <c r="Z58" s="16">
        <v>29.573979999999999</v>
      </c>
      <c r="AA58" s="16">
        <v>26.281370000000102</v>
      </c>
      <c r="AB58" s="16">
        <v>27.570650000000001</v>
      </c>
      <c r="AC58" s="16">
        <v>23.583810000000099</v>
      </c>
      <c r="AD58" s="16">
        <v>24.659790000000001</v>
      </c>
      <c r="AE58" s="16">
        <v>21.803582000000002</v>
      </c>
      <c r="AF58" s="16">
        <v>0.19014400000000023</v>
      </c>
      <c r="AG58" s="16">
        <v>-5.5054859999999994</v>
      </c>
      <c r="AH58" s="16">
        <v>-26.211384000000006</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46174</v>
      </c>
      <c r="B59" s="122">
        <v>12.473674000000001</v>
      </c>
      <c r="C59" s="123">
        <v>12.473674000000001</v>
      </c>
      <c r="D59" s="124">
        <v>12.473674000000001</v>
      </c>
      <c r="E59" s="16">
        <v>-1.3633040000000001</v>
      </c>
      <c r="F59" s="16">
        <v>31.73554</v>
      </c>
      <c r="G59" s="16">
        <v>15.272729999999999</v>
      </c>
      <c r="H59" s="16">
        <v>13.68595</v>
      </c>
      <c r="I59" s="16">
        <v>32.07273</v>
      </c>
      <c r="J59" s="16">
        <v>48.238019999999999</v>
      </c>
      <c r="K59" s="16">
        <v>6.5057900000000002</v>
      </c>
      <c r="L59" s="16">
        <v>14.280989999999999</v>
      </c>
      <c r="M59" s="16">
        <v>20.826450000000001</v>
      </c>
      <c r="N59" s="16">
        <v>11.9405</v>
      </c>
      <c r="O59" s="16">
        <v>14.67769</v>
      </c>
      <c r="P59" s="16">
        <v>31.73554</v>
      </c>
      <c r="Q59" s="16">
        <v>13.4876</v>
      </c>
      <c r="R59" s="16">
        <v>35.543419999999998</v>
      </c>
      <c r="S59" s="16">
        <v>23.741799999999998</v>
      </c>
      <c r="T59" s="16">
        <v>24.39593</v>
      </c>
      <c r="U59" s="16">
        <v>22.730180000000001</v>
      </c>
      <c r="V59" s="16">
        <v>25.189630000000001</v>
      </c>
      <c r="W59" s="16">
        <v>26.0823</v>
      </c>
      <c r="X59" s="16">
        <v>25.58633</v>
      </c>
      <c r="Y59" s="16">
        <v>28.562399999999901</v>
      </c>
      <c r="Z59" s="16">
        <v>24.3970500000001</v>
      </c>
      <c r="AA59" s="16">
        <v>26.578900000000001</v>
      </c>
      <c r="AB59" s="16">
        <v>24.000349999999901</v>
      </c>
      <c r="AC59" s="16">
        <v>22.730910000000101</v>
      </c>
      <c r="AD59" s="16">
        <v>3.4259199999999983</v>
      </c>
      <c r="AE59" s="16">
        <v>8.1729199999999995</v>
      </c>
      <c r="AF59" s="16">
        <v>12.473674000000001</v>
      </c>
      <c r="AG59" s="16">
        <v>1.061094</v>
      </c>
      <c r="AH59" s="16">
        <v>22.368065999999995</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46204</v>
      </c>
      <c r="B60" s="122">
        <v>20.89</v>
      </c>
      <c r="C60" s="123">
        <v>36.9</v>
      </c>
      <c r="D60" s="124">
        <v>30.704999999999998</v>
      </c>
      <c r="E60" s="16">
        <v>7.8308159999999951</v>
      </c>
      <c r="F60" s="16">
        <v>31.933880000000002</v>
      </c>
      <c r="G60" s="16">
        <v>33.12397</v>
      </c>
      <c r="H60" s="16">
        <v>30.347110000000001</v>
      </c>
      <c r="I60" s="16">
        <v>21.12397</v>
      </c>
      <c r="J60" s="16">
        <v>19.953720000000001</v>
      </c>
      <c r="K60" s="16">
        <v>10.1157</v>
      </c>
      <c r="L60" s="16">
        <v>17.2562</v>
      </c>
      <c r="M60" s="16">
        <v>39.272730000000003</v>
      </c>
      <c r="N60" s="16">
        <v>21.024789999999999</v>
      </c>
      <c r="O60" s="16">
        <v>21.223140000000001</v>
      </c>
      <c r="P60" s="16">
        <v>45.421489999999999</v>
      </c>
      <c r="Q60" s="16">
        <v>28.760330000000003</v>
      </c>
      <c r="R60" s="16">
        <v>28.164830000000002</v>
      </c>
      <c r="S60" s="16">
        <v>29.156560000000002</v>
      </c>
      <c r="T60" s="16">
        <v>31.536360000000002</v>
      </c>
      <c r="U60" s="16">
        <v>26.379669999999997</v>
      </c>
      <c r="V60" s="16">
        <v>61.685449999999996</v>
      </c>
      <c r="W60" s="16">
        <v>29.156569999999999</v>
      </c>
      <c r="X60" s="16">
        <v>33.520060000000001</v>
      </c>
      <c r="Y60" s="16">
        <v>26.182200000000002</v>
      </c>
      <c r="Z60" s="16">
        <v>32.1327</v>
      </c>
      <c r="AA60" s="16">
        <v>49.587499999999999</v>
      </c>
      <c r="AB60" s="16">
        <v>22.016849999999998</v>
      </c>
      <c r="AC60" s="16">
        <v>23.603650000000101</v>
      </c>
      <c r="AD60" s="16">
        <v>-0.52760200000000035</v>
      </c>
      <c r="AE60" s="16">
        <v>14.445949999999996</v>
      </c>
      <c r="AF60" s="16">
        <v>-5.4029160000000003</v>
      </c>
      <c r="AG60" s="16">
        <v>-9.1989860000000014</v>
      </c>
      <c r="AH60" s="16">
        <v>30.872809999999998</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46235</v>
      </c>
      <c r="B61" s="122">
        <v>40.603999999999999</v>
      </c>
      <c r="C61" s="123">
        <v>39.261000000000003</v>
      </c>
      <c r="D61" s="124">
        <v>34.83</v>
      </c>
      <c r="E61" s="16">
        <v>25.019824</v>
      </c>
      <c r="F61" s="16">
        <v>50.280989999999996</v>
      </c>
      <c r="G61" s="16">
        <v>20.826450000000001</v>
      </c>
      <c r="H61" s="16">
        <v>44.033059999999999</v>
      </c>
      <c r="I61" s="16">
        <v>23.404959999999999</v>
      </c>
      <c r="J61" s="16">
        <v>52.066120000000005</v>
      </c>
      <c r="K61" s="16">
        <v>17.851240000000001</v>
      </c>
      <c r="L61" s="16">
        <v>42.049589999999995</v>
      </c>
      <c r="M61" s="16">
        <v>50.578510000000001</v>
      </c>
      <c r="N61" s="16">
        <v>28.36364</v>
      </c>
      <c r="O61" s="16">
        <v>66.446280000000002</v>
      </c>
      <c r="P61" s="16">
        <v>91.636359999999996</v>
      </c>
      <c r="Q61" s="16">
        <v>39.272730000000003</v>
      </c>
      <c r="R61" s="16">
        <v>23.60284</v>
      </c>
      <c r="S61" s="16">
        <v>91.04083</v>
      </c>
      <c r="T61" s="16">
        <v>36.693379999999998</v>
      </c>
      <c r="U61" s="16">
        <v>68.607789999999994</v>
      </c>
      <c r="V61" s="16">
        <v>66.842500000000001</v>
      </c>
      <c r="W61" s="16">
        <v>41.057389999999998</v>
      </c>
      <c r="X61" s="16">
        <v>44.429290000000002</v>
      </c>
      <c r="Y61" s="16">
        <v>41.851849999999999</v>
      </c>
      <c r="Z61" s="16">
        <v>40.265050000000002</v>
      </c>
      <c r="AA61" s="16">
        <v>38.876599999999996</v>
      </c>
      <c r="AB61" s="16">
        <v>29.55415</v>
      </c>
      <c r="AC61" s="16">
        <v>23.603649999999899</v>
      </c>
      <c r="AD61" s="16">
        <v>15.498979999999996</v>
      </c>
      <c r="AE61" s="16">
        <v>39.663323999999996</v>
      </c>
      <c r="AF61" s="16">
        <v>-27.475497999999998</v>
      </c>
      <c r="AG61" s="16">
        <v>-21.766008000000003</v>
      </c>
      <c r="AH61" s="16">
        <v>29.917686</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46266</v>
      </c>
      <c r="B62" s="122">
        <v>34.188000000000002</v>
      </c>
      <c r="C62" s="123">
        <v>35.082000000000001</v>
      </c>
      <c r="D62" s="124">
        <v>29.102</v>
      </c>
      <c r="E62" s="16">
        <v>21.008659999999999</v>
      </c>
      <c r="F62" s="16">
        <v>59.246279999999999</v>
      </c>
      <c r="G62" s="16">
        <v>36.099170000000001</v>
      </c>
      <c r="H62" s="16">
        <v>49.190080000000002</v>
      </c>
      <c r="I62" s="16">
        <v>39.133879999999998</v>
      </c>
      <c r="J62" s="16">
        <v>48.456199999999995</v>
      </c>
      <c r="K62" s="16">
        <v>103.95372</v>
      </c>
      <c r="L62" s="16">
        <v>34.373550000000002</v>
      </c>
      <c r="M62" s="16">
        <v>57.381819999999998</v>
      </c>
      <c r="N62" s="16">
        <v>38.360330000000005</v>
      </c>
      <c r="O62" s="16">
        <v>50.87603</v>
      </c>
      <c r="P62" s="16">
        <v>33.83802</v>
      </c>
      <c r="Q62" s="16">
        <v>38.677690000000005</v>
      </c>
      <c r="R62" s="16">
        <v>28.363289999999999</v>
      </c>
      <c r="S62" s="16">
        <v>44.250949999999996</v>
      </c>
      <c r="T62" s="16">
        <v>41.255660000000006</v>
      </c>
      <c r="U62" s="16">
        <v>47.999720000000003</v>
      </c>
      <c r="V62" s="16">
        <v>78.703759999999988</v>
      </c>
      <c r="W62" s="16">
        <v>38.875680000000003</v>
      </c>
      <c r="X62" s="16">
        <v>32.726860000000002</v>
      </c>
      <c r="Y62" s="16">
        <v>30.744250000000001</v>
      </c>
      <c r="Z62" s="16">
        <v>24.1193600000001</v>
      </c>
      <c r="AA62" s="16">
        <v>44.628749999999897</v>
      </c>
      <c r="AB62" s="16">
        <v>21.9771800000001</v>
      </c>
      <c r="AC62" s="16">
        <v>24.040019999999899</v>
      </c>
      <c r="AD62" s="16">
        <v>19.180725999999996</v>
      </c>
      <c r="AE62" s="16">
        <v>38.334448000000002</v>
      </c>
      <c r="AF62" s="16">
        <v>-11.254766</v>
      </c>
      <c r="AG62" s="16">
        <v>-1.109622000000003</v>
      </c>
      <c r="AH62" s="16">
        <v>14.515779999999999</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46296</v>
      </c>
      <c r="B63" s="122">
        <v>33.393999999999998</v>
      </c>
      <c r="C63" s="123">
        <v>33.393999999999998</v>
      </c>
      <c r="D63" s="124">
        <v>33.393999999999998</v>
      </c>
      <c r="E63" s="16">
        <v>32.409004000000003</v>
      </c>
      <c r="F63" s="16">
        <v>36.495870000000004</v>
      </c>
      <c r="G63" s="16">
        <v>22.413220000000003</v>
      </c>
      <c r="H63" s="16">
        <v>37.884300000000003</v>
      </c>
      <c r="I63" s="16">
        <v>47.385120000000001</v>
      </c>
      <c r="J63" s="16">
        <v>23.34545</v>
      </c>
      <c r="K63" s="16">
        <v>20.647929999999999</v>
      </c>
      <c r="L63" s="16">
        <v>30.664459999999998</v>
      </c>
      <c r="M63" s="16">
        <v>41.077690000000004</v>
      </c>
      <c r="N63" s="16">
        <v>31.060849999999999</v>
      </c>
      <c r="O63" s="16">
        <v>69.758679999999998</v>
      </c>
      <c r="P63" s="16">
        <v>20.94511</v>
      </c>
      <c r="Q63" s="16">
        <v>34.908660000000005</v>
      </c>
      <c r="R63" s="16">
        <v>24.793029999999998</v>
      </c>
      <c r="S63" s="16">
        <v>40.680699999999995</v>
      </c>
      <c r="T63" s="16">
        <v>34.511849999999995</v>
      </c>
      <c r="U63" s="16">
        <v>29.513770000000001</v>
      </c>
      <c r="V63" s="16">
        <v>19.080719999999999</v>
      </c>
      <c r="W63" s="16">
        <v>42.445929999999997</v>
      </c>
      <c r="X63" s="16">
        <v>56.012860000000003</v>
      </c>
      <c r="Y63" s="16">
        <v>29.236789999999999</v>
      </c>
      <c r="Z63" s="16">
        <v>25.884679999999999</v>
      </c>
      <c r="AA63" s="16">
        <v>63.214149999999897</v>
      </c>
      <c r="AB63" s="16">
        <v>23.663159999999799</v>
      </c>
      <c r="AC63" s="16">
        <v>24.972269999999799</v>
      </c>
      <c r="AD63" s="16">
        <v>26.040343999999997</v>
      </c>
      <c r="AE63" s="16">
        <v>13.166246000000003</v>
      </c>
      <c r="AF63" s="16">
        <v>20.811032000000001</v>
      </c>
      <c r="AG63" s="16">
        <v>15.392737999999998</v>
      </c>
      <c r="AH63" s="16">
        <v>31.104225999999993</v>
      </c>
      <c r="AI63" s="46"/>
      <c r="AJ63" s="46"/>
      <c r="AK63" s="46"/>
      <c r="AL63" s="46"/>
      <c r="AM63" s="46"/>
      <c r="AN63" s="4"/>
      <c r="AO63" s="4"/>
      <c r="AP63" s="4"/>
      <c r="AQ63" s="4"/>
      <c r="AR63" s="4"/>
      <c r="AS63" s="4"/>
      <c r="AT63" s="4"/>
      <c r="AU63" s="4"/>
      <c r="AV63" s="4"/>
      <c r="AW63" s="4"/>
      <c r="AX63" s="4"/>
      <c r="AY63" s="4"/>
    </row>
    <row r="64" spans="1:1005" ht="14.4" x14ac:dyDescent="0.3">
      <c r="A64" s="121"/>
      <c r="B64" s="122"/>
      <c r="C64" s="123"/>
      <c r="D64" s="124"/>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5"/>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5"/>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5"/>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5"/>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5"/>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5"/>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5"/>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122"/>
      <c r="C72" s="123"/>
      <c r="D72" s="124"/>
      <c r="ALQ72" t="e">
        <v>#N/A</v>
      </c>
    </row>
    <row r="73" spans="1:1005" ht="12.75" customHeight="1" x14ac:dyDescent="0.3">
      <c r="A73" s="125"/>
      <c r="B73" s="122"/>
      <c r="C73" s="123"/>
      <c r="D73" s="124"/>
    </row>
    <row r="74" spans="1:1005" ht="12.75" customHeight="1" x14ac:dyDescent="0.3">
      <c r="A74" s="125"/>
      <c r="B74" s="122"/>
      <c r="C74" s="123"/>
      <c r="D74" s="124"/>
    </row>
    <row r="75" spans="1:1005" ht="12.75" customHeight="1" x14ac:dyDescent="0.3">
      <c r="A75" s="125"/>
      <c r="B75" s="122"/>
      <c r="C75" s="123"/>
      <c r="D75" s="124"/>
    </row>
    <row r="76" spans="1:1005" ht="12.75" customHeight="1" x14ac:dyDescent="0.3">
      <c r="A76" s="125"/>
      <c r="B76" s="122"/>
      <c r="C76" s="123"/>
      <c r="D76" s="124"/>
    </row>
    <row r="77" spans="1:1005" ht="12.75" customHeight="1" x14ac:dyDescent="0.3">
      <c r="A77" s="125"/>
      <c r="B77" s="122"/>
      <c r="C77" s="123"/>
      <c r="D77" s="124"/>
    </row>
    <row r="78" spans="1:1005" ht="12.75" customHeight="1" x14ac:dyDescent="0.3">
      <c r="A78" s="125"/>
      <c r="B78" s="122"/>
      <c r="C78" s="123"/>
      <c r="D78" s="124"/>
    </row>
    <row r="79" spans="1:1005" ht="12.75" customHeight="1" x14ac:dyDescent="0.3">
      <c r="A79" s="125"/>
      <c r="B79" s="122"/>
      <c r="C79" s="123"/>
      <c r="D79" s="124"/>
    </row>
    <row r="80" spans="1:1005" ht="12.75" customHeight="1" x14ac:dyDescent="0.3">
      <c r="A80" s="125"/>
      <c r="B80" s="122"/>
      <c r="C80" s="123"/>
      <c r="D80" s="124"/>
    </row>
    <row r="81" spans="1:4" ht="12.75" customHeight="1" x14ac:dyDescent="0.3">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8FF15-2CEF-463B-A784-9544AF368F95}">
  <sheetPr codeName="Sheet18">
    <tabColor theme="8" tint="0.39997558519241921"/>
  </sheetPr>
  <dimension ref="A1:ALQ84"/>
  <sheetViews>
    <sheetView workbookViewId="0">
      <selection activeCell="B4" sqref="B4:AZ100"/>
    </sheetView>
  </sheetViews>
  <sheetFormatPr defaultColWidth="18.6640625" defaultRowHeight="12.75" customHeight="1" x14ac:dyDescent="0.3"/>
  <cols>
    <col min="1" max="34" width="9.109375" customWidth="1"/>
    <col min="35" max="39" width="9.109375" style="16" customWidth="1"/>
    <col min="40" max="54" width="9.1093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4.4" x14ac:dyDescent="0.3">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4.4" x14ac:dyDescent="0.3">
      <c r="A4" s="125">
        <f>YampaRiverInflow.TotalOutflow!A4</f>
        <v>44501</v>
      </c>
      <c r="B4" s="81">
        <v>19.866</v>
      </c>
      <c r="C4" s="82">
        <v>26.073</v>
      </c>
      <c r="D4" s="129">
        <v>43.332999999999998</v>
      </c>
      <c r="E4" s="16">
        <v>18.457650000000001</v>
      </c>
      <c r="F4" s="16">
        <v>34.945860000000003</v>
      </c>
      <c r="G4" s="16">
        <v>47.466260000000005</v>
      </c>
      <c r="H4" s="16">
        <v>4.8053999999999997</v>
      </c>
      <c r="I4" s="16">
        <v>35.269769999999994</v>
      </c>
      <c r="J4" s="16">
        <v>42.339680000000001</v>
      </c>
      <c r="K4" s="16">
        <v>55.028739999999999</v>
      </c>
      <c r="L4" s="16">
        <v>49.55097</v>
      </c>
      <c r="M4" s="16">
        <v>12.85075</v>
      </c>
      <c r="N4" s="16">
        <v>-5.0983599999999996</v>
      </c>
      <c r="O4" s="16">
        <v>3.7396100000000003</v>
      </c>
      <c r="P4" s="16">
        <v>5.9197799999999994</v>
      </c>
      <c r="Q4" s="16">
        <v>13.224440000000001</v>
      </c>
      <c r="R4" s="16">
        <v>88.19019999999999</v>
      </c>
      <c r="S4" s="16">
        <v>3.3384200000000002</v>
      </c>
      <c r="T4" s="16">
        <v>9.6611499999999992</v>
      </c>
      <c r="U4" s="16">
        <v>28.934830000000002</v>
      </c>
      <c r="V4" s="16">
        <v>23.146419999999999</v>
      </c>
      <c r="W4" s="16">
        <v>6.9311699999999998</v>
      </c>
      <c r="X4" s="16">
        <v>-18.565669999999997</v>
      </c>
      <c r="Y4" s="16">
        <v>6.0730000000000004</v>
      </c>
      <c r="Z4" s="16">
        <v>25.847069999999999</v>
      </c>
      <c r="AA4" s="16">
        <v>73.871279999999999</v>
      </c>
      <c r="AB4" s="16">
        <v>16.733310000000003</v>
      </c>
      <c r="AC4" s="16">
        <v>13.000729999999999</v>
      </c>
      <c r="AD4" s="16">
        <v>45.476885385315903</v>
      </c>
      <c r="AE4" s="16">
        <v>26.207131916800201</v>
      </c>
      <c r="AF4" s="16">
        <v>37.823289527871502</v>
      </c>
      <c r="AG4" s="16">
        <v>86.096589749184602</v>
      </c>
      <c r="AH4" s="16">
        <v>21.060904634018399</v>
      </c>
      <c r="AN4" s="4"/>
      <c r="AO4" s="4"/>
      <c r="AP4" s="4"/>
      <c r="AQ4" s="4"/>
      <c r="AR4" s="4"/>
      <c r="AS4" s="4"/>
      <c r="AT4" s="4"/>
      <c r="AU4" s="4"/>
      <c r="AV4" s="4"/>
      <c r="AW4" s="4"/>
      <c r="AX4" s="4"/>
      <c r="AY4" s="4"/>
    </row>
    <row r="5" spans="1:51" ht="14.4" x14ac:dyDescent="0.3">
      <c r="A5" s="125">
        <f>YampaRiverInflow.TotalOutflow!A5</f>
        <v>44531</v>
      </c>
      <c r="B5" s="34">
        <v>20.018999999999998</v>
      </c>
      <c r="C5" s="12">
        <v>25.018999999999998</v>
      </c>
      <c r="D5" s="45">
        <v>34.058999999999997</v>
      </c>
      <c r="E5" s="16">
        <v>57.803160000000005</v>
      </c>
      <c r="F5" s="16">
        <v>92.029710000000009</v>
      </c>
      <c r="G5" s="16">
        <v>54.482939999999999</v>
      </c>
      <c r="H5" s="16">
        <v>74.188720000000004</v>
      </c>
      <c r="I5" s="16">
        <v>20.86449</v>
      </c>
      <c r="J5" s="16">
        <v>23.802630000000001</v>
      </c>
      <c r="K5" s="16">
        <v>17.31991</v>
      </c>
      <c r="L5" s="16">
        <v>3.7025900000000003</v>
      </c>
      <c r="M5" s="16">
        <v>4.0086300000000001</v>
      </c>
      <c r="N5" s="16">
        <v>16.006059999999998</v>
      </c>
      <c r="O5" s="16">
        <v>32.989669999999997</v>
      </c>
      <c r="P5" s="16">
        <v>24.059549999999998</v>
      </c>
      <c r="Q5" s="16">
        <v>18.055310000000002</v>
      </c>
      <c r="R5" s="16">
        <v>72.941210000000012</v>
      </c>
      <c r="S5" s="16">
        <v>9.4193499999999997</v>
      </c>
      <c r="T5" s="16">
        <v>-6.6252899999999997</v>
      </c>
      <c r="U5" s="16">
        <v>25.260439999999999</v>
      </c>
      <c r="V5" s="16">
        <v>20.1906</v>
      </c>
      <c r="W5" s="16">
        <v>8.2487399999999997</v>
      </c>
      <c r="X5" s="16">
        <v>198.80347</v>
      </c>
      <c r="Y5" s="16">
        <v>47.475259999999999</v>
      </c>
      <c r="Z5" s="16">
        <v>29.025639999999999</v>
      </c>
      <c r="AA5" s="16">
        <v>23.17662</v>
      </c>
      <c r="AB5" s="16">
        <v>8.44069</v>
      </c>
      <c r="AC5" s="16">
        <v>14.2028</v>
      </c>
      <c r="AD5" s="16">
        <v>13.033432162678</v>
      </c>
      <c r="AE5" s="16">
        <v>23.0953675273411</v>
      </c>
      <c r="AF5" s="16">
        <v>24.330826893066998</v>
      </c>
      <c r="AG5" s="16">
        <v>72.249431566744903</v>
      </c>
      <c r="AH5" s="16">
        <v>37.587746646398102</v>
      </c>
      <c r="AI5" s="46"/>
      <c r="AJ5" s="46"/>
      <c r="AK5" s="46"/>
      <c r="AL5" s="46"/>
      <c r="AM5" s="46"/>
      <c r="AN5" s="4"/>
      <c r="AO5" s="4"/>
      <c r="AP5" s="4"/>
      <c r="AQ5" s="4"/>
      <c r="AR5" s="4"/>
      <c r="AS5" s="4"/>
      <c r="AT5" s="4"/>
      <c r="AU5" s="4"/>
      <c r="AV5" s="4"/>
      <c r="AW5" s="4"/>
      <c r="AX5" s="4"/>
      <c r="AY5" s="4"/>
    </row>
    <row r="6" spans="1:51" ht="14.4" x14ac:dyDescent="0.3">
      <c r="A6" s="125">
        <f>YampaRiverInflow.TotalOutflow!A6</f>
        <v>44562</v>
      </c>
      <c r="B6" s="34">
        <v>32.750999999999998</v>
      </c>
      <c r="C6" s="12">
        <v>30.978000000000002</v>
      </c>
      <c r="D6" s="45">
        <v>51.106999999999999</v>
      </c>
      <c r="E6" s="16">
        <v>73.120070000000013</v>
      </c>
      <c r="F6" s="16">
        <v>216.50864000000001</v>
      </c>
      <c r="G6" s="16">
        <v>75.599890000000002</v>
      </c>
      <c r="H6" s="16">
        <v>153.67762999999999</v>
      </c>
      <c r="I6" s="16">
        <v>19.93974</v>
      </c>
      <c r="J6" s="16">
        <v>50.25112</v>
      </c>
      <c r="K6" s="16">
        <v>51.307099999999998</v>
      </c>
      <c r="L6" s="16">
        <v>48.592469999999999</v>
      </c>
      <c r="M6" s="16">
        <v>21.595279999999999</v>
      </c>
      <c r="N6" s="16">
        <v>50.7896</v>
      </c>
      <c r="O6" s="16">
        <v>15.387979999999999</v>
      </c>
      <c r="P6" s="16">
        <v>33.643239999999999</v>
      </c>
      <c r="Q6" s="16">
        <v>8.7414400000000008</v>
      </c>
      <c r="R6" s="16">
        <v>308.55319000000003</v>
      </c>
      <c r="S6" s="16">
        <v>17.535499999999999</v>
      </c>
      <c r="T6" s="16">
        <v>-4.3097500000000002</v>
      </c>
      <c r="U6" s="16">
        <v>33.658019999999993</v>
      </c>
      <c r="V6" s="16">
        <v>9.6820599999999999</v>
      </c>
      <c r="W6" s="16">
        <v>57.667650000000002</v>
      </c>
      <c r="X6" s="16">
        <v>40.798379999999995</v>
      </c>
      <c r="Y6" s="16">
        <v>20.18862</v>
      </c>
      <c r="Z6" s="16">
        <v>17.98648</v>
      </c>
      <c r="AA6" s="16">
        <v>11.416129999999999</v>
      </c>
      <c r="AB6" s="16">
        <v>26.265250000000002</v>
      </c>
      <c r="AC6" s="16">
        <v>45.404477156378</v>
      </c>
      <c r="AD6" s="16">
        <v>63.063900607480498</v>
      </c>
      <c r="AE6" s="16">
        <v>53.7418003109428</v>
      </c>
      <c r="AF6" s="16">
        <v>52.842887293822798</v>
      </c>
      <c r="AG6" s="16">
        <v>40.479980984048701</v>
      </c>
      <c r="AH6" s="16">
        <v>35.41386</v>
      </c>
      <c r="AI6" s="46"/>
      <c r="AJ6" s="46"/>
      <c r="AK6" s="46"/>
      <c r="AL6" s="46"/>
      <c r="AM6" s="46"/>
      <c r="AN6" s="4"/>
      <c r="AO6" s="4"/>
      <c r="AP6" s="4"/>
      <c r="AQ6" s="4"/>
      <c r="AR6" s="4"/>
      <c r="AS6" s="4"/>
      <c r="AT6" s="4"/>
      <c r="AU6" s="4"/>
      <c r="AV6" s="4"/>
      <c r="AW6" s="4"/>
      <c r="AX6" s="4"/>
      <c r="AY6" s="4"/>
    </row>
    <row r="7" spans="1:51" ht="14.4" x14ac:dyDescent="0.3">
      <c r="A7" s="125">
        <f>YampaRiverInflow.TotalOutflow!A7</f>
        <v>44593</v>
      </c>
      <c r="B7" s="34">
        <v>27.247</v>
      </c>
      <c r="C7" s="12">
        <v>36.488999999999997</v>
      </c>
      <c r="D7" s="45">
        <v>38.591999999999999</v>
      </c>
      <c r="E7" s="16">
        <v>103.05712</v>
      </c>
      <c r="F7" s="16">
        <v>217.21960000000001</v>
      </c>
      <c r="G7" s="16">
        <v>68.652330000000006</v>
      </c>
      <c r="H7" s="16">
        <v>95.266850000000005</v>
      </c>
      <c r="I7" s="16">
        <v>30.53435</v>
      </c>
      <c r="J7" s="16">
        <v>0.87429999999999997</v>
      </c>
      <c r="K7" s="16">
        <v>79.516630000000006</v>
      </c>
      <c r="L7" s="16">
        <v>42.740839999999999</v>
      </c>
      <c r="M7" s="16">
        <v>27.866959999999999</v>
      </c>
      <c r="N7" s="16">
        <v>42.402940000000001</v>
      </c>
      <c r="O7" s="16">
        <v>9.2639599999999991</v>
      </c>
      <c r="P7" s="16">
        <v>42.885899999999999</v>
      </c>
      <c r="Q7" s="16">
        <v>23.858460000000001</v>
      </c>
      <c r="R7" s="16">
        <v>198.39957999999999</v>
      </c>
      <c r="S7" s="16">
        <v>14.859780000000001</v>
      </c>
      <c r="T7" s="16">
        <v>22.055709999999998</v>
      </c>
      <c r="U7" s="16">
        <v>46.185139999999997</v>
      </c>
      <c r="V7" s="16">
        <v>33.257949999999994</v>
      </c>
      <c r="W7" s="16">
        <v>61.041400000000003</v>
      </c>
      <c r="X7" s="16">
        <v>40.438339999999997</v>
      </c>
      <c r="Y7" s="16">
        <v>24.008119999999998</v>
      </c>
      <c r="Z7" s="16">
        <v>33.928449999999998</v>
      </c>
      <c r="AA7" s="16">
        <v>39.258580000000002</v>
      </c>
      <c r="AB7" s="16">
        <v>44.198879999999996</v>
      </c>
      <c r="AC7" s="16">
        <v>35.349551400680902</v>
      </c>
      <c r="AD7" s="16">
        <v>77.859741410212891</v>
      </c>
      <c r="AE7" s="16">
        <v>18.291819659966801</v>
      </c>
      <c r="AF7" s="16">
        <v>43.039843716909196</v>
      </c>
      <c r="AG7" s="16">
        <v>18.419189169532498</v>
      </c>
      <c r="AH7" s="16">
        <v>58.670389999999998</v>
      </c>
      <c r="AI7" s="46"/>
      <c r="AJ7" s="46"/>
      <c r="AK7" s="46"/>
      <c r="AL7" s="46"/>
      <c r="AM7" s="46"/>
      <c r="AN7" s="4"/>
      <c r="AO7" s="4"/>
      <c r="AP7" s="4"/>
      <c r="AQ7" s="4"/>
      <c r="AR7" s="4"/>
      <c r="AS7" s="4"/>
      <c r="AT7" s="4"/>
      <c r="AU7" s="4"/>
      <c r="AV7" s="4"/>
      <c r="AW7" s="4"/>
      <c r="AX7" s="4"/>
      <c r="AY7" s="4"/>
    </row>
    <row r="8" spans="1:51" ht="14.4" x14ac:dyDescent="0.3">
      <c r="A8" s="125">
        <f>YampaRiverInflow.TotalOutflow!A8</f>
        <v>44621</v>
      </c>
      <c r="B8" s="34">
        <v>19.989999999999998</v>
      </c>
      <c r="C8" s="12">
        <v>47.463999999999999</v>
      </c>
      <c r="D8" s="45">
        <v>30.327000000000002</v>
      </c>
      <c r="E8" s="16">
        <v>135.81139999999999</v>
      </c>
      <c r="F8" s="16">
        <v>231.93197000000001</v>
      </c>
      <c r="G8" s="16">
        <v>51.73753</v>
      </c>
      <c r="H8" s="16">
        <v>184.00505999999999</v>
      </c>
      <c r="I8" s="16">
        <v>-49.657410000000006</v>
      </c>
      <c r="J8" s="16">
        <v>44.784990000000001</v>
      </c>
      <c r="K8" s="16">
        <v>91.549779999999998</v>
      </c>
      <c r="L8" s="16">
        <v>-1.9535199999999999</v>
      </c>
      <c r="M8" s="16">
        <v>-1.3108900000000001</v>
      </c>
      <c r="N8" s="16">
        <v>38.696649999999998</v>
      </c>
      <c r="O8" s="16">
        <v>-25.373279999999998</v>
      </c>
      <c r="P8" s="16">
        <v>13.9216</v>
      </c>
      <c r="Q8" s="16">
        <v>0.71389999999999998</v>
      </c>
      <c r="R8" s="16">
        <v>113.0411</v>
      </c>
      <c r="S8" s="16">
        <v>23.902099999999997</v>
      </c>
      <c r="T8" s="16">
        <v>-3.2670700000000004</v>
      </c>
      <c r="U8" s="16">
        <v>14.70945</v>
      </c>
      <c r="V8" s="16">
        <v>-18.02298</v>
      </c>
      <c r="W8" s="16">
        <v>19.158650000000002</v>
      </c>
      <c r="X8" s="16">
        <v>22.104689999999998</v>
      </c>
      <c r="Y8" s="16">
        <v>14.295219999999999</v>
      </c>
      <c r="Z8" s="16">
        <v>17.065750000000001</v>
      </c>
      <c r="AA8" s="16">
        <v>-8.489469999999999</v>
      </c>
      <c r="AB8" s="16">
        <v>9.3208599999999997</v>
      </c>
      <c r="AC8" s="16">
        <v>-18.663905040371198</v>
      </c>
      <c r="AD8" s="16">
        <v>25.6416749250713</v>
      </c>
      <c r="AE8" s="16">
        <v>8.2656864228800497</v>
      </c>
      <c r="AF8" s="16">
        <v>68.8481217740337</v>
      </c>
      <c r="AG8" s="16">
        <v>67.541981944188905</v>
      </c>
      <c r="AH8" s="16">
        <v>69.191539999999989</v>
      </c>
      <c r="AI8" s="46"/>
      <c r="AJ8" s="46"/>
      <c r="AK8" s="46"/>
      <c r="AL8" s="46"/>
      <c r="AM8" s="46"/>
      <c r="AN8" s="4"/>
      <c r="AO8" s="4"/>
      <c r="AP8" s="4"/>
      <c r="AQ8" s="4"/>
      <c r="AR8" s="4"/>
      <c r="AS8" s="4"/>
      <c r="AT8" s="4"/>
      <c r="AU8" s="4"/>
      <c r="AV8" s="4"/>
      <c r="AW8" s="4"/>
      <c r="AX8" s="4"/>
      <c r="AY8" s="4"/>
    </row>
    <row r="9" spans="1:51" ht="14.4" x14ac:dyDescent="0.3">
      <c r="A9" s="125">
        <f>YampaRiverInflow.TotalOutflow!A9</f>
        <v>44652</v>
      </c>
      <c r="B9" s="34">
        <v>22.709</v>
      </c>
      <c r="C9" s="12">
        <v>27.9</v>
      </c>
      <c r="D9" s="45">
        <v>26.501999999999999</v>
      </c>
      <c r="E9" s="16">
        <v>78.978619999999992</v>
      </c>
      <c r="F9" s="16">
        <v>163.68356</v>
      </c>
      <c r="G9" s="16">
        <v>33.634209999999996</v>
      </c>
      <c r="H9" s="16">
        <v>85.047899999999998</v>
      </c>
      <c r="I9" s="16">
        <v>90.867329999999995</v>
      </c>
      <c r="J9" s="16">
        <v>42.873559999999998</v>
      </c>
      <c r="K9" s="16">
        <v>92.717320000000001</v>
      </c>
      <c r="L9" s="16">
        <v>-50.942349999999998</v>
      </c>
      <c r="M9" s="16">
        <v>-20.665459999999999</v>
      </c>
      <c r="N9" s="16">
        <v>-6.8614199999999999</v>
      </c>
      <c r="O9" s="16">
        <v>-36.738260000000004</v>
      </c>
      <c r="P9" s="16">
        <v>-5.1315900000000001</v>
      </c>
      <c r="Q9" s="16">
        <v>8.6379099999999998</v>
      </c>
      <c r="R9" s="16">
        <v>92.931869999999989</v>
      </c>
      <c r="S9" s="16">
        <v>8.7707999999999995</v>
      </c>
      <c r="T9" s="16">
        <v>-11.025589999999999</v>
      </c>
      <c r="U9" s="16">
        <v>-2.8896199999999999</v>
      </c>
      <c r="V9" s="16">
        <v>-12.4717</v>
      </c>
      <c r="W9" s="16">
        <v>37.547419999999995</v>
      </c>
      <c r="X9" s="16">
        <v>73.938360000000003</v>
      </c>
      <c r="Y9" s="16">
        <v>23.613019999999999</v>
      </c>
      <c r="Z9" s="16">
        <v>12.379110000000001</v>
      </c>
      <c r="AA9" s="16">
        <v>-15.7683</v>
      </c>
      <c r="AB9" s="16">
        <v>-8.9777900000000006</v>
      </c>
      <c r="AC9" s="16">
        <v>19.947137546719098</v>
      </c>
      <c r="AD9" s="16">
        <v>44.750324173417297</v>
      </c>
      <c r="AE9" s="16">
        <v>-14.0936744107537</v>
      </c>
      <c r="AF9" s="16">
        <v>60.470162649058096</v>
      </c>
      <c r="AG9" s="16">
        <v>21.433885838186601</v>
      </c>
      <c r="AH9" s="16">
        <v>31.657869999999999</v>
      </c>
      <c r="AI9" s="46"/>
      <c r="AJ9" s="46"/>
      <c r="AK9" s="46"/>
      <c r="AL9" s="46"/>
      <c r="AM9" s="46"/>
      <c r="AN9" s="4"/>
      <c r="AO9" s="4"/>
      <c r="AP9" s="4"/>
      <c r="AQ9" s="4"/>
      <c r="AR9" s="4"/>
      <c r="AS9" s="4"/>
      <c r="AT9" s="4"/>
      <c r="AU9" s="4"/>
      <c r="AV9" s="4"/>
      <c r="AW9" s="4"/>
      <c r="AX9" s="4"/>
      <c r="AY9" s="4"/>
    </row>
    <row r="10" spans="1:51" ht="14.4" x14ac:dyDescent="0.3">
      <c r="A10" s="125">
        <f>YampaRiverInflow.TotalOutflow!A10</f>
        <v>44682</v>
      </c>
      <c r="B10" s="34">
        <v>11.257</v>
      </c>
      <c r="C10" s="12">
        <v>21.942</v>
      </c>
      <c r="D10" s="45">
        <v>3.5939999999999999</v>
      </c>
      <c r="E10" s="16">
        <v>48.945730000000005</v>
      </c>
      <c r="F10" s="16">
        <v>120.83439999999999</v>
      </c>
      <c r="G10" s="16">
        <v>43.791910000000001</v>
      </c>
      <c r="H10" s="16">
        <v>143.51311999999999</v>
      </c>
      <c r="I10" s="16">
        <v>14.462389999999999</v>
      </c>
      <c r="J10" s="16">
        <v>25.07938</v>
      </c>
      <c r="K10" s="16">
        <v>110.48378</v>
      </c>
      <c r="L10" s="16">
        <v>4.4198699999999995</v>
      </c>
      <c r="M10" s="16">
        <v>-9.4710400000000003</v>
      </c>
      <c r="N10" s="16">
        <v>-11.55878</v>
      </c>
      <c r="O10" s="16">
        <v>-20.12107</v>
      </c>
      <c r="P10" s="16">
        <v>-6.2686999999999999</v>
      </c>
      <c r="Q10" s="16">
        <v>3.8273699999999997</v>
      </c>
      <c r="R10" s="16">
        <v>135.48492000000002</v>
      </c>
      <c r="S10" s="16">
        <v>-18.09918</v>
      </c>
      <c r="T10" s="16">
        <v>-26.76895</v>
      </c>
      <c r="U10" s="16">
        <v>12.218399999999999</v>
      </c>
      <c r="V10" s="16">
        <v>8.8367199999999997</v>
      </c>
      <c r="W10" s="16">
        <v>40.216769999999997</v>
      </c>
      <c r="X10" s="16">
        <v>62.942929999999997</v>
      </c>
      <c r="Y10" s="16">
        <v>-7.97098</v>
      </c>
      <c r="Z10" s="16">
        <v>-0.19831000000000001</v>
      </c>
      <c r="AA10" s="16">
        <v>-19.161000000000001</v>
      </c>
      <c r="AB10" s="16">
        <v>-13.035030000000001</v>
      </c>
      <c r="AC10" s="16">
        <v>8.2653484379942199</v>
      </c>
      <c r="AD10" s="16">
        <v>4.2873656506078595</v>
      </c>
      <c r="AE10" s="16">
        <v>-29.935719716067098</v>
      </c>
      <c r="AF10" s="16">
        <v>47.827346689029696</v>
      </c>
      <c r="AG10" s="16">
        <v>-12.475156381123799</v>
      </c>
      <c r="AH10" s="16">
        <v>12.60849</v>
      </c>
      <c r="AI10" s="46"/>
      <c r="AJ10" s="46"/>
      <c r="AK10" s="46"/>
      <c r="AL10" s="46"/>
      <c r="AM10" s="46"/>
      <c r="AN10" s="4"/>
      <c r="AO10" s="4"/>
      <c r="AP10" s="4"/>
      <c r="AQ10" s="4"/>
      <c r="AR10" s="4"/>
      <c r="AS10" s="4"/>
      <c r="AT10" s="4"/>
      <c r="AU10" s="4"/>
      <c r="AV10" s="4"/>
      <c r="AW10" s="4"/>
      <c r="AX10" s="4"/>
      <c r="AY10" s="4"/>
    </row>
    <row r="11" spans="1:51" ht="14.4" x14ac:dyDescent="0.3">
      <c r="A11" s="125">
        <f>YampaRiverInflow.TotalOutflow!A11</f>
        <v>44713</v>
      </c>
      <c r="B11" s="34">
        <v>6.5659999999999998</v>
      </c>
      <c r="C11" s="12">
        <v>13.444000000000001</v>
      </c>
      <c r="D11" s="45">
        <v>-15.656000000000001</v>
      </c>
      <c r="E11" s="16">
        <v>-3.0993200000000001</v>
      </c>
      <c r="F11" s="16">
        <v>7.29115</v>
      </c>
      <c r="G11" s="16">
        <v>-5.7815200000000004</v>
      </c>
      <c r="H11" s="16">
        <v>44.457190000000004</v>
      </c>
      <c r="I11" s="16">
        <v>6.8165200000000006</v>
      </c>
      <c r="J11" s="16">
        <v>-20.784119999999998</v>
      </c>
      <c r="K11" s="16">
        <v>54.98883</v>
      </c>
      <c r="L11" s="16">
        <v>15.635149999999999</v>
      </c>
      <c r="M11" s="16">
        <v>-4.4930099999999999</v>
      </c>
      <c r="N11" s="16">
        <v>-44.942190000000004</v>
      </c>
      <c r="O11" s="16">
        <v>-28.13184</v>
      </c>
      <c r="P11" s="16">
        <v>-44.289410000000004</v>
      </c>
      <c r="Q11" s="16">
        <v>-35.671800000000005</v>
      </c>
      <c r="R11" s="16">
        <v>27.88485</v>
      </c>
      <c r="S11" s="16">
        <v>-19.299349999999997</v>
      </c>
      <c r="T11" s="16">
        <v>-31.8673</v>
      </c>
      <c r="U11" s="16">
        <v>12.303469999999999</v>
      </c>
      <c r="V11" s="16">
        <v>-30.751990000000003</v>
      </c>
      <c r="W11" s="16">
        <v>-8.8943600000000007</v>
      </c>
      <c r="X11" s="16">
        <v>32.357529999999997</v>
      </c>
      <c r="Y11" s="16">
        <v>-19.29664</v>
      </c>
      <c r="Z11" s="16">
        <v>-30.338090000000001</v>
      </c>
      <c r="AA11" s="16">
        <v>-26.509810000000002</v>
      </c>
      <c r="AB11" s="16">
        <v>-10.61144</v>
      </c>
      <c r="AC11" s="16">
        <v>-21.178334575244097</v>
      </c>
      <c r="AD11" s="16">
        <v>-21.376234696614798</v>
      </c>
      <c r="AE11" s="16">
        <v>-21.243505287278303</v>
      </c>
      <c r="AF11" s="16">
        <v>2.38614452311056</v>
      </c>
      <c r="AG11" s="16">
        <v>-16.867312551955099</v>
      </c>
      <c r="AH11" s="16">
        <v>74.744810000000001</v>
      </c>
      <c r="AI11" s="46"/>
      <c r="AJ11" s="46"/>
      <c r="AK11" s="46"/>
      <c r="AL11" s="46"/>
      <c r="AM11" s="46"/>
      <c r="AN11" s="4"/>
      <c r="AO11" s="4"/>
      <c r="AP11" s="4"/>
      <c r="AQ11" s="4"/>
      <c r="AR11" s="4"/>
      <c r="AS11" s="4"/>
      <c r="AT11" s="4"/>
      <c r="AU11" s="4"/>
      <c r="AV11" s="4"/>
      <c r="AW11" s="4"/>
      <c r="AX11" s="4"/>
      <c r="AY11" s="4"/>
    </row>
    <row r="12" spans="1:51" ht="14.4" x14ac:dyDescent="0.3">
      <c r="A12" s="125">
        <f>YampaRiverInflow.TotalOutflow!A12</f>
        <v>44743</v>
      </c>
      <c r="B12" s="34">
        <v>11.224</v>
      </c>
      <c r="C12" s="12">
        <v>25.803999999999998</v>
      </c>
      <c r="D12" s="45">
        <v>9.9030000000000005</v>
      </c>
      <c r="E12" s="16">
        <v>48.365290000000002</v>
      </c>
      <c r="F12" s="16">
        <v>13.52698</v>
      </c>
      <c r="G12" s="16">
        <v>41.234610000000004</v>
      </c>
      <c r="H12" s="16">
        <v>51.91695</v>
      </c>
      <c r="I12" s="16">
        <v>63.193040000000003</v>
      </c>
      <c r="J12" s="16">
        <v>38.002940000000002</v>
      </c>
      <c r="K12" s="16">
        <v>100.30158999999999</v>
      </c>
      <c r="L12" s="16">
        <v>89.86345</v>
      </c>
      <c r="M12" s="16">
        <v>-26.052589999999999</v>
      </c>
      <c r="N12" s="16">
        <v>-16.813580000000002</v>
      </c>
      <c r="O12" s="16">
        <v>9.49343</v>
      </c>
      <c r="P12" s="16">
        <v>3.8433299999999999</v>
      </c>
      <c r="Q12" s="16">
        <v>-10.612440000000001</v>
      </c>
      <c r="R12" s="16">
        <v>41.559800000000003</v>
      </c>
      <c r="S12" s="16">
        <v>2.9969000000000001</v>
      </c>
      <c r="T12" s="16">
        <v>6.9309099999999999</v>
      </c>
      <c r="U12" s="16">
        <v>11.99058</v>
      </c>
      <c r="V12" s="16">
        <v>-16.260439999999999</v>
      </c>
      <c r="W12" s="16">
        <v>-22.835750000000001</v>
      </c>
      <c r="X12" s="16">
        <v>21.93834</v>
      </c>
      <c r="Y12" s="16">
        <v>36.23865</v>
      </c>
      <c r="Z12" s="16">
        <v>36.61777</v>
      </c>
      <c r="AA12" s="16">
        <v>9.9708400000000008</v>
      </c>
      <c r="AB12" s="16">
        <v>18.92069</v>
      </c>
      <c r="AC12" s="16">
        <v>31.1883431604058</v>
      </c>
      <c r="AD12" s="16">
        <v>31.719793966807</v>
      </c>
      <c r="AE12" s="16">
        <v>39.809958435756805</v>
      </c>
      <c r="AF12" s="16">
        <v>-41.281152951185405</v>
      </c>
      <c r="AG12" s="16">
        <v>-11.922165912292799</v>
      </c>
      <c r="AH12" s="16">
        <v>14.53885</v>
      </c>
      <c r="AI12" s="46"/>
      <c r="AJ12" s="46"/>
      <c r="AK12" s="46"/>
      <c r="AL12" s="46"/>
      <c r="AM12" s="46"/>
      <c r="AN12" s="4"/>
      <c r="AO12" s="4"/>
      <c r="AP12" s="4"/>
      <c r="AQ12" s="4"/>
      <c r="AR12" s="4"/>
      <c r="AS12" s="4"/>
      <c r="AT12" s="4"/>
      <c r="AU12" s="4"/>
      <c r="AV12" s="4"/>
      <c r="AW12" s="4"/>
      <c r="AX12" s="4"/>
      <c r="AY12" s="4"/>
    </row>
    <row r="13" spans="1:51" ht="14.4" x14ac:dyDescent="0.3">
      <c r="A13" s="125">
        <f>YampaRiverInflow.TotalOutflow!A13</f>
        <v>44774</v>
      </c>
      <c r="B13" s="34">
        <v>28.277999999999999</v>
      </c>
      <c r="C13" s="12">
        <v>26.434000000000001</v>
      </c>
      <c r="D13" s="45">
        <v>22.715</v>
      </c>
      <c r="E13" s="16">
        <v>75.402380000000008</v>
      </c>
      <c r="F13" s="16">
        <v>106.43533000000001</v>
      </c>
      <c r="G13" s="16">
        <v>67.57383999999999</v>
      </c>
      <c r="H13" s="16">
        <v>52.7256</v>
      </c>
      <c r="I13" s="16">
        <v>30.167000000000002</v>
      </c>
      <c r="J13" s="16">
        <v>95.579899999999995</v>
      </c>
      <c r="K13" s="16">
        <v>79.560249999999996</v>
      </c>
      <c r="L13" s="16">
        <v>70.709090000000003</v>
      </c>
      <c r="M13" s="16">
        <v>34.237900000000003</v>
      </c>
      <c r="N13" s="16">
        <v>44.544559999999997</v>
      </c>
      <c r="O13" s="16">
        <v>14.0466</v>
      </c>
      <c r="P13" s="16">
        <v>56.732959999999999</v>
      </c>
      <c r="Q13" s="16">
        <v>22.905419999999999</v>
      </c>
      <c r="R13" s="16">
        <v>62.430010000000003</v>
      </c>
      <c r="S13" s="16">
        <v>21.733169999999998</v>
      </c>
      <c r="T13" s="16">
        <v>32.04927</v>
      </c>
      <c r="U13" s="16">
        <v>31.077919999999999</v>
      </c>
      <c r="V13" s="16">
        <v>9.1049699999999998</v>
      </c>
      <c r="W13" s="16">
        <v>11.513950000000001</v>
      </c>
      <c r="X13" s="16">
        <v>35.979999999999997</v>
      </c>
      <c r="Y13" s="16">
        <v>89.903379999999999</v>
      </c>
      <c r="Z13" s="16">
        <v>51.304139999999997</v>
      </c>
      <c r="AA13" s="16">
        <v>54.512869999999999</v>
      </c>
      <c r="AB13" s="16">
        <v>55.313870000000001</v>
      </c>
      <c r="AC13" s="16">
        <v>50.125755384757298</v>
      </c>
      <c r="AD13" s="16">
        <v>24.686926240794097</v>
      </c>
      <c r="AE13" s="16">
        <v>24.172470755354201</v>
      </c>
      <c r="AF13" s="16">
        <v>1.68366715713129</v>
      </c>
      <c r="AG13" s="16">
        <v>12.9039318228622</v>
      </c>
      <c r="AH13" s="16">
        <v>72.455490000000012</v>
      </c>
      <c r="AI13" s="46"/>
      <c r="AJ13" s="46"/>
      <c r="AK13" s="46"/>
      <c r="AL13" s="46"/>
      <c r="AM13" s="46"/>
      <c r="AN13" s="4"/>
      <c r="AO13" s="4"/>
      <c r="AP13" s="4"/>
      <c r="AQ13" s="4"/>
      <c r="AR13" s="4"/>
      <c r="AS13" s="4"/>
      <c r="AT13" s="4"/>
      <c r="AU13" s="4"/>
      <c r="AV13" s="4"/>
      <c r="AW13" s="4"/>
      <c r="AX13" s="4"/>
      <c r="AY13" s="4"/>
    </row>
    <row r="14" spans="1:51" ht="14.4" x14ac:dyDescent="0.3">
      <c r="A14" s="125">
        <f>YampaRiverInflow.TotalOutflow!A14</f>
        <v>44805</v>
      </c>
      <c r="B14" s="34">
        <v>24.521000000000001</v>
      </c>
      <c r="C14" s="12">
        <v>22.446000000000002</v>
      </c>
      <c r="D14" s="45">
        <v>25.504999999999999</v>
      </c>
      <c r="E14" s="16">
        <v>67.131079999999997</v>
      </c>
      <c r="F14" s="16">
        <v>74.204390000000004</v>
      </c>
      <c r="G14" s="16">
        <v>60.767949999999999</v>
      </c>
      <c r="H14" s="16">
        <v>44.842580000000005</v>
      </c>
      <c r="I14" s="16">
        <v>21.581499999999998</v>
      </c>
      <c r="J14" s="16">
        <v>40.702069999999999</v>
      </c>
      <c r="K14" s="16">
        <v>105.37634</v>
      </c>
      <c r="L14" s="16">
        <v>66.257890000000003</v>
      </c>
      <c r="M14" s="16">
        <v>1.6861700000000002</v>
      </c>
      <c r="N14" s="16">
        <v>30.615169999999999</v>
      </c>
      <c r="O14" s="16">
        <v>57.502429999999997</v>
      </c>
      <c r="P14" s="16">
        <v>34.311339999999994</v>
      </c>
      <c r="Q14" s="16">
        <v>33.011309999999995</v>
      </c>
      <c r="R14" s="16">
        <v>31.35323</v>
      </c>
      <c r="S14" s="16">
        <v>-3.86361</v>
      </c>
      <c r="T14" s="16">
        <v>15.656870000000001</v>
      </c>
      <c r="U14" s="16">
        <v>22.814970000000002</v>
      </c>
      <c r="V14" s="16">
        <v>11.3721</v>
      </c>
      <c r="W14" s="16">
        <v>27.015340000000002</v>
      </c>
      <c r="X14" s="16">
        <v>19.485970000000002</v>
      </c>
      <c r="Y14" s="16">
        <v>51.889110000000002</v>
      </c>
      <c r="Z14" s="16">
        <v>69.938880000000012</v>
      </c>
      <c r="AA14" s="16">
        <v>85.735799999999998</v>
      </c>
      <c r="AB14" s="16">
        <v>28.291240000000002</v>
      </c>
      <c r="AC14" s="16">
        <v>43.797341882627904</v>
      </c>
      <c r="AD14" s="16">
        <v>37.812317731203002</v>
      </c>
      <c r="AE14" s="16">
        <v>19.8023040881579</v>
      </c>
      <c r="AF14" s="16">
        <v>19.5395903540301</v>
      </c>
      <c r="AG14" s="16">
        <v>6.5750803459774394</v>
      </c>
      <c r="AH14" s="16">
        <v>66.820329999999998</v>
      </c>
      <c r="AI14" s="46"/>
      <c r="AJ14" s="46"/>
      <c r="AK14" s="46"/>
      <c r="AL14" s="46"/>
      <c r="AM14" s="46"/>
      <c r="AN14" s="4"/>
      <c r="AO14" s="4"/>
      <c r="AP14" s="4"/>
      <c r="AQ14" s="4"/>
      <c r="AR14" s="4"/>
      <c r="AS14" s="4"/>
      <c r="AT14" s="4"/>
      <c r="AU14" s="4"/>
      <c r="AV14" s="4"/>
      <c r="AW14" s="4"/>
      <c r="AX14" s="4"/>
      <c r="AY14" s="4"/>
    </row>
    <row r="15" spans="1:51" ht="14.4" x14ac:dyDescent="0.3">
      <c r="A15" s="125">
        <f>YampaRiverInflow.TotalOutflow!A15</f>
        <v>44835</v>
      </c>
      <c r="B15" s="34">
        <v>13.513999999999999</v>
      </c>
      <c r="C15" s="12">
        <v>21.305</v>
      </c>
      <c r="D15" s="45">
        <v>12.432</v>
      </c>
      <c r="E15" s="16">
        <v>58.572089999999996</v>
      </c>
      <c r="F15" s="16">
        <v>26.536560000000001</v>
      </c>
      <c r="G15" s="16">
        <v>30.619790000000002</v>
      </c>
      <c r="H15" s="16">
        <v>17.437549999999998</v>
      </c>
      <c r="I15" s="16">
        <v>-6.8582700000000001</v>
      </c>
      <c r="J15" s="16">
        <v>-5.2950000000000004E-2</v>
      </c>
      <c r="K15" s="16">
        <v>34.554230000000004</v>
      </c>
      <c r="L15" s="16">
        <v>-2.5649999999999999</v>
      </c>
      <c r="M15" s="16">
        <v>14.550549999999999</v>
      </c>
      <c r="N15" s="16">
        <v>-9.9389500000000002</v>
      </c>
      <c r="O15" s="16">
        <v>23.19021</v>
      </c>
      <c r="P15" s="16">
        <v>-14.36961</v>
      </c>
      <c r="Q15" s="16">
        <v>71.068789999999993</v>
      </c>
      <c r="R15" s="16">
        <v>6.2742899999999997</v>
      </c>
      <c r="S15" s="16">
        <v>27.342230000000001</v>
      </c>
      <c r="T15" s="16">
        <v>-0.23946999999999999</v>
      </c>
      <c r="U15" s="16">
        <v>-2.2455599999999998</v>
      </c>
      <c r="V15" s="16">
        <v>-16.214659999999999</v>
      </c>
      <c r="W15" s="16">
        <v>31.133290000000002</v>
      </c>
      <c r="X15" s="16">
        <v>10.062709999999999</v>
      </c>
      <c r="Y15" s="16">
        <v>26.87743</v>
      </c>
      <c r="Z15" s="16">
        <v>16.168790000000001</v>
      </c>
      <c r="AA15" s="16">
        <v>10.55016</v>
      </c>
      <c r="AB15" s="16">
        <v>53.043779999999998</v>
      </c>
      <c r="AC15" s="16">
        <v>39.960992656520503</v>
      </c>
      <c r="AD15" s="16">
        <v>24.632981871599199</v>
      </c>
      <c r="AE15" s="16">
        <v>11.9550180894154</v>
      </c>
      <c r="AF15" s="16">
        <v>2.41356842460663</v>
      </c>
      <c r="AG15" s="16">
        <v>-16.8015901687995</v>
      </c>
      <c r="AH15" s="16">
        <v>8.4032400000000003</v>
      </c>
      <c r="AI15" s="46"/>
      <c r="AJ15" s="46"/>
      <c r="AK15" s="46"/>
      <c r="AL15" s="46"/>
      <c r="AM15" s="46"/>
      <c r="AN15" s="4"/>
      <c r="AO15" s="4"/>
      <c r="AP15" s="4"/>
      <c r="AQ15" s="4"/>
      <c r="AR15" s="4"/>
      <c r="AS15" s="4"/>
      <c r="AT15" s="4"/>
      <c r="AU15" s="4"/>
      <c r="AV15" s="4"/>
      <c r="AW15" s="4"/>
      <c r="AX15" s="4"/>
      <c r="AY15" s="4"/>
    </row>
    <row r="16" spans="1:51" ht="14.4" x14ac:dyDescent="0.3">
      <c r="A16" s="125">
        <f>YampaRiverInflow.TotalOutflow!A16</f>
        <v>44866</v>
      </c>
      <c r="B16" s="34">
        <v>21.606999999999999</v>
      </c>
      <c r="C16" s="12">
        <v>21.053000000000001</v>
      </c>
      <c r="D16" s="45">
        <v>43.332999999999998</v>
      </c>
      <c r="E16" s="16">
        <v>34.945860000000003</v>
      </c>
      <c r="F16" s="16">
        <v>47.466260000000005</v>
      </c>
      <c r="G16" s="16">
        <v>4.8053999999999997</v>
      </c>
      <c r="H16" s="16">
        <v>35.269769999999994</v>
      </c>
      <c r="I16" s="16">
        <v>42.339680000000001</v>
      </c>
      <c r="J16" s="16">
        <v>55.028739999999999</v>
      </c>
      <c r="K16" s="16">
        <v>49.55097</v>
      </c>
      <c r="L16" s="16">
        <v>12.85075</v>
      </c>
      <c r="M16" s="16">
        <v>-5.0983599999999996</v>
      </c>
      <c r="N16" s="16">
        <v>3.7396100000000003</v>
      </c>
      <c r="O16" s="16">
        <v>5.9197799999999994</v>
      </c>
      <c r="P16" s="16">
        <v>13.224440000000001</v>
      </c>
      <c r="Q16" s="16">
        <v>88.19019999999999</v>
      </c>
      <c r="R16" s="16">
        <v>3.3384200000000002</v>
      </c>
      <c r="S16" s="16">
        <v>9.6611499999999992</v>
      </c>
      <c r="T16" s="16">
        <v>28.934830000000002</v>
      </c>
      <c r="U16" s="16">
        <v>23.146419999999999</v>
      </c>
      <c r="V16" s="16">
        <v>6.9311699999999998</v>
      </c>
      <c r="W16" s="16">
        <v>-18.565669999999997</v>
      </c>
      <c r="X16" s="16">
        <v>6.0730000000000004</v>
      </c>
      <c r="Y16" s="16">
        <v>25.847069999999999</v>
      </c>
      <c r="Z16" s="16">
        <v>73.871279999999999</v>
      </c>
      <c r="AA16" s="16">
        <v>16.733310000000003</v>
      </c>
      <c r="AB16" s="16">
        <v>13.000729999999999</v>
      </c>
      <c r="AC16" s="16">
        <v>45.476885385315903</v>
      </c>
      <c r="AD16" s="16">
        <v>26.207131916800201</v>
      </c>
      <c r="AE16" s="16">
        <v>37.823289527871502</v>
      </c>
      <c r="AF16" s="16">
        <v>86.096589749184602</v>
      </c>
      <c r="AG16" s="16">
        <v>21.060904634018399</v>
      </c>
      <c r="AH16" s="16">
        <v>18.457650000000001</v>
      </c>
      <c r="AI16" s="46"/>
      <c r="AJ16" s="46"/>
      <c r="AK16" s="46"/>
      <c r="AL16" s="46"/>
      <c r="AM16" s="46"/>
      <c r="AN16" s="4"/>
      <c r="AO16" s="4"/>
      <c r="AP16" s="4"/>
      <c r="AQ16" s="4"/>
      <c r="AR16" s="4"/>
      <c r="AS16" s="4"/>
      <c r="AT16" s="4"/>
      <c r="AU16" s="4"/>
      <c r="AV16" s="4"/>
      <c r="AW16" s="4"/>
      <c r="AX16" s="4"/>
      <c r="AY16" s="4"/>
    </row>
    <row r="17" spans="1:51" ht="14.4" x14ac:dyDescent="0.3">
      <c r="A17" s="125">
        <f>YampaRiverInflow.TotalOutflow!A17</f>
        <v>44896</v>
      </c>
      <c r="B17" s="34">
        <v>19.992999999999999</v>
      </c>
      <c r="C17" s="12">
        <v>17.440000000000001</v>
      </c>
      <c r="D17" s="45">
        <v>34.058999999999997</v>
      </c>
      <c r="E17" s="16">
        <v>92.029710000000009</v>
      </c>
      <c r="F17" s="16">
        <v>54.482939999999999</v>
      </c>
      <c r="G17" s="16">
        <v>74.188720000000004</v>
      </c>
      <c r="H17" s="16">
        <v>20.86449</v>
      </c>
      <c r="I17" s="16">
        <v>23.802630000000001</v>
      </c>
      <c r="J17" s="16">
        <v>17.31991</v>
      </c>
      <c r="K17" s="16">
        <v>3.7025900000000003</v>
      </c>
      <c r="L17" s="16">
        <v>4.0086300000000001</v>
      </c>
      <c r="M17" s="16">
        <v>16.006059999999998</v>
      </c>
      <c r="N17" s="16">
        <v>32.989669999999997</v>
      </c>
      <c r="O17" s="16">
        <v>24.059549999999998</v>
      </c>
      <c r="P17" s="16">
        <v>18.055310000000002</v>
      </c>
      <c r="Q17" s="16">
        <v>72.941210000000012</v>
      </c>
      <c r="R17" s="16">
        <v>9.4193499999999997</v>
      </c>
      <c r="S17" s="16">
        <v>-6.6252899999999997</v>
      </c>
      <c r="T17" s="16">
        <v>25.260439999999999</v>
      </c>
      <c r="U17" s="16">
        <v>20.1906</v>
      </c>
      <c r="V17" s="16">
        <v>8.2487399999999997</v>
      </c>
      <c r="W17" s="16">
        <v>198.80347</v>
      </c>
      <c r="X17" s="16">
        <v>47.475259999999999</v>
      </c>
      <c r="Y17" s="16">
        <v>29.025639999999999</v>
      </c>
      <c r="Z17" s="16">
        <v>23.17662</v>
      </c>
      <c r="AA17" s="16">
        <v>8.44069</v>
      </c>
      <c r="AB17" s="16">
        <v>14.2028</v>
      </c>
      <c r="AC17" s="16">
        <v>13.033432162678</v>
      </c>
      <c r="AD17" s="16">
        <v>23.0953675273411</v>
      </c>
      <c r="AE17" s="16">
        <v>24.330826893066998</v>
      </c>
      <c r="AF17" s="16">
        <v>72.249431566744903</v>
      </c>
      <c r="AG17" s="16">
        <v>37.587746646398102</v>
      </c>
      <c r="AH17" s="16">
        <v>57.803160000000005</v>
      </c>
      <c r="AI17" s="46"/>
      <c r="AJ17" s="46"/>
      <c r="AK17" s="46"/>
      <c r="AL17" s="46"/>
      <c r="AM17" s="46"/>
      <c r="AN17" s="4"/>
      <c r="AO17" s="4"/>
      <c r="AP17" s="4"/>
      <c r="AQ17" s="4"/>
      <c r="AR17" s="4"/>
      <c r="AS17" s="4"/>
      <c r="AT17" s="4"/>
      <c r="AU17" s="4"/>
      <c r="AV17" s="4"/>
      <c r="AW17" s="4"/>
      <c r="AX17" s="4"/>
      <c r="AY17" s="4"/>
    </row>
    <row r="18" spans="1:51" ht="14.4" x14ac:dyDescent="0.3">
      <c r="A18" s="125">
        <f>YampaRiverInflow.TotalOutflow!A18</f>
        <v>44927</v>
      </c>
      <c r="B18" s="34">
        <v>30.038</v>
      </c>
      <c r="C18" s="12">
        <v>28.861999999999998</v>
      </c>
      <c r="D18" s="45">
        <v>51.106999999999999</v>
      </c>
      <c r="E18" s="16">
        <v>216.50864000000001</v>
      </c>
      <c r="F18" s="16">
        <v>75.599890000000002</v>
      </c>
      <c r="G18" s="16">
        <v>153.67762999999999</v>
      </c>
      <c r="H18" s="16">
        <v>19.93974</v>
      </c>
      <c r="I18" s="16">
        <v>50.25112</v>
      </c>
      <c r="J18" s="16">
        <v>51.307099999999998</v>
      </c>
      <c r="K18" s="16">
        <v>48.592469999999999</v>
      </c>
      <c r="L18" s="16">
        <v>21.595279999999999</v>
      </c>
      <c r="M18" s="16">
        <v>50.7896</v>
      </c>
      <c r="N18" s="16">
        <v>15.387979999999999</v>
      </c>
      <c r="O18" s="16">
        <v>33.643239999999999</v>
      </c>
      <c r="P18" s="16">
        <v>8.7414400000000008</v>
      </c>
      <c r="Q18" s="16">
        <v>308.55319000000003</v>
      </c>
      <c r="R18" s="16">
        <v>17.535499999999999</v>
      </c>
      <c r="S18" s="16">
        <v>-4.3097500000000002</v>
      </c>
      <c r="T18" s="16">
        <v>33.658019999999993</v>
      </c>
      <c r="U18" s="16">
        <v>9.6820599999999999</v>
      </c>
      <c r="V18" s="16">
        <v>57.667650000000002</v>
      </c>
      <c r="W18" s="16">
        <v>40.798379999999995</v>
      </c>
      <c r="X18" s="16">
        <v>20.18862</v>
      </c>
      <c r="Y18" s="16">
        <v>17.98648</v>
      </c>
      <c r="Z18" s="16">
        <v>11.416129999999999</v>
      </c>
      <c r="AA18" s="16">
        <v>26.265250000000002</v>
      </c>
      <c r="AB18" s="16">
        <v>45.404477156378</v>
      </c>
      <c r="AC18" s="16">
        <v>63.063900607480498</v>
      </c>
      <c r="AD18" s="16">
        <v>53.7418003109428</v>
      </c>
      <c r="AE18" s="16">
        <v>52.842887293822798</v>
      </c>
      <c r="AF18" s="16">
        <v>40.479980984048701</v>
      </c>
      <c r="AG18" s="16">
        <v>35.41386</v>
      </c>
      <c r="AH18" s="16">
        <v>73.120070000000013</v>
      </c>
      <c r="AI18" s="46"/>
      <c r="AJ18" s="46"/>
      <c r="AK18" s="46"/>
      <c r="AL18" s="46"/>
      <c r="AM18" s="46"/>
      <c r="AN18" s="4"/>
      <c r="AO18" s="4"/>
      <c r="AP18" s="4"/>
      <c r="AQ18" s="4"/>
      <c r="AR18" s="4"/>
      <c r="AS18" s="4"/>
      <c r="AT18" s="4"/>
      <c r="AU18" s="4"/>
      <c r="AV18" s="4"/>
      <c r="AW18" s="4"/>
      <c r="AX18" s="4"/>
      <c r="AY18" s="4"/>
    </row>
    <row r="19" spans="1:51" ht="14.4" x14ac:dyDescent="0.3">
      <c r="A19" s="125">
        <f>YampaRiverInflow.TotalOutflow!A19</f>
        <v>44958</v>
      </c>
      <c r="B19" s="34">
        <v>26.204000000000001</v>
      </c>
      <c r="C19" s="12">
        <v>34.320999999999998</v>
      </c>
      <c r="D19" s="45">
        <v>38.591999999999999</v>
      </c>
      <c r="E19" s="16">
        <v>217.21960000000001</v>
      </c>
      <c r="F19" s="16">
        <v>68.652330000000006</v>
      </c>
      <c r="G19" s="16">
        <v>95.266850000000005</v>
      </c>
      <c r="H19" s="16">
        <v>30.53435</v>
      </c>
      <c r="I19" s="16">
        <v>0.87429999999999997</v>
      </c>
      <c r="J19" s="16">
        <v>79.516630000000006</v>
      </c>
      <c r="K19" s="16">
        <v>42.740839999999999</v>
      </c>
      <c r="L19" s="16">
        <v>27.866959999999999</v>
      </c>
      <c r="M19" s="16">
        <v>42.402940000000001</v>
      </c>
      <c r="N19" s="16">
        <v>9.2639599999999991</v>
      </c>
      <c r="O19" s="16">
        <v>42.885899999999999</v>
      </c>
      <c r="P19" s="16">
        <v>23.858460000000001</v>
      </c>
      <c r="Q19" s="16">
        <v>198.39957999999999</v>
      </c>
      <c r="R19" s="16">
        <v>14.859780000000001</v>
      </c>
      <c r="S19" s="16">
        <v>22.055709999999998</v>
      </c>
      <c r="T19" s="16">
        <v>46.185139999999997</v>
      </c>
      <c r="U19" s="16">
        <v>33.257949999999994</v>
      </c>
      <c r="V19" s="16">
        <v>61.041400000000003</v>
      </c>
      <c r="W19" s="16">
        <v>40.438339999999997</v>
      </c>
      <c r="X19" s="16">
        <v>24.008119999999998</v>
      </c>
      <c r="Y19" s="16">
        <v>33.928449999999998</v>
      </c>
      <c r="Z19" s="16">
        <v>39.258580000000002</v>
      </c>
      <c r="AA19" s="16">
        <v>44.198879999999996</v>
      </c>
      <c r="AB19" s="16">
        <v>35.349551400680902</v>
      </c>
      <c r="AC19" s="16">
        <v>77.859741410212891</v>
      </c>
      <c r="AD19" s="16">
        <v>18.291819659966801</v>
      </c>
      <c r="AE19" s="16">
        <v>43.039843716909196</v>
      </c>
      <c r="AF19" s="16">
        <v>18.419189169532498</v>
      </c>
      <c r="AG19" s="16">
        <v>58.670389999999998</v>
      </c>
      <c r="AH19" s="16">
        <v>103.05712</v>
      </c>
      <c r="AI19" s="46"/>
      <c r="AJ19" s="46"/>
      <c r="AK19" s="46"/>
      <c r="AL19" s="46"/>
      <c r="AM19" s="46"/>
      <c r="AN19" s="4"/>
      <c r="AO19" s="4"/>
      <c r="AP19" s="4"/>
      <c r="AQ19" s="4"/>
      <c r="AR19" s="4"/>
      <c r="AS19" s="4"/>
      <c r="AT19" s="4"/>
      <c r="AU19" s="4"/>
      <c r="AV19" s="4"/>
      <c r="AW19" s="4"/>
      <c r="AX19" s="4"/>
      <c r="AY19" s="4"/>
    </row>
    <row r="20" spans="1:51" ht="14.4" x14ac:dyDescent="0.3">
      <c r="A20" s="125">
        <f>YampaRiverInflow.TotalOutflow!A20</f>
        <v>44986</v>
      </c>
      <c r="B20" s="34">
        <v>26.974</v>
      </c>
      <c r="C20" s="12">
        <v>42.537999999999997</v>
      </c>
      <c r="D20" s="45">
        <v>30.327000000000002</v>
      </c>
      <c r="E20" s="16">
        <v>231.93197000000001</v>
      </c>
      <c r="F20" s="16">
        <v>51.73753</v>
      </c>
      <c r="G20" s="16">
        <v>184.00505999999999</v>
      </c>
      <c r="H20" s="16">
        <v>-49.657410000000006</v>
      </c>
      <c r="I20" s="16">
        <v>44.784990000000001</v>
      </c>
      <c r="J20" s="16">
        <v>91.549779999999998</v>
      </c>
      <c r="K20" s="16">
        <v>-1.9535199999999999</v>
      </c>
      <c r="L20" s="16">
        <v>-1.3108900000000001</v>
      </c>
      <c r="M20" s="16">
        <v>38.696649999999998</v>
      </c>
      <c r="N20" s="16">
        <v>-25.373279999999998</v>
      </c>
      <c r="O20" s="16">
        <v>13.9216</v>
      </c>
      <c r="P20" s="16">
        <v>0.71389999999999998</v>
      </c>
      <c r="Q20" s="16">
        <v>113.0411</v>
      </c>
      <c r="R20" s="16">
        <v>23.902099999999997</v>
      </c>
      <c r="S20" s="16">
        <v>-3.2670700000000004</v>
      </c>
      <c r="T20" s="16">
        <v>14.70945</v>
      </c>
      <c r="U20" s="16">
        <v>-18.02298</v>
      </c>
      <c r="V20" s="16">
        <v>19.158650000000002</v>
      </c>
      <c r="W20" s="16">
        <v>22.104689999999998</v>
      </c>
      <c r="X20" s="16">
        <v>14.295219999999999</v>
      </c>
      <c r="Y20" s="16">
        <v>17.065750000000001</v>
      </c>
      <c r="Z20" s="16">
        <v>-8.489469999999999</v>
      </c>
      <c r="AA20" s="16">
        <v>9.3208599999999997</v>
      </c>
      <c r="AB20" s="16">
        <v>-18.663905040371198</v>
      </c>
      <c r="AC20" s="16">
        <v>25.6416749250713</v>
      </c>
      <c r="AD20" s="16">
        <v>8.2656864228800497</v>
      </c>
      <c r="AE20" s="16">
        <v>68.8481217740337</v>
      </c>
      <c r="AF20" s="16">
        <v>67.541981944188905</v>
      </c>
      <c r="AG20" s="16">
        <v>69.191539999999989</v>
      </c>
      <c r="AH20" s="16">
        <v>135.81139999999999</v>
      </c>
      <c r="AI20" s="46"/>
      <c r="AJ20" s="46"/>
      <c r="AK20" s="46"/>
      <c r="AL20" s="46"/>
      <c r="AM20" s="46"/>
      <c r="AN20" s="4"/>
      <c r="AO20" s="4"/>
      <c r="AP20" s="4"/>
      <c r="AQ20" s="4"/>
      <c r="AR20" s="4"/>
      <c r="AS20" s="4"/>
      <c r="AT20" s="4"/>
      <c r="AU20" s="4"/>
      <c r="AV20" s="4"/>
      <c r="AW20" s="4"/>
      <c r="AX20" s="4"/>
      <c r="AY20" s="4"/>
    </row>
    <row r="21" spans="1:51" ht="14.4" x14ac:dyDescent="0.3">
      <c r="A21" s="125">
        <f>YampaRiverInflow.TotalOutflow!A21</f>
        <v>45017</v>
      </c>
      <c r="B21" s="34">
        <v>26.08</v>
      </c>
      <c r="C21" s="12">
        <v>24.928999999999998</v>
      </c>
      <c r="D21" s="45">
        <v>26.501999999999999</v>
      </c>
      <c r="E21" s="16">
        <v>163.68356</v>
      </c>
      <c r="F21" s="16">
        <v>33.634209999999996</v>
      </c>
      <c r="G21" s="16">
        <v>85.047899999999998</v>
      </c>
      <c r="H21" s="16">
        <v>90.867329999999995</v>
      </c>
      <c r="I21" s="16">
        <v>42.873559999999998</v>
      </c>
      <c r="J21" s="16">
        <v>92.717320000000001</v>
      </c>
      <c r="K21" s="16">
        <v>-50.942349999999998</v>
      </c>
      <c r="L21" s="16">
        <v>-20.665459999999999</v>
      </c>
      <c r="M21" s="16">
        <v>-6.8614199999999999</v>
      </c>
      <c r="N21" s="16">
        <v>-36.738260000000004</v>
      </c>
      <c r="O21" s="16">
        <v>-5.1315900000000001</v>
      </c>
      <c r="P21" s="16">
        <v>8.6379099999999998</v>
      </c>
      <c r="Q21" s="16">
        <v>92.931869999999989</v>
      </c>
      <c r="R21" s="16">
        <v>8.7707999999999995</v>
      </c>
      <c r="S21" s="16">
        <v>-11.025589999999999</v>
      </c>
      <c r="T21" s="16">
        <v>-2.8896199999999999</v>
      </c>
      <c r="U21" s="16">
        <v>-12.4717</v>
      </c>
      <c r="V21" s="16">
        <v>37.547419999999995</v>
      </c>
      <c r="W21" s="16">
        <v>73.938360000000003</v>
      </c>
      <c r="X21" s="16">
        <v>23.613019999999999</v>
      </c>
      <c r="Y21" s="16">
        <v>12.379110000000001</v>
      </c>
      <c r="Z21" s="16">
        <v>-15.7683</v>
      </c>
      <c r="AA21" s="16">
        <v>-8.9777900000000006</v>
      </c>
      <c r="AB21" s="16">
        <v>19.947137546719098</v>
      </c>
      <c r="AC21" s="16">
        <v>44.750324173417297</v>
      </c>
      <c r="AD21" s="16">
        <v>-14.0936744107537</v>
      </c>
      <c r="AE21" s="16">
        <v>60.470162649058096</v>
      </c>
      <c r="AF21" s="16">
        <v>21.433885838186601</v>
      </c>
      <c r="AG21" s="16">
        <v>31.657869999999999</v>
      </c>
      <c r="AH21" s="16">
        <v>78.978619999999992</v>
      </c>
      <c r="AI21" s="46"/>
      <c r="AJ21" s="46"/>
      <c r="AK21" s="46"/>
      <c r="AL21" s="46"/>
      <c r="AM21" s="46"/>
      <c r="AN21" s="4"/>
      <c r="AO21" s="4"/>
      <c r="AP21" s="4"/>
      <c r="AQ21" s="4"/>
      <c r="AR21" s="4"/>
      <c r="AS21" s="4"/>
      <c r="AT21" s="4"/>
      <c r="AU21" s="4"/>
      <c r="AV21" s="4"/>
      <c r="AW21" s="4"/>
      <c r="AX21" s="4"/>
      <c r="AY21" s="4"/>
    </row>
    <row r="22" spans="1:51" ht="14.4" x14ac:dyDescent="0.3">
      <c r="A22" s="125">
        <f>YampaRiverInflow.TotalOutflow!A22</f>
        <v>45047</v>
      </c>
      <c r="B22" s="34">
        <v>12.827999999999999</v>
      </c>
      <c r="C22" s="12">
        <v>13.513</v>
      </c>
      <c r="D22" s="45">
        <v>3.5939999999999999</v>
      </c>
      <c r="E22" s="16">
        <v>120.83439999999999</v>
      </c>
      <c r="F22" s="16">
        <v>43.791910000000001</v>
      </c>
      <c r="G22" s="16">
        <v>143.51311999999999</v>
      </c>
      <c r="H22" s="16">
        <v>14.462389999999999</v>
      </c>
      <c r="I22" s="16">
        <v>25.07938</v>
      </c>
      <c r="J22" s="16">
        <v>110.48378</v>
      </c>
      <c r="K22" s="16">
        <v>4.4198699999999995</v>
      </c>
      <c r="L22" s="16">
        <v>-9.4710400000000003</v>
      </c>
      <c r="M22" s="16">
        <v>-11.55878</v>
      </c>
      <c r="N22" s="16">
        <v>-20.12107</v>
      </c>
      <c r="O22" s="16">
        <v>-6.2686999999999999</v>
      </c>
      <c r="P22" s="16">
        <v>3.8273699999999997</v>
      </c>
      <c r="Q22" s="16">
        <v>135.48492000000002</v>
      </c>
      <c r="R22" s="16">
        <v>-18.09918</v>
      </c>
      <c r="S22" s="16">
        <v>-26.76895</v>
      </c>
      <c r="T22" s="16">
        <v>12.218399999999999</v>
      </c>
      <c r="U22" s="16">
        <v>8.8367199999999997</v>
      </c>
      <c r="V22" s="16">
        <v>40.216769999999997</v>
      </c>
      <c r="W22" s="16">
        <v>62.942929999999997</v>
      </c>
      <c r="X22" s="16">
        <v>-7.97098</v>
      </c>
      <c r="Y22" s="16">
        <v>-0.19831000000000001</v>
      </c>
      <c r="Z22" s="16">
        <v>-19.161000000000001</v>
      </c>
      <c r="AA22" s="16">
        <v>-13.035030000000001</v>
      </c>
      <c r="AB22" s="16">
        <v>8.2653484379942199</v>
      </c>
      <c r="AC22" s="16">
        <v>4.2873656506078595</v>
      </c>
      <c r="AD22" s="16">
        <v>-29.935719716067098</v>
      </c>
      <c r="AE22" s="16">
        <v>47.827346689029696</v>
      </c>
      <c r="AF22" s="16">
        <v>-12.475156381123799</v>
      </c>
      <c r="AG22" s="16">
        <v>12.60849</v>
      </c>
      <c r="AH22" s="16">
        <v>48.945730000000005</v>
      </c>
      <c r="AI22" s="46"/>
      <c r="AJ22" s="46"/>
      <c r="AK22" s="46"/>
      <c r="AL22" s="46"/>
      <c r="AM22" s="46"/>
      <c r="AN22" s="4"/>
      <c r="AO22" s="4"/>
      <c r="AP22" s="4"/>
      <c r="AQ22" s="4"/>
      <c r="AR22" s="4"/>
      <c r="AS22" s="4"/>
      <c r="AT22" s="4"/>
      <c r="AU22" s="4"/>
      <c r="AV22" s="4"/>
      <c r="AW22" s="4"/>
      <c r="AX22" s="4"/>
      <c r="AY22" s="4"/>
    </row>
    <row r="23" spans="1:51" ht="14.4" x14ac:dyDescent="0.3">
      <c r="A23" s="125">
        <f>YampaRiverInflow.TotalOutflow!A23</f>
        <v>45078</v>
      </c>
      <c r="B23" s="34">
        <v>6.4219999999999997</v>
      </c>
      <c r="C23" s="12">
        <v>7.2060000000000004</v>
      </c>
      <c r="D23" s="45">
        <v>-15.656000000000001</v>
      </c>
      <c r="E23" s="16">
        <v>7.29115</v>
      </c>
      <c r="F23" s="16">
        <v>-5.7815200000000004</v>
      </c>
      <c r="G23" s="16">
        <v>44.457190000000004</v>
      </c>
      <c r="H23" s="16">
        <v>6.8165200000000006</v>
      </c>
      <c r="I23" s="16">
        <v>-20.784119999999998</v>
      </c>
      <c r="J23" s="16">
        <v>54.98883</v>
      </c>
      <c r="K23" s="16">
        <v>15.635149999999999</v>
      </c>
      <c r="L23" s="16">
        <v>-4.4930099999999999</v>
      </c>
      <c r="M23" s="16">
        <v>-44.942190000000004</v>
      </c>
      <c r="N23" s="16">
        <v>-28.13184</v>
      </c>
      <c r="O23" s="16">
        <v>-44.289410000000004</v>
      </c>
      <c r="P23" s="16">
        <v>-35.671800000000005</v>
      </c>
      <c r="Q23" s="16">
        <v>27.88485</v>
      </c>
      <c r="R23" s="16">
        <v>-19.299349999999997</v>
      </c>
      <c r="S23" s="16">
        <v>-31.8673</v>
      </c>
      <c r="T23" s="16">
        <v>12.303469999999999</v>
      </c>
      <c r="U23" s="16">
        <v>-30.751990000000003</v>
      </c>
      <c r="V23" s="16">
        <v>-8.8943600000000007</v>
      </c>
      <c r="W23" s="16">
        <v>32.357529999999997</v>
      </c>
      <c r="X23" s="16">
        <v>-19.29664</v>
      </c>
      <c r="Y23" s="16">
        <v>-30.338090000000001</v>
      </c>
      <c r="Z23" s="16">
        <v>-26.509810000000002</v>
      </c>
      <c r="AA23" s="16">
        <v>-10.61144</v>
      </c>
      <c r="AB23" s="16">
        <v>-21.178334575244097</v>
      </c>
      <c r="AC23" s="16">
        <v>-21.376234696614798</v>
      </c>
      <c r="AD23" s="16">
        <v>-21.243505287278303</v>
      </c>
      <c r="AE23" s="16">
        <v>2.38614452311056</v>
      </c>
      <c r="AF23" s="16">
        <v>-16.867312551955099</v>
      </c>
      <c r="AG23" s="16">
        <v>74.744810000000001</v>
      </c>
      <c r="AH23" s="16">
        <v>-3.0993200000000001</v>
      </c>
      <c r="AI23" s="46"/>
      <c r="AJ23" s="46"/>
      <c r="AK23" s="46"/>
      <c r="AL23" s="46"/>
      <c r="AM23" s="46"/>
      <c r="AN23" s="4"/>
      <c r="AO23" s="4"/>
      <c r="AP23" s="4"/>
      <c r="AQ23" s="4"/>
      <c r="AR23" s="4"/>
      <c r="AS23" s="4"/>
      <c r="AT23" s="4"/>
      <c r="AU23" s="4"/>
      <c r="AV23" s="4"/>
      <c r="AW23" s="4"/>
      <c r="AX23" s="4"/>
      <c r="AY23" s="4"/>
    </row>
    <row r="24" spans="1:51" ht="14.4" x14ac:dyDescent="0.3">
      <c r="A24" s="125">
        <f>YampaRiverInflow.TotalOutflow!A24</f>
        <v>45108</v>
      </c>
      <c r="B24" s="34">
        <v>13.656000000000001</v>
      </c>
      <c r="C24" s="12">
        <v>24.122</v>
      </c>
      <c r="D24" s="45">
        <v>9.9030000000000005</v>
      </c>
      <c r="E24" s="16">
        <v>13.52698</v>
      </c>
      <c r="F24" s="16">
        <v>41.234610000000004</v>
      </c>
      <c r="G24" s="16">
        <v>51.91695</v>
      </c>
      <c r="H24" s="16">
        <v>63.193040000000003</v>
      </c>
      <c r="I24" s="16">
        <v>38.002940000000002</v>
      </c>
      <c r="J24" s="16">
        <v>100.30158999999999</v>
      </c>
      <c r="K24" s="16">
        <v>89.86345</v>
      </c>
      <c r="L24" s="16">
        <v>-26.052589999999999</v>
      </c>
      <c r="M24" s="16">
        <v>-16.813580000000002</v>
      </c>
      <c r="N24" s="16">
        <v>9.49343</v>
      </c>
      <c r="O24" s="16">
        <v>3.8433299999999999</v>
      </c>
      <c r="P24" s="16">
        <v>-10.612440000000001</v>
      </c>
      <c r="Q24" s="16">
        <v>41.559800000000003</v>
      </c>
      <c r="R24" s="16">
        <v>2.9969000000000001</v>
      </c>
      <c r="S24" s="16">
        <v>6.9309099999999999</v>
      </c>
      <c r="T24" s="16">
        <v>11.99058</v>
      </c>
      <c r="U24" s="16">
        <v>-16.260439999999999</v>
      </c>
      <c r="V24" s="16">
        <v>-22.835750000000001</v>
      </c>
      <c r="W24" s="16">
        <v>21.93834</v>
      </c>
      <c r="X24" s="16">
        <v>36.23865</v>
      </c>
      <c r="Y24" s="16">
        <v>36.61777</v>
      </c>
      <c r="Z24" s="16">
        <v>9.9708400000000008</v>
      </c>
      <c r="AA24" s="16">
        <v>18.92069</v>
      </c>
      <c r="AB24" s="16">
        <v>31.1883431604058</v>
      </c>
      <c r="AC24" s="16">
        <v>31.719793966807</v>
      </c>
      <c r="AD24" s="16">
        <v>39.809958435756805</v>
      </c>
      <c r="AE24" s="16">
        <v>-41.281152951185405</v>
      </c>
      <c r="AF24" s="16">
        <v>-11.922165912292799</v>
      </c>
      <c r="AG24" s="16">
        <v>14.53885</v>
      </c>
      <c r="AH24" s="16">
        <v>48.365290000000002</v>
      </c>
      <c r="AI24" s="46"/>
      <c r="AJ24" s="46"/>
      <c r="AK24" s="46"/>
      <c r="AL24" s="46"/>
      <c r="AM24" s="46"/>
      <c r="AN24" s="4"/>
      <c r="AO24" s="4"/>
      <c r="AP24" s="4"/>
      <c r="AQ24" s="4"/>
      <c r="AR24" s="4"/>
      <c r="AS24" s="4"/>
      <c r="AT24" s="4"/>
      <c r="AU24" s="4"/>
      <c r="AV24" s="4"/>
      <c r="AW24" s="4"/>
      <c r="AX24" s="4"/>
      <c r="AY24" s="4"/>
    </row>
    <row r="25" spans="1:51" ht="14.4" x14ac:dyDescent="0.3">
      <c r="A25" s="125">
        <f>YampaRiverInflow.TotalOutflow!A25</f>
        <v>45139</v>
      </c>
      <c r="B25" s="34">
        <v>26.542999999999999</v>
      </c>
      <c r="C25" s="12">
        <v>25.664999999999999</v>
      </c>
      <c r="D25" s="45">
        <v>22.715</v>
      </c>
      <c r="E25" s="16">
        <v>106.43533000000001</v>
      </c>
      <c r="F25" s="16">
        <v>67.57383999999999</v>
      </c>
      <c r="G25" s="16">
        <v>52.7256</v>
      </c>
      <c r="H25" s="16">
        <v>30.167000000000002</v>
      </c>
      <c r="I25" s="16">
        <v>95.579899999999995</v>
      </c>
      <c r="J25" s="16">
        <v>79.560249999999996</v>
      </c>
      <c r="K25" s="16">
        <v>70.709090000000003</v>
      </c>
      <c r="L25" s="16">
        <v>34.237900000000003</v>
      </c>
      <c r="M25" s="16">
        <v>44.544559999999997</v>
      </c>
      <c r="N25" s="16">
        <v>14.0466</v>
      </c>
      <c r="O25" s="16">
        <v>56.732959999999999</v>
      </c>
      <c r="P25" s="16">
        <v>22.905419999999999</v>
      </c>
      <c r="Q25" s="16">
        <v>62.430010000000003</v>
      </c>
      <c r="R25" s="16">
        <v>21.733169999999998</v>
      </c>
      <c r="S25" s="16">
        <v>32.04927</v>
      </c>
      <c r="T25" s="16">
        <v>31.077919999999999</v>
      </c>
      <c r="U25" s="16">
        <v>9.1049699999999998</v>
      </c>
      <c r="V25" s="16">
        <v>11.513950000000001</v>
      </c>
      <c r="W25" s="16">
        <v>35.979999999999997</v>
      </c>
      <c r="X25" s="16">
        <v>89.903379999999999</v>
      </c>
      <c r="Y25" s="16">
        <v>51.304139999999997</v>
      </c>
      <c r="Z25" s="16">
        <v>54.512869999999999</v>
      </c>
      <c r="AA25" s="16">
        <v>55.313870000000001</v>
      </c>
      <c r="AB25" s="16">
        <v>50.125755384757298</v>
      </c>
      <c r="AC25" s="16">
        <v>24.686926240794097</v>
      </c>
      <c r="AD25" s="16">
        <v>24.172470755354201</v>
      </c>
      <c r="AE25" s="16">
        <v>1.68366715713129</v>
      </c>
      <c r="AF25" s="16">
        <v>12.9039318228622</v>
      </c>
      <c r="AG25" s="16">
        <v>72.455490000000012</v>
      </c>
      <c r="AH25" s="16">
        <v>75.402380000000008</v>
      </c>
      <c r="AI25" s="46"/>
      <c r="AJ25" s="46"/>
      <c r="AK25" s="46"/>
      <c r="AL25" s="46"/>
      <c r="AM25" s="46"/>
      <c r="AN25" s="4"/>
      <c r="AO25" s="4"/>
      <c r="AP25" s="4"/>
      <c r="AQ25" s="4"/>
      <c r="AR25" s="4"/>
      <c r="AS25" s="4"/>
      <c r="AT25" s="4"/>
      <c r="AU25" s="4"/>
      <c r="AV25" s="4"/>
      <c r="AW25" s="4"/>
      <c r="AX25" s="4"/>
      <c r="AY25" s="4"/>
    </row>
    <row r="26" spans="1:51" ht="14.4" x14ac:dyDescent="0.3">
      <c r="A26" s="125">
        <f>YampaRiverInflow.TotalOutflow!A26</f>
        <v>45170</v>
      </c>
      <c r="B26" s="34">
        <v>22.349</v>
      </c>
      <c r="C26" s="12">
        <v>22.933</v>
      </c>
      <c r="D26" s="45">
        <v>25.504999999999999</v>
      </c>
      <c r="E26" s="16">
        <v>74.204390000000004</v>
      </c>
      <c r="F26" s="16">
        <v>60.767949999999999</v>
      </c>
      <c r="G26" s="16">
        <v>44.842580000000005</v>
      </c>
      <c r="H26" s="16">
        <v>21.581499999999998</v>
      </c>
      <c r="I26" s="16">
        <v>40.702069999999999</v>
      </c>
      <c r="J26" s="16">
        <v>105.37634</v>
      </c>
      <c r="K26" s="16">
        <v>66.257890000000003</v>
      </c>
      <c r="L26" s="16">
        <v>1.6861700000000002</v>
      </c>
      <c r="M26" s="16">
        <v>30.615169999999999</v>
      </c>
      <c r="N26" s="16">
        <v>57.502429999999997</v>
      </c>
      <c r="O26" s="16">
        <v>34.311339999999994</v>
      </c>
      <c r="P26" s="16">
        <v>33.011309999999995</v>
      </c>
      <c r="Q26" s="16">
        <v>31.35323</v>
      </c>
      <c r="R26" s="16">
        <v>-3.86361</v>
      </c>
      <c r="S26" s="16">
        <v>15.656870000000001</v>
      </c>
      <c r="T26" s="16">
        <v>22.814970000000002</v>
      </c>
      <c r="U26" s="16">
        <v>11.3721</v>
      </c>
      <c r="V26" s="16">
        <v>27.015340000000002</v>
      </c>
      <c r="W26" s="16">
        <v>19.485970000000002</v>
      </c>
      <c r="X26" s="16">
        <v>51.889110000000002</v>
      </c>
      <c r="Y26" s="16">
        <v>69.938880000000012</v>
      </c>
      <c r="Z26" s="16">
        <v>85.735799999999998</v>
      </c>
      <c r="AA26" s="16">
        <v>28.291240000000002</v>
      </c>
      <c r="AB26" s="16">
        <v>43.797341882627904</v>
      </c>
      <c r="AC26" s="16">
        <v>37.812317731203002</v>
      </c>
      <c r="AD26" s="16">
        <v>19.8023040881579</v>
      </c>
      <c r="AE26" s="16">
        <v>19.5395903540301</v>
      </c>
      <c r="AF26" s="16">
        <v>6.5750803459774394</v>
      </c>
      <c r="AG26" s="16">
        <v>66.820329999999998</v>
      </c>
      <c r="AH26" s="16">
        <v>67.131079999999997</v>
      </c>
      <c r="AI26" s="46"/>
      <c r="AJ26" s="46"/>
      <c r="AK26" s="46"/>
      <c r="AL26" s="46"/>
      <c r="AM26" s="46"/>
      <c r="AN26" s="4"/>
      <c r="AO26" s="4"/>
      <c r="AP26" s="4"/>
      <c r="AQ26" s="4"/>
      <c r="AR26" s="4"/>
      <c r="AS26" s="4"/>
      <c r="AT26" s="4"/>
      <c r="AU26" s="4"/>
      <c r="AV26" s="4"/>
      <c r="AW26" s="4"/>
      <c r="AX26" s="4"/>
      <c r="AY26" s="4"/>
    </row>
    <row r="27" spans="1:51" ht="14.4" x14ac:dyDescent="0.3">
      <c r="A27" s="125">
        <f>YampaRiverInflow.TotalOutflow!A27</f>
        <v>45200</v>
      </c>
      <c r="B27" s="34">
        <v>12.432</v>
      </c>
      <c r="C27" s="12">
        <v>12.432</v>
      </c>
      <c r="D27" s="45">
        <v>12.432</v>
      </c>
      <c r="E27" s="16">
        <v>26.536560000000001</v>
      </c>
      <c r="F27" s="16">
        <v>30.619790000000002</v>
      </c>
      <c r="G27" s="16">
        <v>17.437549999999998</v>
      </c>
      <c r="H27" s="16">
        <v>-6.8582700000000001</v>
      </c>
      <c r="I27" s="16">
        <v>-5.2950000000000004E-2</v>
      </c>
      <c r="J27" s="16">
        <v>34.554230000000004</v>
      </c>
      <c r="K27" s="16">
        <v>-2.5649999999999999</v>
      </c>
      <c r="L27" s="16">
        <v>14.550549999999999</v>
      </c>
      <c r="M27" s="16">
        <v>-9.9389500000000002</v>
      </c>
      <c r="N27" s="16">
        <v>23.19021</v>
      </c>
      <c r="O27" s="16">
        <v>-14.36961</v>
      </c>
      <c r="P27" s="16">
        <v>71.068789999999993</v>
      </c>
      <c r="Q27" s="16">
        <v>6.2742899999999997</v>
      </c>
      <c r="R27" s="16">
        <v>27.342230000000001</v>
      </c>
      <c r="S27" s="16">
        <v>-0.23946999999999999</v>
      </c>
      <c r="T27" s="16">
        <v>-2.2455599999999998</v>
      </c>
      <c r="U27" s="16">
        <v>-16.214659999999999</v>
      </c>
      <c r="V27" s="16">
        <v>31.133290000000002</v>
      </c>
      <c r="W27" s="16">
        <v>10.062709999999999</v>
      </c>
      <c r="X27" s="16">
        <v>26.87743</v>
      </c>
      <c r="Y27" s="16">
        <v>16.168790000000001</v>
      </c>
      <c r="Z27" s="16">
        <v>10.55016</v>
      </c>
      <c r="AA27" s="16">
        <v>53.043779999999998</v>
      </c>
      <c r="AB27" s="16">
        <v>39.960992656520503</v>
      </c>
      <c r="AC27" s="16">
        <v>24.632981871599199</v>
      </c>
      <c r="AD27" s="16">
        <v>11.9550180894154</v>
      </c>
      <c r="AE27" s="16">
        <v>2.41356842460663</v>
      </c>
      <c r="AF27" s="16">
        <v>-16.8015901687995</v>
      </c>
      <c r="AG27" s="16">
        <v>8.4032400000000003</v>
      </c>
      <c r="AH27" s="16">
        <v>58.572089999999996</v>
      </c>
      <c r="AI27" s="46"/>
      <c r="AJ27" s="46"/>
      <c r="AK27" s="46"/>
      <c r="AL27" s="46"/>
      <c r="AM27" s="46"/>
      <c r="AN27" s="4"/>
      <c r="AO27" s="4"/>
      <c r="AP27" s="4"/>
      <c r="AQ27" s="4"/>
      <c r="AR27" s="4"/>
      <c r="AS27" s="4"/>
      <c r="AT27" s="4"/>
      <c r="AU27" s="4"/>
      <c r="AV27" s="4"/>
      <c r="AW27" s="4"/>
      <c r="AX27" s="4"/>
      <c r="AY27" s="4"/>
    </row>
    <row r="28" spans="1:51" ht="14.4" x14ac:dyDescent="0.3">
      <c r="A28" s="125">
        <f>YampaRiverInflow.TotalOutflow!A28</f>
        <v>45231</v>
      </c>
      <c r="B28" s="34">
        <v>43.332999999999998</v>
      </c>
      <c r="C28" s="12">
        <v>43.332999999999998</v>
      </c>
      <c r="D28" s="45">
        <v>43.332999999999998</v>
      </c>
      <c r="E28" s="16">
        <v>47.466260000000005</v>
      </c>
      <c r="F28" s="16">
        <v>4.8053999999999997</v>
      </c>
      <c r="G28" s="16">
        <v>35.269769999999994</v>
      </c>
      <c r="H28" s="16">
        <v>42.339680000000001</v>
      </c>
      <c r="I28" s="16">
        <v>55.028739999999999</v>
      </c>
      <c r="J28" s="16">
        <v>49.55097</v>
      </c>
      <c r="K28" s="16">
        <v>12.85075</v>
      </c>
      <c r="L28" s="16">
        <v>-5.0983599999999996</v>
      </c>
      <c r="M28" s="16">
        <v>3.7396100000000003</v>
      </c>
      <c r="N28" s="16">
        <v>5.9197799999999994</v>
      </c>
      <c r="O28" s="16">
        <v>13.224440000000001</v>
      </c>
      <c r="P28" s="16">
        <v>88.19019999999999</v>
      </c>
      <c r="Q28" s="16">
        <v>3.3384200000000002</v>
      </c>
      <c r="R28" s="16">
        <v>9.6611499999999992</v>
      </c>
      <c r="S28" s="16">
        <v>28.934830000000002</v>
      </c>
      <c r="T28" s="16">
        <v>23.146419999999999</v>
      </c>
      <c r="U28" s="16">
        <v>6.9311699999999998</v>
      </c>
      <c r="V28" s="16">
        <v>-18.565669999999997</v>
      </c>
      <c r="W28" s="16">
        <v>6.0730000000000004</v>
      </c>
      <c r="X28" s="16">
        <v>25.847069999999999</v>
      </c>
      <c r="Y28" s="16">
        <v>73.871279999999999</v>
      </c>
      <c r="Z28" s="16">
        <v>16.733310000000003</v>
      </c>
      <c r="AA28" s="16">
        <v>13.000729999999999</v>
      </c>
      <c r="AB28" s="16">
        <v>45.476885385315903</v>
      </c>
      <c r="AC28" s="16">
        <v>26.207131916800201</v>
      </c>
      <c r="AD28" s="16">
        <v>37.823289527871502</v>
      </c>
      <c r="AE28" s="16">
        <v>86.096589749184602</v>
      </c>
      <c r="AF28" s="16">
        <v>21.060904634018399</v>
      </c>
      <c r="AG28" s="16">
        <v>18.457650000000001</v>
      </c>
      <c r="AH28" s="16">
        <v>34.945860000000003</v>
      </c>
      <c r="AI28" s="46"/>
      <c r="AJ28" s="46"/>
      <c r="AK28" s="46"/>
      <c r="AL28" s="46"/>
      <c r="AM28" s="46"/>
      <c r="AN28" s="4"/>
      <c r="AO28" s="4"/>
      <c r="AP28" s="4"/>
      <c r="AQ28" s="4"/>
      <c r="AR28" s="4"/>
      <c r="AS28" s="4"/>
      <c r="AT28" s="4"/>
      <c r="AU28" s="4"/>
      <c r="AV28" s="4"/>
      <c r="AW28" s="4"/>
      <c r="AX28" s="4"/>
      <c r="AY28" s="4"/>
    </row>
    <row r="29" spans="1:51" ht="14.4" x14ac:dyDescent="0.3">
      <c r="A29" s="125">
        <f>YampaRiverInflow.TotalOutflow!A29</f>
        <v>45261</v>
      </c>
      <c r="B29" s="34">
        <v>34.058999999999997</v>
      </c>
      <c r="C29" s="12">
        <v>34.058999999999997</v>
      </c>
      <c r="D29" s="45">
        <v>34.058999999999997</v>
      </c>
      <c r="E29" s="16">
        <v>54.482939999999999</v>
      </c>
      <c r="F29" s="16">
        <v>74.188720000000004</v>
      </c>
      <c r="G29" s="16">
        <v>20.86449</v>
      </c>
      <c r="H29" s="16">
        <v>23.802630000000001</v>
      </c>
      <c r="I29" s="16">
        <v>17.31991</v>
      </c>
      <c r="J29" s="16">
        <v>3.7025900000000003</v>
      </c>
      <c r="K29" s="16">
        <v>4.0086300000000001</v>
      </c>
      <c r="L29" s="16">
        <v>16.006059999999998</v>
      </c>
      <c r="M29" s="16">
        <v>32.989669999999997</v>
      </c>
      <c r="N29" s="16">
        <v>24.059549999999998</v>
      </c>
      <c r="O29" s="16">
        <v>18.055310000000002</v>
      </c>
      <c r="P29" s="16">
        <v>72.941210000000012</v>
      </c>
      <c r="Q29" s="16">
        <v>9.4193499999999997</v>
      </c>
      <c r="R29" s="16">
        <v>-6.6252899999999997</v>
      </c>
      <c r="S29" s="16">
        <v>25.260439999999999</v>
      </c>
      <c r="T29" s="16">
        <v>20.1906</v>
      </c>
      <c r="U29" s="16">
        <v>8.2487399999999997</v>
      </c>
      <c r="V29" s="16">
        <v>198.80347</v>
      </c>
      <c r="W29" s="16">
        <v>47.475259999999999</v>
      </c>
      <c r="X29" s="16">
        <v>29.025639999999999</v>
      </c>
      <c r="Y29" s="16">
        <v>23.17662</v>
      </c>
      <c r="Z29" s="16">
        <v>8.44069</v>
      </c>
      <c r="AA29" s="16">
        <v>14.2028</v>
      </c>
      <c r="AB29" s="16">
        <v>13.033432162678</v>
      </c>
      <c r="AC29" s="16">
        <v>23.0953675273411</v>
      </c>
      <c r="AD29" s="16">
        <v>24.330826893066998</v>
      </c>
      <c r="AE29" s="16">
        <v>72.249431566744903</v>
      </c>
      <c r="AF29" s="16">
        <v>37.587746646398102</v>
      </c>
      <c r="AG29" s="16">
        <v>57.803160000000005</v>
      </c>
      <c r="AH29" s="16">
        <v>92.029710000000009</v>
      </c>
      <c r="AI29" s="46"/>
      <c r="AJ29" s="46"/>
      <c r="AK29" s="46"/>
      <c r="AL29" s="46"/>
      <c r="AM29" s="46"/>
      <c r="AN29" s="4"/>
      <c r="AO29" s="4"/>
      <c r="AP29" s="4"/>
      <c r="AQ29" s="4"/>
      <c r="AR29" s="4"/>
      <c r="AS29" s="4"/>
      <c r="AT29" s="4"/>
      <c r="AU29" s="4"/>
      <c r="AV29" s="4"/>
      <c r="AW29" s="4"/>
      <c r="AX29" s="4"/>
      <c r="AY29" s="4"/>
    </row>
    <row r="30" spans="1:51" ht="14.4" x14ac:dyDescent="0.3">
      <c r="A30" s="125">
        <f>YampaRiverInflow.TotalOutflow!A30</f>
        <v>45292</v>
      </c>
      <c r="B30" s="34">
        <v>216.50864000000001</v>
      </c>
      <c r="C30" s="12">
        <v>216.50864000000001</v>
      </c>
      <c r="D30" s="45">
        <v>216.50864000000001</v>
      </c>
      <c r="E30" s="16">
        <v>75.599890000000002</v>
      </c>
      <c r="F30" s="16">
        <v>153.67762999999999</v>
      </c>
      <c r="G30" s="16">
        <v>19.93974</v>
      </c>
      <c r="H30" s="16">
        <v>50.25112</v>
      </c>
      <c r="I30" s="16">
        <v>51.307099999999998</v>
      </c>
      <c r="J30" s="16">
        <v>48.592469999999999</v>
      </c>
      <c r="K30" s="16">
        <v>21.595279999999999</v>
      </c>
      <c r="L30" s="16">
        <v>50.7896</v>
      </c>
      <c r="M30" s="16">
        <v>15.387979999999999</v>
      </c>
      <c r="N30" s="16">
        <v>33.643239999999999</v>
      </c>
      <c r="O30" s="16">
        <v>8.7414400000000008</v>
      </c>
      <c r="P30" s="16">
        <v>308.55319000000003</v>
      </c>
      <c r="Q30" s="16">
        <v>17.535499999999999</v>
      </c>
      <c r="R30" s="16">
        <v>-4.3097500000000002</v>
      </c>
      <c r="S30" s="16">
        <v>33.658019999999993</v>
      </c>
      <c r="T30" s="16">
        <v>9.6820599999999999</v>
      </c>
      <c r="U30" s="16">
        <v>57.667650000000002</v>
      </c>
      <c r="V30" s="16">
        <v>40.798379999999995</v>
      </c>
      <c r="W30" s="16">
        <v>20.18862</v>
      </c>
      <c r="X30" s="16">
        <v>17.98648</v>
      </c>
      <c r="Y30" s="16">
        <v>11.416129999999999</v>
      </c>
      <c r="Z30" s="16">
        <v>26.265250000000002</v>
      </c>
      <c r="AA30" s="16">
        <v>45.404477156378</v>
      </c>
      <c r="AB30" s="16">
        <v>63.063900607480498</v>
      </c>
      <c r="AC30" s="16">
        <v>53.7418003109428</v>
      </c>
      <c r="AD30" s="16">
        <v>52.842887293822798</v>
      </c>
      <c r="AE30" s="16">
        <v>40.479980984048701</v>
      </c>
      <c r="AF30" s="16">
        <v>35.41386</v>
      </c>
      <c r="AG30" s="16">
        <v>73.120070000000013</v>
      </c>
      <c r="AH30" s="16">
        <v>216.50864000000001</v>
      </c>
      <c r="AI30" s="46"/>
      <c r="AJ30" s="46"/>
      <c r="AK30" s="46"/>
      <c r="AL30" s="46"/>
      <c r="AM30" s="46"/>
      <c r="AN30" s="4"/>
      <c r="AO30" s="4"/>
      <c r="AP30" s="4"/>
      <c r="AQ30" s="4"/>
      <c r="AR30" s="4"/>
      <c r="AS30" s="4"/>
      <c r="AT30" s="4"/>
      <c r="AU30" s="4"/>
      <c r="AV30" s="4"/>
      <c r="AW30" s="4"/>
      <c r="AX30" s="4"/>
      <c r="AY30" s="4"/>
    </row>
    <row r="31" spans="1:51" ht="14.4" x14ac:dyDescent="0.3">
      <c r="A31" s="125">
        <f>YampaRiverInflow.TotalOutflow!A31</f>
        <v>45323</v>
      </c>
      <c r="B31" s="34">
        <v>217.21960000000001</v>
      </c>
      <c r="C31" s="12">
        <v>217.21960000000001</v>
      </c>
      <c r="D31" s="45">
        <v>217.21960000000001</v>
      </c>
      <c r="E31" s="16">
        <v>68.652330000000006</v>
      </c>
      <c r="F31" s="16">
        <v>95.266850000000005</v>
      </c>
      <c r="G31" s="16">
        <v>30.53435</v>
      </c>
      <c r="H31" s="16">
        <v>0.87429999999999997</v>
      </c>
      <c r="I31" s="16">
        <v>79.516630000000006</v>
      </c>
      <c r="J31" s="16">
        <v>42.740839999999999</v>
      </c>
      <c r="K31" s="16">
        <v>27.866959999999999</v>
      </c>
      <c r="L31" s="16">
        <v>42.402940000000001</v>
      </c>
      <c r="M31" s="16">
        <v>9.2639599999999991</v>
      </c>
      <c r="N31" s="16">
        <v>42.885899999999999</v>
      </c>
      <c r="O31" s="16">
        <v>23.858460000000001</v>
      </c>
      <c r="P31" s="16">
        <v>198.39957999999999</v>
      </c>
      <c r="Q31" s="16">
        <v>14.859780000000001</v>
      </c>
      <c r="R31" s="16">
        <v>22.055709999999998</v>
      </c>
      <c r="S31" s="16">
        <v>46.185139999999997</v>
      </c>
      <c r="T31" s="16">
        <v>33.257949999999994</v>
      </c>
      <c r="U31" s="16">
        <v>61.041400000000003</v>
      </c>
      <c r="V31" s="16">
        <v>40.438339999999997</v>
      </c>
      <c r="W31" s="16">
        <v>24.008119999999998</v>
      </c>
      <c r="X31" s="16">
        <v>33.928449999999998</v>
      </c>
      <c r="Y31" s="16">
        <v>39.258580000000002</v>
      </c>
      <c r="Z31" s="16">
        <v>44.198879999999996</v>
      </c>
      <c r="AA31" s="16">
        <v>35.349551400680902</v>
      </c>
      <c r="AB31" s="16">
        <v>77.859741410212891</v>
      </c>
      <c r="AC31" s="16">
        <v>18.291819659966801</v>
      </c>
      <c r="AD31" s="16">
        <v>43.039843716909196</v>
      </c>
      <c r="AE31" s="16">
        <v>18.419189169532498</v>
      </c>
      <c r="AF31" s="16">
        <v>58.670389999999998</v>
      </c>
      <c r="AG31" s="16">
        <v>103.05712</v>
      </c>
      <c r="AH31" s="16">
        <v>217.21960000000001</v>
      </c>
      <c r="AI31" s="46"/>
      <c r="AJ31" s="46"/>
      <c r="AK31" s="46"/>
      <c r="AL31" s="46"/>
      <c r="AM31" s="46"/>
      <c r="AN31" s="4"/>
      <c r="AO31" s="4"/>
      <c r="AP31" s="4"/>
      <c r="AQ31" s="4"/>
      <c r="AR31" s="4"/>
      <c r="AS31" s="4"/>
      <c r="AT31" s="4"/>
      <c r="AU31" s="4"/>
      <c r="AV31" s="4"/>
      <c r="AW31" s="4"/>
      <c r="AX31" s="4"/>
      <c r="AY31" s="4"/>
    </row>
    <row r="32" spans="1:51" ht="14.4" x14ac:dyDescent="0.3">
      <c r="A32" s="125">
        <f>YampaRiverInflow.TotalOutflow!A32</f>
        <v>45352</v>
      </c>
      <c r="B32" s="34">
        <v>231.93197000000001</v>
      </c>
      <c r="C32" s="12">
        <v>231.93197000000001</v>
      </c>
      <c r="D32" s="45">
        <v>231.93197000000001</v>
      </c>
      <c r="E32" s="16">
        <v>51.73753</v>
      </c>
      <c r="F32" s="16">
        <v>184.00505999999999</v>
      </c>
      <c r="G32" s="16">
        <v>-49.657410000000006</v>
      </c>
      <c r="H32" s="16">
        <v>44.784990000000001</v>
      </c>
      <c r="I32" s="16">
        <v>91.549779999999998</v>
      </c>
      <c r="J32" s="16">
        <v>-1.9535199999999999</v>
      </c>
      <c r="K32" s="16">
        <v>-1.3108900000000001</v>
      </c>
      <c r="L32" s="16">
        <v>38.696649999999998</v>
      </c>
      <c r="M32" s="16">
        <v>-25.373279999999998</v>
      </c>
      <c r="N32" s="16">
        <v>13.9216</v>
      </c>
      <c r="O32" s="16">
        <v>0.71389999999999998</v>
      </c>
      <c r="P32" s="16">
        <v>113.0411</v>
      </c>
      <c r="Q32" s="16">
        <v>23.902099999999997</v>
      </c>
      <c r="R32" s="16">
        <v>-3.2670700000000004</v>
      </c>
      <c r="S32" s="16">
        <v>14.70945</v>
      </c>
      <c r="T32" s="16">
        <v>-18.02298</v>
      </c>
      <c r="U32" s="16">
        <v>19.158650000000002</v>
      </c>
      <c r="V32" s="16">
        <v>22.104689999999998</v>
      </c>
      <c r="W32" s="16">
        <v>14.295219999999999</v>
      </c>
      <c r="X32" s="16">
        <v>17.065750000000001</v>
      </c>
      <c r="Y32" s="16">
        <v>-8.489469999999999</v>
      </c>
      <c r="Z32" s="16">
        <v>9.3208599999999997</v>
      </c>
      <c r="AA32" s="16">
        <v>-18.663905040371198</v>
      </c>
      <c r="AB32" s="16">
        <v>25.6416749250713</v>
      </c>
      <c r="AC32" s="16">
        <v>8.2656864228800497</v>
      </c>
      <c r="AD32" s="16">
        <v>68.8481217740337</v>
      </c>
      <c r="AE32" s="16">
        <v>67.541981944188905</v>
      </c>
      <c r="AF32" s="16">
        <v>69.191539999999989</v>
      </c>
      <c r="AG32" s="16">
        <v>135.81139999999999</v>
      </c>
      <c r="AH32" s="16">
        <v>231.93197000000001</v>
      </c>
      <c r="AI32" s="46"/>
      <c r="AJ32" s="46"/>
      <c r="AK32" s="46"/>
      <c r="AL32" s="46"/>
      <c r="AM32" s="46"/>
      <c r="AN32" s="4"/>
      <c r="AO32" s="4"/>
      <c r="AP32" s="4"/>
      <c r="AQ32" s="4"/>
      <c r="AR32" s="4"/>
      <c r="AS32" s="4"/>
      <c r="AT32" s="4"/>
      <c r="AU32" s="4"/>
      <c r="AV32" s="4"/>
      <c r="AW32" s="4"/>
      <c r="AX32" s="4"/>
      <c r="AY32" s="4"/>
    </row>
    <row r="33" spans="1:51" ht="14.4" x14ac:dyDescent="0.3">
      <c r="A33" s="125">
        <f>YampaRiverInflow.TotalOutflow!A33</f>
        <v>45383</v>
      </c>
      <c r="B33" s="34">
        <v>163.68356</v>
      </c>
      <c r="C33" s="12">
        <v>163.68356</v>
      </c>
      <c r="D33" s="45">
        <v>163.68356</v>
      </c>
      <c r="E33" s="16">
        <v>33.634209999999996</v>
      </c>
      <c r="F33" s="16">
        <v>85.047899999999998</v>
      </c>
      <c r="G33" s="16">
        <v>90.867329999999995</v>
      </c>
      <c r="H33" s="16">
        <v>42.873559999999998</v>
      </c>
      <c r="I33" s="16">
        <v>92.717320000000001</v>
      </c>
      <c r="J33" s="16">
        <v>-50.942349999999998</v>
      </c>
      <c r="K33" s="16">
        <v>-20.665459999999999</v>
      </c>
      <c r="L33" s="16">
        <v>-6.8614199999999999</v>
      </c>
      <c r="M33" s="16">
        <v>-36.738260000000004</v>
      </c>
      <c r="N33" s="16">
        <v>-5.1315900000000001</v>
      </c>
      <c r="O33" s="16">
        <v>8.6379099999999998</v>
      </c>
      <c r="P33" s="16">
        <v>92.931869999999989</v>
      </c>
      <c r="Q33" s="16">
        <v>8.7707999999999995</v>
      </c>
      <c r="R33" s="16">
        <v>-11.025589999999999</v>
      </c>
      <c r="S33" s="16">
        <v>-2.8896199999999999</v>
      </c>
      <c r="T33" s="16">
        <v>-12.4717</v>
      </c>
      <c r="U33" s="16">
        <v>37.547419999999995</v>
      </c>
      <c r="V33" s="16">
        <v>73.938360000000003</v>
      </c>
      <c r="W33" s="16">
        <v>23.613019999999999</v>
      </c>
      <c r="X33" s="16">
        <v>12.379110000000001</v>
      </c>
      <c r="Y33" s="16">
        <v>-15.7683</v>
      </c>
      <c r="Z33" s="16">
        <v>-8.9777900000000006</v>
      </c>
      <c r="AA33" s="16">
        <v>19.947137546719098</v>
      </c>
      <c r="AB33" s="16">
        <v>44.750324173417297</v>
      </c>
      <c r="AC33" s="16">
        <v>-14.0936744107537</v>
      </c>
      <c r="AD33" s="16">
        <v>60.470162649058096</v>
      </c>
      <c r="AE33" s="16">
        <v>21.433885838186601</v>
      </c>
      <c r="AF33" s="16">
        <v>31.657869999999999</v>
      </c>
      <c r="AG33" s="16">
        <v>78.978619999999992</v>
      </c>
      <c r="AH33" s="16">
        <v>163.68356</v>
      </c>
      <c r="AI33" s="46"/>
      <c r="AJ33" s="46"/>
      <c r="AK33" s="46"/>
      <c r="AL33" s="46"/>
      <c r="AM33" s="46"/>
      <c r="AN33" s="4"/>
      <c r="AO33" s="4"/>
      <c r="AP33" s="4"/>
      <c r="AQ33" s="4"/>
      <c r="AR33" s="4"/>
      <c r="AS33" s="4"/>
      <c r="AT33" s="4"/>
      <c r="AU33" s="4"/>
      <c r="AV33" s="4"/>
      <c r="AW33" s="4"/>
      <c r="AX33" s="4"/>
      <c r="AY33" s="4"/>
    </row>
    <row r="34" spans="1:51" ht="14.4" x14ac:dyDescent="0.3">
      <c r="A34" s="125">
        <f>YampaRiverInflow.TotalOutflow!A34</f>
        <v>45413</v>
      </c>
      <c r="B34" s="34">
        <v>120.83439999999999</v>
      </c>
      <c r="C34" s="12">
        <v>120.83439999999999</v>
      </c>
      <c r="D34" s="45">
        <v>120.83439999999999</v>
      </c>
      <c r="E34" s="16">
        <v>43.791910000000001</v>
      </c>
      <c r="F34" s="16">
        <v>143.51311999999999</v>
      </c>
      <c r="G34" s="16">
        <v>14.462389999999999</v>
      </c>
      <c r="H34" s="16">
        <v>25.07938</v>
      </c>
      <c r="I34" s="16">
        <v>110.48378</v>
      </c>
      <c r="J34" s="16">
        <v>4.4198699999999995</v>
      </c>
      <c r="K34" s="16">
        <v>-9.4710400000000003</v>
      </c>
      <c r="L34" s="16">
        <v>-11.55878</v>
      </c>
      <c r="M34" s="16">
        <v>-20.12107</v>
      </c>
      <c r="N34" s="16">
        <v>-6.2686999999999999</v>
      </c>
      <c r="O34" s="16">
        <v>3.8273699999999997</v>
      </c>
      <c r="P34" s="16">
        <v>135.48492000000002</v>
      </c>
      <c r="Q34" s="16">
        <v>-18.09918</v>
      </c>
      <c r="R34" s="16">
        <v>-26.76895</v>
      </c>
      <c r="S34" s="16">
        <v>12.218399999999999</v>
      </c>
      <c r="T34" s="16">
        <v>8.8367199999999997</v>
      </c>
      <c r="U34" s="16">
        <v>40.216769999999997</v>
      </c>
      <c r="V34" s="16">
        <v>62.942929999999997</v>
      </c>
      <c r="W34" s="16">
        <v>-7.97098</v>
      </c>
      <c r="X34" s="16">
        <v>-0.19831000000000001</v>
      </c>
      <c r="Y34" s="16">
        <v>-19.161000000000001</v>
      </c>
      <c r="Z34" s="16">
        <v>-13.035030000000001</v>
      </c>
      <c r="AA34" s="16">
        <v>8.2653484379942199</v>
      </c>
      <c r="AB34" s="16">
        <v>4.2873656506078595</v>
      </c>
      <c r="AC34" s="16">
        <v>-29.935719716067098</v>
      </c>
      <c r="AD34" s="16">
        <v>47.827346689029696</v>
      </c>
      <c r="AE34" s="16">
        <v>-12.475156381123799</v>
      </c>
      <c r="AF34" s="16">
        <v>12.60849</v>
      </c>
      <c r="AG34" s="16">
        <v>48.945730000000005</v>
      </c>
      <c r="AH34" s="16">
        <v>120.83439999999999</v>
      </c>
      <c r="AI34" s="46"/>
      <c r="AJ34" s="46"/>
      <c r="AK34" s="46"/>
      <c r="AL34" s="46"/>
      <c r="AM34" s="46"/>
      <c r="AN34" s="4"/>
      <c r="AO34" s="4"/>
      <c r="AP34" s="4"/>
      <c r="AQ34" s="4"/>
      <c r="AR34" s="4"/>
      <c r="AS34" s="4"/>
      <c r="AT34" s="4"/>
      <c r="AU34" s="4"/>
      <c r="AV34" s="4"/>
      <c r="AW34" s="4"/>
      <c r="AX34" s="4"/>
      <c r="AY34" s="4"/>
    </row>
    <row r="35" spans="1:51" ht="14.4" x14ac:dyDescent="0.3">
      <c r="A35" s="125">
        <f>YampaRiverInflow.TotalOutflow!A35</f>
        <v>45444</v>
      </c>
      <c r="B35" s="34">
        <v>7.29115</v>
      </c>
      <c r="C35" s="12">
        <v>7.29115</v>
      </c>
      <c r="D35" s="45">
        <v>7.29115</v>
      </c>
      <c r="E35" s="16">
        <v>-5.7815200000000004</v>
      </c>
      <c r="F35" s="16">
        <v>44.457190000000004</v>
      </c>
      <c r="G35" s="16">
        <v>6.8165200000000006</v>
      </c>
      <c r="H35" s="16">
        <v>-20.784119999999998</v>
      </c>
      <c r="I35" s="16">
        <v>54.98883</v>
      </c>
      <c r="J35" s="16">
        <v>15.635149999999999</v>
      </c>
      <c r="K35" s="16">
        <v>-4.4930099999999999</v>
      </c>
      <c r="L35" s="16">
        <v>-44.942190000000004</v>
      </c>
      <c r="M35" s="16">
        <v>-28.13184</v>
      </c>
      <c r="N35" s="16">
        <v>-44.289410000000004</v>
      </c>
      <c r="O35" s="16">
        <v>-35.671800000000005</v>
      </c>
      <c r="P35" s="16">
        <v>27.88485</v>
      </c>
      <c r="Q35" s="16">
        <v>-19.299349999999997</v>
      </c>
      <c r="R35" s="16">
        <v>-31.8673</v>
      </c>
      <c r="S35" s="16">
        <v>12.303469999999999</v>
      </c>
      <c r="T35" s="16">
        <v>-30.751990000000003</v>
      </c>
      <c r="U35" s="16">
        <v>-8.8943600000000007</v>
      </c>
      <c r="V35" s="16">
        <v>32.357529999999997</v>
      </c>
      <c r="W35" s="16">
        <v>-19.29664</v>
      </c>
      <c r="X35" s="16">
        <v>-30.338090000000001</v>
      </c>
      <c r="Y35" s="16">
        <v>-26.509810000000002</v>
      </c>
      <c r="Z35" s="16">
        <v>-10.61144</v>
      </c>
      <c r="AA35" s="16">
        <v>-21.178334575244097</v>
      </c>
      <c r="AB35" s="16">
        <v>-21.376234696614798</v>
      </c>
      <c r="AC35" s="16">
        <v>-21.243505287278303</v>
      </c>
      <c r="AD35" s="16">
        <v>2.38614452311056</v>
      </c>
      <c r="AE35" s="16">
        <v>-16.867312551955099</v>
      </c>
      <c r="AF35" s="16">
        <v>74.744810000000001</v>
      </c>
      <c r="AG35" s="16">
        <v>-3.0993200000000001</v>
      </c>
      <c r="AH35" s="16">
        <v>7.29115</v>
      </c>
      <c r="AI35" s="46"/>
      <c r="AJ35" s="46"/>
      <c r="AK35" s="46"/>
      <c r="AL35" s="46"/>
      <c r="AM35" s="46"/>
      <c r="AN35" s="4"/>
      <c r="AO35" s="4"/>
      <c r="AP35" s="4"/>
      <c r="AQ35" s="4"/>
      <c r="AR35" s="4"/>
      <c r="AS35" s="4"/>
      <c r="AT35" s="4"/>
      <c r="AU35" s="4"/>
      <c r="AV35" s="4"/>
      <c r="AW35" s="4"/>
      <c r="AX35" s="4"/>
      <c r="AY35" s="4"/>
    </row>
    <row r="36" spans="1:51" ht="14.4" x14ac:dyDescent="0.3">
      <c r="A36" s="125">
        <f>YampaRiverInflow.TotalOutflow!A36</f>
        <v>45474</v>
      </c>
      <c r="B36" s="34">
        <v>13.656000000000001</v>
      </c>
      <c r="C36" s="12">
        <v>24.122</v>
      </c>
      <c r="D36" s="45">
        <v>9.9030000000000005</v>
      </c>
      <c r="E36" s="16">
        <v>41.234610000000004</v>
      </c>
      <c r="F36" s="16">
        <v>51.91695</v>
      </c>
      <c r="G36" s="16">
        <v>63.193040000000003</v>
      </c>
      <c r="H36" s="16">
        <v>38.002940000000002</v>
      </c>
      <c r="I36" s="16">
        <v>100.30158999999999</v>
      </c>
      <c r="J36" s="16">
        <v>89.86345</v>
      </c>
      <c r="K36" s="16">
        <v>-26.052589999999999</v>
      </c>
      <c r="L36" s="16">
        <v>-16.813580000000002</v>
      </c>
      <c r="M36" s="16">
        <v>9.49343</v>
      </c>
      <c r="N36" s="16">
        <v>3.8433299999999999</v>
      </c>
      <c r="O36" s="16">
        <v>-10.612440000000001</v>
      </c>
      <c r="P36" s="16">
        <v>41.559800000000003</v>
      </c>
      <c r="Q36" s="16">
        <v>2.9969000000000001</v>
      </c>
      <c r="R36" s="16">
        <v>6.9309099999999999</v>
      </c>
      <c r="S36" s="16">
        <v>11.99058</v>
      </c>
      <c r="T36" s="16">
        <v>-16.260439999999999</v>
      </c>
      <c r="U36" s="16">
        <v>-22.835750000000001</v>
      </c>
      <c r="V36" s="16">
        <v>21.93834</v>
      </c>
      <c r="W36" s="16">
        <v>36.23865</v>
      </c>
      <c r="X36" s="16">
        <v>36.61777</v>
      </c>
      <c r="Y36" s="16">
        <v>9.9708400000000008</v>
      </c>
      <c r="Z36" s="16">
        <v>18.92069</v>
      </c>
      <c r="AA36" s="16">
        <v>31.1883431604058</v>
      </c>
      <c r="AB36" s="16">
        <v>31.719793966807</v>
      </c>
      <c r="AC36" s="16">
        <v>39.809958435756805</v>
      </c>
      <c r="AD36" s="16">
        <v>-41.281152951185405</v>
      </c>
      <c r="AE36" s="16">
        <v>-11.922165912292799</v>
      </c>
      <c r="AF36" s="16">
        <v>14.53885</v>
      </c>
      <c r="AG36" s="16">
        <v>48.365290000000002</v>
      </c>
      <c r="AH36" s="16">
        <v>13.52698</v>
      </c>
      <c r="AI36" s="46"/>
      <c r="AJ36" s="46"/>
      <c r="AK36" s="46"/>
      <c r="AL36" s="46"/>
      <c r="AM36" s="46"/>
      <c r="AN36" s="4"/>
      <c r="AO36" s="4"/>
      <c r="AP36" s="4"/>
      <c r="AQ36" s="4"/>
      <c r="AR36" s="4"/>
      <c r="AS36" s="4"/>
      <c r="AT36" s="4"/>
      <c r="AU36" s="4"/>
      <c r="AV36" s="4"/>
      <c r="AW36" s="4"/>
      <c r="AX36" s="4"/>
      <c r="AY36" s="4"/>
    </row>
    <row r="37" spans="1:51" ht="14.4" x14ac:dyDescent="0.3">
      <c r="A37" s="125">
        <f>YampaRiverInflow.TotalOutflow!A37</f>
        <v>45505</v>
      </c>
      <c r="B37" s="34">
        <v>26.542999999999999</v>
      </c>
      <c r="C37" s="12">
        <v>25.664999999999999</v>
      </c>
      <c r="D37" s="45">
        <v>22.715</v>
      </c>
      <c r="E37" s="16">
        <v>67.57383999999999</v>
      </c>
      <c r="F37" s="16">
        <v>52.7256</v>
      </c>
      <c r="G37" s="16">
        <v>30.167000000000002</v>
      </c>
      <c r="H37" s="16">
        <v>95.579899999999995</v>
      </c>
      <c r="I37" s="16">
        <v>79.560249999999996</v>
      </c>
      <c r="J37" s="16">
        <v>70.709090000000003</v>
      </c>
      <c r="K37" s="16">
        <v>34.237900000000003</v>
      </c>
      <c r="L37" s="16">
        <v>44.544559999999997</v>
      </c>
      <c r="M37" s="16">
        <v>14.0466</v>
      </c>
      <c r="N37" s="16">
        <v>56.732959999999999</v>
      </c>
      <c r="O37" s="16">
        <v>22.905419999999999</v>
      </c>
      <c r="P37" s="16">
        <v>62.430010000000003</v>
      </c>
      <c r="Q37" s="16">
        <v>21.733169999999998</v>
      </c>
      <c r="R37" s="16">
        <v>32.04927</v>
      </c>
      <c r="S37" s="16">
        <v>31.077919999999999</v>
      </c>
      <c r="T37" s="16">
        <v>9.1049699999999998</v>
      </c>
      <c r="U37" s="16">
        <v>11.513950000000001</v>
      </c>
      <c r="V37" s="16">
        <v>35.979999999999997</v>
      </c>
      <c r="W37" s="16">
        <v>89.903379999999999</v>
      </c>
      <c r="X37" s="16">
        <v>51.304139999999997</v>
      </c>
      <c r="Y37" s="16">
        <v>54.512869999999999</v>
      </c>
      <c r="Z37" s="16">
        <v>55.313870000000001</v>
      </c>
      <c r="AA37" s="16">
        <v>50.125755384757298</v>
      </c>
      <c r="AB37" s="16">
        <v>24.686926240794097</v>
      </c>
      <c r="AC37" s="16">
        <v>24.172470755354201</v>
      </c>
      <c r="AD37" s="16">
        <v>1.68366715713129</v>
      </c>
      <c r="AE37" s="16">
        <v>12.9039318228622</v>
      </c>
      <c r="AF37" s="16">
        <v>72.455490000000012</v>
      </c>
      <c r="AG37" s="16">
        <v>75.402380000000008</v>
      </c>
      <c r="AH37" s="16">
        <v>106.43533000000001</v>
      </c>
      <c r="AI37" s="46"/>
      <c r="AJ37" s="46"/>
      <c r="AK37" s="46"/>
      <c r="AL37" s="46"/>
      <c r="AM37" s="46"/>
      <c r="AN37" s="4"/>
      <c r="AO37" s="4"/>
      <c r="AP37" s="4"/>
      <c r="AQ37" s="4"/>
      <c r="AR37" s="4"/>
      <c r="AS37" s="4"/>
      <c r="AT37" s="4"/>
      <c r="AU37" s="4"/>
      <c r="AV37" s="4"/>
      <c r="AW37" s="4"/>
      <c r="AX37" s="4"/>
      <c r="AY37" s="4"/>
    </row>
    <row r="38" spans="1:51" ht="14.4" x14ac:dyDescent="0.3">
      <c r="A38" s="125">
        <f>YampaRiverInflow.TotalOutflow!A38</f>
        <v>45536</v>
      </c>
      <c r="B38" s="34">
        <v>22.349</v>
      </c>
      <c r="C38" s="12">
        <v>22.933</v>
      </c>
      <c r="D38" s="45">
        <v>25.504999999999999</v>
      </c>
      <c r="E38" s="16">
        <v>60.767949999999999</v>
      </c>
      <c r="F38" s="16">
        <v>44.842580000000005</v>
      </c>
      <c r="G38" s="16">
        <v>21.581499999999998</v>
      </c>
      <c r="H38" s="16">
        <v>40.702069999999999</v>
      </c>
      <c r="I38" s="16">
        <v>105.37634</v>
      </c>
      <c r="J38" s="16">
        <v>66.257890000000003</v>
      </c>
      <c r="K38" s="16">
        <v>1.6861700000000002</v>
      </c>
      <c r="L38" s="16">
        <v>30.615169999999999</v>
      </c>
      <c r="M38" s="16">
        <v>57.502429999999997</v>
      </c>
      <c r="N38" s="16">
        <v>34.311339999999994</v>
      </c>
      <c r="O38" s="16">
        <v>33.011309999999995</v>
      </c>
      <c r="P38" s="16">
        <v>31.35323</v>
      </c>
      <c r="Q38" s="16">
        <v>-3.86361</v>
      </c>
      <c r="R38" s="16">
        <v>15.656870000000001</v>
      </c>
      <c r="S38" s="16">
        <v>22.814970000000002</v>
      </c>
      <c r="T38" s="16">
        <v>11.3721</v>
      </c>
      <c r="U38" s="16">
        <v>27.015340000000002</v>
      </c>
      <c r="V38" s="16">
        <v>19.485970000000002</v>
      </c>
      <c r="W38" s="16">
        <v>51.889110000000002</v>
      </c>
      <c r="X38" s="16">
        <v>69.938880000000012</v>
      </c>
      <c r="Y38" s="16">
        <v>85.735799999999998</v>
      </c>
      <c r="Z38" s="16">
        <v>28.291240000000002</v>
      </c>
      <c r="AA38" s="16">
        <v>43.797341882627904</v>
      </c>
      <c r="AB38" s="16">
        <v>37.812317731203002</v>
      </c>
      <c r="AC38" s="16">
        <v>19.8023040881579</v>
      </c>
      <c r="AD38" s="16">
        <v>19.5395903540301</v>
      </c>
      <c r="AE38" s="16">
        <v>6.5750803459774394</v>
      </c>
      <c r="AF38" s="16">
        <v>66.820329999999998</v>
      </c>
      <c r="AG38" s="16">
        <v>67.131079999999997</v>
      </c>
      <c r="AH38" s="16">
        <v>74.204390000000004</v>
      </c>
      <c r="AI38" s="46"/>
      <c r="AJ38" s="46"/>
      <c r="AK38" s="46"/>
      <c r="AL38" s="46"/>
      <c r="AM38" s="46"/>
      <c r="AN38" s="4"/>
      <c r="AO38" s="4"/>
      <c r="AP38" s="4"/>
      <c r="AQ38" s="4"/>
      <c r="AR38" s="4"/>
      <c r="AS38" s="4"/>
      <c r="AT38" s="4"/>
      <c r="AU38" s="4"/>
      <c r="AV38" s="4"/>
      <c r="AW38" s="4"/>
      <c r="AX38" s="4"/>
      <c r="AY38" s="4"/>
    </row>
    <row r="39" spans="1:51" ht="14.4" x14ac:dyDescent="0.3">
      <c r="A39" s="125">
        <f>YampaRiverInflow.TotalOutflow!A39</f>
        <v>45566</v>
      </c>
      <c r="B39" s="34">
        <v>12.432</v>
      </c>
      <c r="C39" s="12">
        <v>12.432</v>
      </c>
      <c r="D39" s="45">
        <v>12.432</v>
      </c>
      <c r="E39" s="16">
        <v>30.619790000000002</v>
      </c>
      <c r="F39" s="16">
        <v>17.437549999999998</v>
      </c>
      <c r="G39" s="16">
        <v>-6.8582700000000001</v>
      </c>
      <c r="H39" s="16">
        <v>-5.2950000000000004E-2</v>
      </c>
      <c r="I39" s="16">
        <v>34.554230000000004</v>
      </c>
      <c r="J39" s="16">
        <v>-2.5649999999999999</v>
      </c>
      <c r="K39" s="16">
        <v>14.550549999999999</v>
      </c>
      <c r="L39" s="16">
        <v>-9.9389500000000002</v>
      </c>
      <c r="M39" s="16">
        <v>23.19021</v>
      </c>
      <c r="N39" s="16">
        <v>-14.36961</v>
      </c>
      <c r="O39" s="16">
        <v>71.068789999999993</v>
      </c>
      <c r="P39" s="16">
        <v>6.2742899999999997</v>
      </c>
      <c r="Q39" s="16">
        <v>27.342230000000001</v>
      </c>
      <c r="R39" s="16">
        <v>-0.23946999999999999</v>
      </c>
      <c r="S39" s="16">
        <v>-2.2455599999999998</v>
      </c>
      <c r="T39" s="16">
        <v>-16.214659999999999</v>
      </c>
      <c r="U39" s="16">
        <v>31.133290000000002</v>
      </c>
      <c r="V39" s="16">
        <v>10.062709999999999</v>
      </c>
      <c r="W39" s="16">
        <v>26.87743</v>
      </c>
      <c r="X39" s="16">
        <v>16.168790000000001</v>
      </c>
      <c r="Y39" s="16">
        <v>10.55016</v>
      </c>
      <c r="Z39" s="16">
        <v>53.043779999999998</v>
      </c>
      <c r="AA39" s="16">
        <v>39.960992656520503</v>
      </c>
      <c r="AB39" s="16">
        <v>24.632981871599199</v>
      </c>
      <c r="AC39" s="16">
        <v>11.9550180894154</v>
      </c>
      <c r="AD39" s="16">
        <v>2.41356842460663</v>
      </c>
      <c r="AE39" s="16">
        <v>-16.8015901687995</v>
      </c>
      <c r="AF39" s="16">
        <v>8.4032400000000003</v>
      </c>
      <c r="AG39" s="16">
        <v>58.572089999999996</v>
      </c>
      <c r="AH39" s="16">
        <v>26.536560000000001</v>
      </c>
      <c r="AI39" s="46"/>
      <c r="AJ39" s="46"/>
      <c r="AK39" s="46"/>
      <c r="AL39" s="46"/>
      <c r="AM39" s="46"/>
      <c r="AN39" s="4"/>
      <c r="AO39" s="4"/>
      <c r="AP39" s="4"/>
      <c r="AQ39" s="4"/>
      <c r="AR39" s="4"/>
      <c r="AS39" s="4"/>
      <c r="AT39" s="4"/>
      <c r="AU39" s="4"/>
      <c r="AV39" s="4"/>
      <c r="AW39" s="4"/>
      <c r="AX39" s="4"/>
      <c r="AY39" s="4"/>
    </row>
    <row r="40" spans="1:51" ht="14.4" x14ac:dyDescent="0.3">
      <c r="A40" s="125">
        <f>YampaRiverInflow.TotalOutflow!A40</f>
        <v>45597</v>
      </c>
      <c r="B40" s="34">
        <v>43.332999999999998</v>
      </c>
      <c r="C40" s="12">
        <v>43.332999999999998</v>
      </c>
      <c r="D40" s="45">
        <v>43.332999999999998</v>
      </c>
      <c r="E40" s="16">
        <v>4.8053999999999997</v>
      </c>
      <c r="F40" s="16">
        <v>35.269769999999994</v>
      </c>
      <c r="G40" s="16">
        <v>42.339680000000001</v>
      </c>
      <c r="H40" s="16">
        <v>55.028739999999999</v>
      </c>
      <c r="I40" s="16">
        <v>49.55097</v>
      </c>
      <c r="J40" s="16">
        <v>12.85075</v>
      </c>
      <c r="K40" s="16">
        <v>-5.0983599999999996</v>
      </c>
      <c r="L40" s="16">
        <v>3.7396100000000003</v>
      </c>
      <c r="M40" s="16">
        <v>5.9197799999999994</v>
      </c>
      <c r="N40" s="16">
        <v>13.224440000000001</v>
      </c>
      <c r="O40" s="16">
        <v>88.19019999999999</v>
      </c>
      <c r="P40" s="16">
        <v>3.3384200000000002</v>
      </c>
      <c r="Q40" s="16">
        <v>9.6611499999999992</v>
      </c>
      <c r="R40" s="16">
        <v>28.934830000000002</v>
      </c>
      <c r="S40" s="16">
        <v>23.146419999999999</v>
      </c>
      <c r="T40" s="16">
        <v>6.9311699999999998</v>
      </c>
      <c r="U40" s="16">
        <v>-18.565669999999997</v>
      </c>
      <c r="V40" s="16">
        <v>6.0730000000000004</v>
      </c>
      <c r="W40" s="16">
        <v>25.847069999999999</v>
      </c>
      <c r="X40" s="16">
        <v>73.871279999999999</v>
      </c>
      <c r="Y40" s="16">
        <v>16.733310000000003</v>
      </c>
      <c r="Z40" s="16">
        <v>13.000729999999999</v>
      </c>
      <c r="AA40" s="16">
        <v>45.476885385315903</v>
      </c>
      <c r="AB40" s="16">
        <v>26.207131916800201</v>
      </c>
      <c r="AC40" s="16">
        <v>37.823289527871502</v>
      </c>
      <c r="AD40" s="16">
        <v>86.096589749184602</v>
      </c>
      <c r="AE40" s="16">
        <v>21.060904634018399</v>
      </c>
      <c r="AF40" s="16">
        <v>18.457650000000001</v>
      </c>
      <c r="AG40" s="16">
        <v>34.945860000000003</v>
      </c>
      <c r="AH40" s="16">
        <v>47.466260000000005</v>
      </c>
      <c r="AI40" s="46"/>
      <c r="AJ40" s="46"/>
      <c r="AK40" s="46"/>
      <c r="AL40" s="46"/>
      <c r="AM40" s="46"/>
      <c r="AN40" s="4"/>
      <c r="AO40" s="4"/>
      <c r="AP40" s="4"/>
      <c r="AQ40" s="4"/>
      <c r="AR40" s="4"/>
      <c r="AS40" s="4"/>
      <c r="AT40" s="4"/>
      <c r="AU40" s="4"/>
      <c r="AV40" s="4"/>
      <c r="AW40" s="4"/>
      <c r="AX40" s="4"/>
      <c r="AY40" s="4"/>
    </row>
    <row r="41" spans="1:51" ht="14.4" x14ac:dyDescent="0.3">
      <c r="A41" s="125">
        <f>YampaRiverInflow.TotalOutflow!A41</f>
        <v>45627</v>
      </c>
      <c r="B41" s="34">
        <v>34.058999999999997</v>
      </c>
      <c r="C41" s="12">
        <v>34.058999999999997</v>
      </c>
      <c r="D41" s="45">
        <v>34.058999999999997</v>
      </c>
      <c r="E41" s="16">
        <v>74.188720000000004</v>
      </c>
      <c r="F41" s="16">
        <v>20.86449</v>
      </c>
      <c r="G41" s="16">
        <v>23.802630000000001</v>
      </c>
      <c r="H41" s="16">
        <v>17.31991</v>
      </c>
      <c r="I41" s="16">
        <v>3.7025900000000003</v>
      </c>
      <c r="J41" s="16">
        <v>4.0086300000000001</v>
      </c>
      <c r="K41" s="16">
        <v>16.006059999999998</v>
      </c>
      <c r="L41" s="16">
        <v>32.989669999999997</v>
      </c>
      <c r="M41" s="16">
        <v>24.059549999999998</v>
      </c>
      <c r="N41" s="16">
        <v>18.055310000000002</v>
      </c>
      <c r="O41" s="16">
        <v>72.941210000000012</v>
      </c>
      <c r="P41" s="16">
        <v>9.4193499999999997</v>
      </c>
      <c r="Q41" s="16">
        <v>-6.6252899999999997</v>
      </c>
      <c r="R41" s="16">
        <v>25.260439999999999</v>
      </c>
      <c r="S41" s="16">
        <v>20.1906</v>
      </c>
      <c r="T41" s="16">
        <v>8.2487399999999997</v>
      </c>
      <c r="U41" s="16">
        <v>198.80347</v>
      </c>
      <c r="V41" s="16">
        <v>47.475259999999999</v>
      </c>
      <c r="W41" s="16">
        <v>29.025639999999999</v>
      </c>
      <c r="X41" s="16">
        <v>23.17662</v>
      </c>
      <c r="Y41" s="16">
        <v>8.44069</v>
      </c>
      <c r="Z41" s="16">
        <v>14.2028</v>
      </c>
      <c r="AA41" s="16">
        <v>13.033432162678</v>
      </c>
      <c r="AB41" s="16">
        <v>23.0953675273411</v>
      </c>
      <c r="AC41" s="16">
        <v>24.330826893066998</v>
      </c>
      <c r="AD41" s="16">
        <v>72.249431566744903</v>
      </c>
      <c r="AE41" s="16">
        <v>37.587746646398102</v>
      </c>
      <c r="AF41" s="16">
        <v>57.803160000000005</v>
      </c>
      <c r="AG41" s="16">
        <v>92.029710000000009</v>
      </c>
      <c r="AH41" s="16">
        <v>54.482939999999999</v>
      </c>
      <c r="AI41" s="46"/>
      <c r="AJ41" s="46"/>
      <c r="AK41" s="46"/>
      <c r="AL41" s="46"/>
      <c r="AM41" s="46"/>
      <c r="AN41" s="4"/>
      <c r="AO41" s="4"/>
      <c r="AP41" s="4"/>
      <c r="AQ41" s="4"/>
      <c r="AR41" s="4"/>
      <c r="AS41" s="4"/>
      <c r="AT41" s="4"/>
      <c r="AU41" s="4"/>
      <c r="AV41" s="4"/>
      <c r="AW41" s="4"/>
      <c r="AX41" s="4"/>
      <c r="AY41" s="4"/>
    </row>
    <row r="42" spans="1:51" ht="14.4" x14ac:dyDescent="0.3">
      <c r="A42" s="125">
        <f>YampaRiverInflow.TotalOutflow!A42</f>
        <v>45658</v>
      </c>
      <c r="B42" s="34">
        <v>216.50864000000001</v>
      </c>
      <c r="C42" s="12">
        <v>216.50864000000001</v>
      </c>
      <c r="D42" s="45">
        <v>216.50864000000001</v>
      </c>
      <c r="E42" s="16">
        <v>153.67762999999999</v>
      </c>
      <c r="F42" s="16">
        <v>19.93974</v>
      </c>
      <c r="G42" s="16">
        <v>50.25112</v>
      </c>
      <c r="H42" s="16">
        <v>51.307099999999998</v>
      </c>
      <c r="I42" s="16">
        <v>48.592469999999999</v>
      </c>
      <c r="J42" s="16">
        <v>21.595279999999999</v>
      </c>
      <c r="K42" s="16">
        <v>50.7896</v>
      </c>
      <c r="L42" s="16">
        <v>15.387979999999999</v>
      </c>
      <c r="M42" s="16">
        <v>33.643239999999999</v>
      </c>
      <c r="N42" s="16">
        <v>8.7414400000000008</v>
      </c>
      <c r="O42" s="16">
        <v>308.55319000000003</v>
      </c>
      <c r="P42" s="16">
        <v>17.535499999999999</v>
      </c>
      <c r="Q42" s="16">
        <v>-4.3097500000000002</v>
      </c>
      <c r="R42" s="16">
        <v>33.658019999999993</v>
      </c>
      <c r="S42" s="16">
        <v>9.6820599999999999</v>
      </c>
      <c r="T42" s="16">
        <v>57.667650000000002</v>
      </c>
      <c r="U42" s="16">
        <v>40.798379999999995</v>
      </c>
      <c r="V42" s="16">
        <v>20.18862</v>
      </c>
      <c r="W42" s="16">
        <v>17.98648</v>
      </c>
      <c r="X42" s="16">
        <v>11.416129999999999</v>
      </c>
      <c r="Y42" s="16">
        <v>26.265250000000002</v>
      </c>
      <c r="Z42" s="16">
        <v>45.404477156378</v>
      </c>
      <c r="AA42" s="16">
        <v>63.063900607480498</v>
      </c>
      <c r="AB42" s="16">
        <v>53.7418003109428</v>
      </c>
      <c r="AC42" s="16">
        <v>52.842887293822798</v>
      </c>
      <c r="AD42" s="16">
        <v>40.479980984048701</v>
      </c>
      <c r="AE42" s="16">
        <v>35.41386</v>
      </c>
      <c r="AF42" s="16">
        <v>73.120070000000013</v>
      </c>
      <c r="AG42" s="16">
        <v>216.50864000000001</v>
      </c>
      <c r="AH42" s="16">
        <v>75.599890000000002</v>
      </c>
      <c r="AI42" s="46"/>
      <c r="AJ42" s="46"/>
      <c r="AK42" s="46"/>
      <c r="AL42" s="46"/>
      <c r="AM42" s="46"/>
      <c r="AN42" s="4"/>
      <c r="AO42" s="4"/>
      <c r="AP42" s="4"/>
      <c r="AQ42" s="4"/>
      <c r="AR42" s="4"/>
      <c r="AS42" s="4"/>
      <c r="AT42" s="4"/>
      <c r="AU42" s="4"/>
      <c r="AV42" s="4"/>
      <c r="AW42" s="4"/>
      <c r="AX42" s="4"/>
      <c r="AY42" s="4"/>
    </row>
    <row r="43" spans="1:51" ht="14.4" x14ac:dyDescent="0.3">
      <c r="A43" s="125">
        <f>YampaRiverInflow.TotalOutflow!A43</f>
        <v>45689</v>
      </c>
      <c r="B43" s="34">
        <v>217.21960000000001</v>
      </c>
      <c r="C43" s="12">
        <v>217.21960000000001</v>
      </c>
      <c r="D43" s="45">
        <v>217.21960000000001</v>
      </c>
      <c r="E43" s="16">
        <v>95.266850000000005</v>
      </c>
      <c r="F43" s="16">
        <v>30.53435</v>
      </c>
      <c r="G43" s="16">
        <v>0.87429999999999997</v>
      </c>
      <c r="H43" s="16">
        <v>79.516630000000006</v>
      </c>
      <c r="I43" s="16">
        <v>42.740839999999999</v>
      </c>
      <c r="J43" s="16">
        <v>27.866959999999999</v>
      </c>
      <c r="K43" s="16">
        <v>42.402940000000001</v>
      </c>
      <c r="L43" s="16">
        <v>9.2639599999999991</v>
      </c>
      <c r="M43" s="16">
        <v>42.885899999999999</v>
      </c>
      <c r="N43" s="16">
        <v>23.858460000000001</v>
      </c>
      <c r="O43" s="16">
        <v>198.39957999999999</v>
      </c>
      <c r="P43" s="16">
        <v>14.859780000000001</v>
      </c>
      <c r="Q43" s="16">
        <v>22.055709999999998</v>
      </c>
      <c r="R43" s="16">
        <v>46.185139999999997</v>
      </c>
      <c r="S43" s="16">
        <v>33.257949999999994</v>
      </c>
      <c r="T43" s="16">
        <v>61.041400000000003</v>
      </c>
      <c r="U43" s="16">
        <v>40.438339999999997</v>
      </c>
      <c r="V43" s="16">
        <v>24.008119999999998</v>
      </c>
      <c r="W43" s="16">
        <v>33.928449999999998</v>
      </c>
      <c r="X43" s="16">
        <v>39.258580000000002</v>
      </c>
      <c r="Y43" s="16">
        <v>44.198879999999996</v>
      </c>
      <c r="Z43" s="16">
        <v>35.349551400680902</v>
      </c>
      <c r="AA43" s="16">
        <v>77.859741410212891</v>
      </c>
      <c r="AB43" s="16">
        <v>18.291819659966801</v>
      </c>
      <c r="AC43" s="16">
        <v>43.039843716909196</v>
      </c>
      <c r="AD43" s="16">
        <v>18.419189169532498</v>
      </c>
      <c r="AE43" s="16">
        <v>58.670389999999998</v>
      </c>
      <c r="AF43" s="16">
        <v>103.05712</v>
      </c>
      <c r="AG43" s="16">
        <v>217.21960000000001</v>
      </c>
      <c r="AH43" s="16">
        <v>68.652330000000006</v>
      </c>
      <c r="AI43" s="46"/>
      <c r="AJ43" s="46"/>
      <c r="AK43" s="46"/>
      <c r="AL43" s="46"/>
      <c r="AM43" s="46"/>
      <c r="AN43" s="4"/>
      <c r="AO43" s="4"/>
      <c r="AP43" s="4"/>
      <c r="AQ43" s="4"/>
      <c r="AR43" s="4"/>
      <c r="AS43" s="4"/>
      <c r="AT43" s="4"/>
      <c r="AU43" s="4"/>
      <c r="AV43" s="4"/>
      <c r="AW43" s="4"/>
      <c r="AX43" s="4"/>
      <c r="AY43" s="4"/>
    </row>
    <row r="44" spans="1:51" ht="14.4" x14ac:dyDescent="0.3">
      <c r="A44" s="125">
        <f>YampaRiverInflow.TotalOutflow!A44</f>
        <v>45717</v>
      </c>
      <c r="B44" s="34">
        <v>231.93197000000001</v>
      </c>
      <c r="C44" s="12">
        <v>231.93197000000001</v>
      </c>
      <c r="D44" s="45">
        <v>231.93197000000001</v>
      </c>
      <c r="E44" s="16">
        <v>184.00505999999999</v>
      </c>
      <c r="F44" s="16">
        <v>-49.657410000000006</v>
      </c>
      <c r="G44" s="16">
        <v>44.784990000000001</v>
      </c>
      <c r="H44" s="16">
        <v>91.549779999999998</v>
      </c>
      <c r="I44" s="16">
        <v>-1.9535199999999999</v>
      </c>
      <c r="J44" s="16">
        <v>-1.3108900000000001</v>
      </c>
      <c r="K44" s="16">
        <v>38.696649999999998</v>
      </c>
      <c r="L44" s="16">
        <v>-25.373279999999998</v>
      </c>
      <c r="M44" s="16">
        <v>13.9216</v>
      </c>
      <c r="N44" s="16">
        <v>0.71389999999999998</v>
      </c>
      <c r="O44" s="16">
        <v>113.0411</v>
      </c>
      <c r="P44" s="16">
        <v>23.902099999999997</v>
      </c>
      <c r="Q44" s="16">
        <v>-3.2670700000000004</v>
      </c>
      <c r="R44" s="16">
        <v>14.70945</v>
      </c>
      <c r="S44" s="16">
        <v>-18.02298</v>
      </c>
      <c r="T44" s="16">
        <v>19.158650000000002</v>
      </c>
      <c r="U44" s="16">
        <v>22.104689999999998</v>
      </c>
      <c r="V44" s="16">
        <v>14.295219999999999</v>
      </c>
      <c r="W44" s="16">
        <v>17.065750000000001</v>
      </c>
      <c r="X44" s="16">
        <v>-8.489469999999999</v>
      </c>
      <c r="Y44" s="16">
        <v>9.3208599999999997</v>
      </c>
      <c r="Z44" s="16">
        <v>-18.663905040371198</v>
      </c>
      <c r="AA44" s="16">
        <v>25.6416749250713</v>
      </c>
      <c r="AB44" s="16">
        <v>8.2656864228800497</v>
      </c>
      <c r="AC44" s="16">
        <v>68.8481217740337</v>
      </c>
      <c r="AD44" s="16">
        <v>67.541981944188905</v>
      </c>
      <c r="AE44" s="16">
        <v>69.191539999999989</v>
      </c>
      <c r="AF44" s="16">
        <v>135.81139999999999</v>
      </c>
      <c r="AG44" s="16">
        <v>231.93197000000001</v>
      </c>
      <c r="AH44" s="16">
        <v>51.73753</v>
      </c>
      <c r="AI44" s="46"/>
      <c r="AJ44" s="46"/>
      <c r="AK44" s="46"/>
      <c r="AL44" s="46"/>
      <c r="AM44" s="46"/>
      <c r="AN44" s="4"/>
      <c r="AO44" s="4"/>
      <c r="AP44" s="4"/>
      <c r="AQ44" s="4"/>
      <c r="AR44" s="4"/>
      <c r="AS44" s="4"/>
      <c r="AT44" s="4"/>
      <c r="AU44" s="4"/>
      <c r="AV44" s="4"/>
      <c r="AW44" s="4"/>
      <c r="AX44" s="4"/>
      <c r="AY44" s="4"/>
    </row>
    <row r="45" spans="1:51" ht="14.4" x14ac:dyDescent="0.3">
      <c r="A45" s="125">
        <f>YampaRiverInflow.TotalOutflow!A45</f>
        <v>45748</v>
      </c>
      <c r="B45" s="34">
        <v>163.68356</v>
      </c>
      <c r="C45" s="12">
        <v>163.68356</v>
      </c>
      <c r="D45" s="45">
        <v>163.68356</v>
      </c>
      <c r="E45" s="16">
        <v>85.047899999999998</v>
      </c>
      <c r="F45" s="16">
        <v>90.867329999999995</v>
      </c>
      <c r="G45" s="16">
        <v>42.873559999999998</v>
      </c>
      <c r="H45" s="16">
        <v>92.717320000000001</v>
      </c>
      <c r="I45" s="16">
        <v>-50.942349999999998</v>
      </c>
      <c r="J45" s="16">
        <v>-20.665459999999999</v>
      </c>
      <c r="K45" s="16">
        <v>-6.8614199999999999</v>
      </c>
      <c r="L45" s="16">
        <v>-36.738260000000004</v>
      </c>
      <c r="M45" s="16">
        <v>-5.1315900000000001</v>
      </c>
      <c r="N45" s="16">
        <v>8.6379099999999998</v>
      </c>
      <c r="O45" s="16">
        <v>92.931869999999989</v>
      </c>
      <c r="P45" s="16">
        <v>8.7707999999999995</v>
      </c>
      <c r="Q45" s="16">
        <v>-11.025589999999999</v>
      </c>
      <c r="R45" s="16">
        <v>-2.8896199999999999</v>
      </c>
      <c r="S45" s="16">
        <v>-12.4717</v>
      </c>
      <c r="T45" s="16">
        <v>37.547419999999995</v>
      </c>
      <c r="U45" s="16">
        <v>73.938360000000003</v>
      </c>
      <c r="V45" s="16">
        <v>23.613019999999999</v>
      </c>
      <c r="W45" s="16">
        <v>12.379110000000001</v>
      </c>
      <c r="X45" s="16">
        <v>-15.7683</v>
      </c>
      <c r="Y45" s="16">
        <v>-8.9777900000000006</v>
      </c>
      <c r="Z45" s="16">
        <v>19.947137546719098</v>
      </c>
      <c r="AA45" s="16">
        <v>44.750324173417297</v>
      </c>
      <c r="AB45" s="16">
        <v>-14.0936744107537</v>
      </c>
      <c r="AC45" s="16">
        <v>60.470162649058096</v>
      </c>
      <c r="AD45" s="16">
        <v>21.433885838186601</v>
      </c>
      <c r="AE45" s="16">
        <v>31.657869999999999</v>
      </c>
      <c r="AF45" s="16">
        <v>78.978619999999992</v>
      </c>
      <c r="AG45" s="16">
        <v>163.68356</v>
      </c>
      <c r="AH45" s="16">
        <v>33.634209999999996</v>
      </c>
      <c r="AI45" s="46"/>
      <c r="AJ45" s="46"/>
      <c r="AK45" s="46"/>
      <c r="AL45" s="46"/>
      <c r="AM45" s="46"/>
      <c r="AN45" s="4"/>
      <c r="AO45" s="4"/>
      <c r="AP45" s="4"/>
      <c r="AQ45" s="4"/>
      <c r="AR45" s="4"/>
      <c r="AS45" s="4"/>
      <c r="AT45" s="4"/>
      <c r="AU45" s="4"/>
      <c r="AV45" s="4"/>
      <c r="AW45" s="4"/>
      <c r="AX45" s="4"/>
      <c r="AY45" s="4"/>
    </row>
    <row r="46" spans="1:51" ht="14.4" x14ac:dyDescent="0.3">
      <c r="A46" s="125">
        <f>YampaRiverInflow.TotalOutflow!A46</f>
        <v>45778</v>
      </c>
      <c r="B46" s="34">
        <v>120.83439999999999</v>
      </c>
      <c r="C46" s="12">
        <v>120.83439999999999</v>
      </c>
      <c r="D46" s="45">
        <v>120.83439999999999</v>
      </c>
      <c r="E46" s="16">
        <v>143.51311999999999</v>
      </c>
      <c r="F46" s="16">
        <v>14.462389999999999</v>
      </c>
      <c r="G46" s="16">
        <v>25.07938</v>
      </c>
      <c r="H46" s="16">
        <v>110.48378</v>
      </c>
      <c r="I46" s="16">
        <v>4.4198699999999995</v>
      </c>
      <c r="J46" s="16">
        <v>-9.4710400000000003</v>
      </c>
      <c r="K46" s="16">
        <v>-11.55878</v>
      </c>
      <c r="L46" s="16">
        <v>-20.12107</v>
      </c>
      <c r="M46" s="16">
        <v>-6.2686999999999999</v>
      </c>
      <c r="N46" s="16">
        <v>3.8273699999999997</v>
      </c>
      <c r="O46" s="16">
        <v>135.48492000000002</v>
      </c>
      <c r="P46" s="16">
        <v>-18.09918</v>
      </c>
      <c r="Q46" s="16">
        <v>-26.76895</v>
      </c>
      <c r="R46" s="16">
        <v>12.218399999999999</v>
      </c>
      <c r="S46" s="16">
        <v>8.8367199999999997</v>
      </c>
      <c r="T46" s="16">
        <v>40.216769999999997</v>
      </c>
      <c r="U46" s="16">
        <v>62.942929999999997</v>
      </c>
      <c r="V46" s="16">
        <v>-7.97098</v>
      </c>
      <c r="W46" s="16">
        <v>-0.19831000000000001</v>
      </c>
      <c r="X46" s="16">
        <v>-19.161000000000001</v>
      </c>
      <c r="Y46" s="16">
        <v>-13.035030000000001</v>
      </c>
      <c r="Z46" s="16">
        <v>8.2653484379942199</v>
      </c>
      <c r="AA46" s="16">
        <v>4.2873656506078595</v>
      </c>
      <c r="AB46" s="16">
        <v>-29.935719716067098</v>
      </c>
      <c r="AC46" s="16">
        <v>47.827346689029696</v>
      </c>
      <c r="AD46" s="16">
        <v>-12.475156381123799</v>
      </c>
      <c r="AE46" s="16">
        <v>12.60849</v>
      </c>
      <c r="AF46" s="16">
        <v>48.945730000000005</v>
      </c>
      <c r="AG46" s="16">
        <v>120.83439999999999</v>
      </c>
      <c r="AH46" s="16">
        <v>43.791910000000001</v>
      </c>
      <c r="AI46" s="46"/>
      <c r="AJ46" s="46"/>
      <c r="AK46" s="46"/>
      <c r="AL46" s="46"/>
      <c r="AM46" s="46"/>
      <c r="AN46" s="4"/>
      <c r="AO46" s="4"/>
      <c r="AP46" s="4"/>
      <c r="AQ46" s="4"/>
      <c r="AR46" s="4"/>
      <c r="AS46" s="4"/>
      <c r="AT46" s="4"/>
      <c r="AU46" s="4"/>
      <c r="AV46" s="4"/>
      <c r="AW46" s="4"/>
      <c r="AX46" s="4"/>
      <c r="AY46" s="4"/>
    </row>
    <row r="47" spans="1:51" ht="14.4" x14ac:dyDescent="0.3">
      <c r="A47" s="125">
        <f>YampaRiverInflow.TotalOutflow!A47</f>
        <v>45809</v>
      </c>
      <c r="B47" s="34">
        <v>7.29115</v>
      </c>
      <c r="C47" s="12">
        <v>7.29115</v>
      </c>
      <c r="D47" s="45">
        <v>7.29115</v>
      </c>
      <c r="E47" s="16">
        <v>44.457190000000004</v>
      </c>
      <c r="F47" s="16">
        <v>6.8165200000000006</v>
      </c>
      <c r="G47" s="16">
        <v>-20.784119999999998</v>
      </c>
      <c r="H47" s="16">
        <v>54.98883</v>
      </c>
      <c r="I47" s="16">
        <v>15.635149999999999</v>
      </c>
      <c r="J47" s="16">
        <v>-4.4930099999999999</v>
      </c>
      <c r="K47" s="16">
        <v>-44.942190000000004</v>
      </c>
      <c r="L47" s="16">
        <v>-28.13184</v>
      </c>
      <c r="M47" s="16">
        <v>-44.289410000000004</v>
      </c>
      <c r="N47" s="16">
        <v>-35.671800000000005</v>
      </c>
      <c r="O47" s="16">
        <v>27.88485</v>
      </c>
      <c r="P47" s="16">
        <v>-19.299349999999997</v>
      </c>
      <c r="Q47" s="16">
        <v>-31.8673</v>
      </c>
      <c r="R47" s="16">
        <v>12.303469999999999</v>
      </c>
      <c r="S47" s="16">
        <v>-30.751990000000003</v>
      </c>
      <c r="T47" s="16">
        <v>-8.8943600000000007</v>
      </c>
      <c r="U47" s="16">
        <v>32.357529999999997</v>
      </c>
      <c r="V47" s="16">
        <v>-19.29664</v>
      </c>
      <c r="W47" s="16">
        <v>-30.338090000000001</v>
      </c>
      <c r="X47" s="16">
        <v>-26.509810000000002</v>
      </c>
      <c r="Y47" s="16">
        <v>-10.61144</v>
      </c>
      <c r="Z47" s="16">
        <v>-21.178334575244097</v>
      </c>
      <c r="AA47" s="16">
        <v>-21.376234696614798</v>
      </c>
      <c r="AB47" s="16">
        <v>-21.243505287278303</v>
      </c>
      <c r="AC47" s="16">
        <v>2.38614452311056</v>
      </c>
      <c r="AD47" s="16">
        <v>-16.867312551955099</v>
      </c>
      <c r="AE47" s="16">
        <v>74.744810000000001</v>
      </c>
      <c r="AF47" s="16">
        <v>-3.0993200000000001</v>
      </c>
      <c r="AG47" s="16">
        <v>7.29115</v>
      </c>
      <c r="AH47" s="16">
        <v>-5.7815200000000004</v>
      </c>
      <c r="AI47" s="46"/>
      <c r="AJ47" s="46"/>
      <c r="AK47" s="46"/>
      <c r="AL47" s="46"/>
      <c r="AM47" s="46"/>
      <c r="AN47" s="4"/>
      <c r="AO47" s="4"/>
      <c r="AP47" s="4"/>
      <c r="AQ47" s="4"/>
      <c r="AR47" s="4"/>
      <c r="AS47" s="4"/>
      <c r="AT47" s="4"/>
      <c r="AU47" s="4"/>
      <c r="AV47" s="4"/>
      <c r="AW47" s="4"/>
      <c r="AX47" s="4"/>
      <c r="AY47" s="4"/>
    </row>
    <row r="48" spans="1:51" ht="14.4" x14ac:dyDescent="0.3">
      <c r="A48" s="125">
        <f>YampaRiverInflow.TotalOutflow!A48</f>
        <v>45839</v>
      </c>
      <c r="B48" s="34">
        <v>13.656000000000001</v>
      </c>
      <c r="C48" s="12">
        <v>24.122</v>
      </c>
      <c r="D48" s="45">
        <v>9.9030000000000005</v>
      </c>
      <c r="E48" s="16">
        <v>51.91695</v>
      </c>
      <c r="F48" s="16">
        <v>63.193040000000003</v>
      </c>
      <c r="G48" s="16">
        <v>38.002940000000002</v>
      </c>
      <c r="H48" s="16">
        <v>100.30158999999999</v>
      </c>
      <c r="I48" s="16">
        <v>89.86345</v>
      </c>
      <c r="J48" s="16">
        <v>-26.052589999999999</v>
      </c>
      <c r="K48" s="16">
        <v>-16.813580000000002</v>
      </c>
      <c r="L48" s="16">
        <v>9.49343</v>
      </c>
      <c r="M48" s="16">
        <v>3.8433299999999999</v>
      </c>
      <c r="N48" s="16">
        <v>-10.612440000000001</v>
      </c>
      <c r="O48" s="16">
        <v>41.559800000000003</v>
      </c>
      <c r="P48" s="16">
        <v>2.9969000000000001</v>
      </c>
      <c r="Q48" s="16">
        <v>6.9309099999999999</v>
      </c>
      <c r="R48" s="16">
        <v>11.99058</v>
      </c>
      <c r="S48" s="16">
        <v>-16.260439999999999</v>
      </c>
      <c r="T48" s="16">
        <v>-22.835750000000001</v>
      </c>
      <c r="U48" s="16">
        <v>21.93834</v>
      </c>
      <c r="V48" s="16">
        <v>36.23865</v>
      </c>
      <c r="W48" s="16">
        <v>36.61777</v>
      </c>
      <c r="X48" s="16">
        <v>9.9708400000000008</v>
      </c>
      <c r="Y48" s="16">
        <v>18.92069</v>
      </c>
      <c r="Z48" s="16">
        <v>31.1883431604058</v>
      </c>
      <c r="AA48" s="16">
        <v>31.719793966807</v>
      </c>
      <c r="AB48" s="16">
        <v>39.809958435756805</v>
      </c>
      <c r="AC48" s="16">
        <v>-41.281152951185405</v>
      </c>
      <c r="AD48" s="16">
        <v>-11.922165912292799</v>
      </c>
      <c r="AE48" s="16">
        <v>14.53885</v>
      </c>
      <c r="AF48" s="16">
        <v>48.365290000000002</v>
      </c>
      <c r="AG48" s="16">
        <v>13.52698</v>
      </c>
      <c r="AH48" s="16">
        <v>41.234610000000004</v>
      </c>
      <c r="AI48" s="46"/>
      <c r="AJ48" s="46"/>
      <c r="AK48" s="46"/>
      <c r="AL48" s="46"/>
      <c r="AM48" s="46"/>
      <c r="AN48" s="4"/>
      <c r="AO48" s="4"/>
      <c r="AP48" s="4"/>
      <c r="AQ48" s="4"/>
      <c r="AR48" s="4"/>
      <c r="AS48" s="4"/>
      <c r="AT48" s="4"/>
      <c r="AU48" s="4"/>
      <c r="AV48" s="4"/>
      <c r="AW48" s="4"/>
      <c r="AX48" s="4"/>
      <c r="AY48" s="4"/>
    </row>
    <row r="49" spans="1:1005" ht="14.4" x14ac:dyDescent="0.3">
      <c r="A49" s="125">
        <f>YampaRiverInflow.TotalOutflow!A49</f>
        <v>45870</v>
      </c>
      <c r="B49" s="34">
        <v>26.542999999999999</v>
      </c>
      <c r="C49" s="12">
        <v>25.664999999999999</v>
      </c>
      <c r="D49" s="45">
        <v>22.715</v>
      </c>
      <c r="E49" s="16">
        <v>52.7256</v>
      </c>
      <c r="F49" s="16">
        <v>30.167000000000002</v>
      </c>
      <c r="G49" s="16">
        <v>95.579899999999995</v>
      </c>
      <c r="H49" s="16">
        <v>79.560249999999996</v>
      </c>
      <c r="I49" s="16">
        <v>70.709090000000003</v>
      </c>
      <c r="J49" s="16">
        <v>34.237900000000003</v>
      </c>
      <c r="K49" s="16">
        <v>44.544559999999997</v>
      </c>
      <c r="L49" s="16">
        <v>14.0466</v>
      </c>
      <c r="M49" s="16">
        <v>56.732959999999999</v>
      </c>
      <c r="N49" s="16">
        <v>22.905419999999999</v>
      </c>
      <c r="O49" s="16">
        <v>62.430010000000003</v>
      </c>
      <c r="P49" s="16">
        <v>21.733169999999998</v>
      </c>
      <c r="Q49" s="16">
        <v>32.04927</v>
      </c>
      <c r="R49" s="16">
        <v>31.077919999999999</v>
      </c>
      <c r="S49" s="16">
        <v>9.1049699999999998</v>
      </c>
      <c r="T49" s="16">
        <v>11.513950000000001</v>
      </c>
      <c r="U49" s="16">
        <v>35.979999999999997</v>
      </c>
      <c r="V49" s="16">
        <v>89.903379999999999</v>
      </c>
      <c r="W49" s="16">
        <v>51.304139999999997</v>
      </c>
      <c r="X49" s="16">
        <v>54.512869999999999</v>
      </c>
      <c r="Y49" s="16">
        <v>55.313870000000001</v>
      </c>
      <c r="Z49" s="16">
        <v>50.125755384757298</v>
      </c>
      <c r="AA49" s="16">
        <v>24.686926240794097</v>
      </c>
      <c r="AB49" s="16">
        <v>24.172470755354201</v>
      </c>
      <c r="AC49" s="16">
        <v>1.68366715713129</v>
      </c>
      <c r="AD49" s="16">
        <v>12.9039318228622</v>
      </c>
      <c r="AE49" s="16">
        <v>72.455490000000012</v>
      </c>
      <c r="AF49" s="16">
        <v>75.402380000000008</v>
      </c>
      <c r="AG49" s="16">
        <v>106.43533000000001</v>
      </c>
      <c r="AH49" s="16">
        <v>67.57383999999999</v>
      </c>
      <c r="AI49" s="46"/>
      <c r="AJ49" s="46"/>
      <c r="AK49" s="46"/>
      <c r="AL49" s="46"/>
      <c r="AM49" s="46"/>
      <c r="AN49" s="4"/>
      <c r="AO49" s="4"/>
      <c r="AP49" s="4"/>
      <c r="AQ49" s="4"/>
      <c r="AR49" s="4"/>
      <c r="AS49" s="4"/>
      <c r="AT49" s="4"/>
      <c r="AU49" s="4"/>
      <c r="AV49" s="4"/>
      <c r="AW49" s="4"/>
      <c r="AX49" s="4"/>
      <c r="AY49" s="4"/>
    </row>
    <row r="50" spans="1:1005" ht="14.4" x14ac:dyDescent="0.3">
      <c r="A50" s="125">
        <f>YampaRiverInflow.TotalOutflow!A50</f>
        <v>45901</v>
      </c>
      <c r="B50" s="34">
        <v>22.349</v>
      </c>
      <c r="C50" s="12">
        <v>22.933</v>
      </c>
      <c r="D50" s="45">
        <v>25.504999999999999</v>
      </c>
      <c r="E50" s="16">
        <v>44.842580000000005</v>
      </c>
      <c r="F50" s="16">
        <v>21.581499999999998</v>
      </c>
      <c r="G50" s="16">
        <v>40.702069999999999</v>
      </c>
      <c r="H50" s="16">
        <v>105.37634</v>
      </c>
      <c r="I50" s="16">
        <v>66.257890000000003</v>
      </c>
      <c r="J50" s="16">
        <v>1.6861700000000002</v>
      </c>
      <c r="K50" s="16">
        <v>30.615169999999999</v>
      </c>
      <c r="L50" s="16">
        <v>57.502429999999997</v>
      </c>
      <c r="M50" s="16">
        <v>34.311339999999994</v>
      </c>
      <c r="N50" s="16">
        <v>33.011309999999995</v>
      </c>
      <c r="O50" s="16">
        <v>31.35323</v>
      </c>
      <c r="P50" s="16">
        <v>-3.86361</v>
      </c>
      <c r="Q50" s="16">
        <v>15.656870000000001</v>
      </c>
      <c r="R50" s="16">
        <v>22.814970000000002</v>
      </c>
      <c r="S50" s="16">
        <v>11.3721</v>
      </c>
      <c r="T50" s="16">
        <v>27.015340000000002</v>
      </c>
      <c r="U50" s="16">
        <v>19.485970000000002</v>
      </c>
      <c r="V50" s="16">
        <v>51.889110000000002</v>
      </c>
      <c r="W50" s="16">
        <v>69.938880000000012</v>
      </c>
      <c r="X50" s="16">
        <v>85.735799999999998</v>
      </c>
      <c r="Y50" s="16">
        <v>28.291240000000002</v>
      </c>
      <c r="Z50" s="16">
        <v>43.797341882627904</v>
      </c>
      <c r="AA50" s="16">
        <v>37.812317731203002</v>
      </c>
      <c r="AB50" s="16">
        <v>19.8023040881579</v>
      </c>
      <c r="AC50" s="16">
        <v>19.5395903540301</v>
      </c>
      <c r="AD50" s="16">
        <v>6.5750803459774394</v>
      </c>
      <c r="AE50" s="16">
        <v>66.820329999999998</v>
      </c>
      <c r="AF50" s="16">
        <v>67.131079999999997</v>
      </c>
      <c r="AG50" s="16">
        <v>74.204390000000004</v>
      </c>
      <c r="AH50" s="16">
        <v>60.767949999999999</v>
      </c>
      <c r="AI50" s="46"/>
      <c r="AJ50" s="46"/>
      <c r="AK50" s="46"/>
      <c r="AL50" s="46"/>
      <c r="AM50" s="46"/>
      <c r="AN50" s="4"/>
      <c r="AO50" s="4"/>
      <c r="AP50" s="4"/>
      <c r="AQ50" s="4"/>
      <c r="AR50" s="4"/>
      <c r="AS50" s="4"/>
      <c r="AT50" s="4"/>
      <c r="AU50" s="4"/>
      <c r="AV50" s="4"/>
      <c r="AW50" s="4"/>
      <c r="AX50" s="4"/>
      <c r="AY50" s="4"/>
    </row>
    <row r="51" spans="1:1005" ht="14.4" x14ac:dyDescent="0.3">
      <c r="A51" s="125">
        <f>YampaRiverInflow.TotalOutflow!A51</f>
        <v>45931</v>
      </c>
      <c r="B51" s="34">
        <v>12.432</v>
      </c>
      <c r="C51" s="12">
        <v>12.432</v>
      </c>
      <c r="D51" s="45">
        <v>12.432</v>
      </c>
      <c r="E51" s="16">
        <v>17.437549999999998</v>
      </c>
      <c r="F51" s="16">
        <v>-6.8582700000000001</v>
      </c>
      <c r="G51" s="16">
        <v>-5.2950000000000004E-2</v>
      </c>
      <c r="H51" s="16">
        <v>34.554230000000004</v>
      </c>
      <c r="I51" s="16">
        <v>-2.5649999999999999</v>
      </c>
      <c r="J51" s="16">
        <v>14.550549999999999</v>
      </c>
      <c r="K51" s="16">
        <v>-9.9389500000000002</v>
      </c>
      <c r="L51" s="16">
        <v>23.19021</v>
      </c>
      <c r="M51" s="16">
        <v>-14.36961</v>
      </c>
      <c r="N51" s="16">
        <v>71.068789999999993</v>
      </c>
      <c r="O51" s="16">
        <v>6.2742899999999997</v>
      </c>
      <c r="P51" s="16">
        <v>27.342230000000001</v>
      </c>
      <c r="Q51" s="16">
        <v>-0.23946999999999999</v>
      </c>
      <c r="R51" s="16">
        <v>-2.2455599999999998</v>
      </c>
      <c r="S51" s="16">
        <v>-16.214659999999999</v>
      </c>
      <c r="T51" s="16">
        <v>31.133290000000002</v>
      </c>
      <c r="U51" s="16">
        <v>10.062709999999999</v>
      </c>
      <c r="V51" s="16">
        <v>26.87743</v>
      </c>
      <c r="W51" s="16">
        <v>16.168790000000001</v>
      </c>
      <c r="X51" s="16">
        <v>10.55016</v>
      </c>
      <c r="Y51" s="16">
        <v>53.043779999999998</v>
      </c>
      <c r="Z51" s="16">
        <v>39.960992656520503</v>
      </c>
      <c r="AA51" s="16">
        <v>24.632981871599199</v>
      </c>
      <c r="AB51" s="16">
        <v>11.9550180894154</v>
      </c>
      <c r="AC51" s="16">
        <v>2.41356842460663</v>
      </c>
      <c r="AD51" s="16">
        <v>-16.8015901687995</v>
      </c>
      <c r="AE51" s="16">
        <v>8.4032400000000003</v>
      </c>
      <c r="AF51" s="16">
        <v>58.572089999999996</v>
      </c>
      <c r="AG51" s="16">
        <v>26.536560000000001</v>
      </c>
      <c r="AH51" s="16">
        <v>30.619790000000002</v>
      </c>
      <c r="AI51" s="46"/>
      <c r="AJ51" s="46"/>
      <c r="AK51" s="46"/>
      <c r="AL51" s="46"/>
      <c r="AM51" s="46"/>
      <c r="AN51" s="4"/>
      <c r="AO51" s="4"/>
      <c r="AP51" s="4"/>
      <c r="AQ51" s="4"/>
      <c r="AR51" s="4"/>
      <c r="AS51" s="4"/>
      <c r="AT51" s="4"/>
      <c r="AU51" s="4"/>
      <c r="AV51" s="4"/>
      <c r="AW51" s="4"/>
      <c r="AX51" s="4"/>
      <c r="AY51" s="4"/>
    </row>
    <row r="52" spans="1:1005" ht="14.4" x14ac:dyDescent="0.3">
      <c r="A52" s="125">
        <f>YampaRiverInflow.TotalOutflow!A52</f>
        <v>45962</v>
      </c>
      <c r="B52" s="34">
        <v>43.332999999999998</v>
      </c>
      <c r="C52" s="12">
        <v>43.332999999999998</v>
      </c>
      <c r="D52" s="45">
        <v>43.332999999999998</v>
      </c>
      <c r="E52" s="16">
        <v>35.269769999999994</v>
      </c>
      <c r="F52" s="16">
        <v>42.339680000000001</v>
      </c>
      <c r="G52" s="16">
        <v>55.028739999999999</v>
      </c>
      <c r="H52" s="16">
        <v>49.55097</v>
      </c>
      <c r="I52" s="16">
        <v>12.85075</v>
      </c>
      <c r="J52" s="16">
        <v>-5.0983599999999996</v>
      </c>
      <c r="K52" s="16">
        <v>3.7396100000000003</v>
      </c>
      <c r="L52" s="16">
        <v>5.9197799999999994</v>
      </c>
      <c r="M52" s="16">
        <v>13.224440000000001</v>
      </c>
      <c r="N52" s="16">
        <v>88.19019999999999</v>
      </c>
      <c r="O52" s="16">
        <v>3.3384200000000002</v>
      </c>
      <c r="P52" s="16">
        <v>9.6611499999999992</v>
      </c>
      <c r="Q52" s="16">
        <v>28.934830000000002</v>
      </c>
      <c r="R52" s="16">
        <v>23.146419999999999</v>
      </c>
      <c r="S52" s="16">
        <v>6.9311699999999998</v>
      </c>
      <c r="T52" s="16">
        <v>-18.565669999999997</v>
      </c>
      <c r="U52" s="16">
        <v>6.0730000000000004</v>
      </c>
      <c r="V52" s="16">
        <v>25.847069999999999</v>
      </c>
      <c r="W52" s="16">
        <v>73.871279999999999</v>
      </c>
      <c r="X52" s="16">
        <v>16.733310000000003</v>
      </c>
      <c r="Y52" s="16">
        <v>13.000729999999999</v>
      </c>
      <c r="Z52" s="16">
        <v>45.476885385315903</v>
      </c>
      <c r="AA52" s="16">
        <v>26.207131916800201</v>
      </c>
      <c r="AB52" s="16">
        <v>37.823289527871502</v>
      </c>
      <c r="AC52" s="16">
        <v>86.096589749184602</v>
      </c>
      <c r="AD52" s="16">
        <v>21.060904634018399</v>
      </c>
      <c r="AE52" s="16">
        <v>18.457650000000001</v>
      </c>
      <c r="AF52" s="16">
        <v>34.945860000000003</v>
      </c>
      <c r="AG52" s="16">
        <v>47.466260000000005</v>
      </c>
      <c r="AH52" s="16">
        <v>4.8053999999999997</v>
      </c>
      <c r="AI52" s="46"/>
      <c r="AJ52" s="46"/>
      <c r="AK52" s="46"/>
      <c r="AL52" s="46"/>
      <c r="AM52" s="46"/>
      <c r="AN52" s="4"/>
      <c r="AO52" s="4"/>
      <c r="AP52" s="4"/>
      <c r="AQ52" s="4"/>
      <c r="AR52" s="4"/>
      <c r="AS52" s="4"/>
      <c r="AT52" s="4"/>
      <c r="AU52" s="4"/>
      <c r="AV52" s="4"/>
      <c r="AW52" s="4"/>
      <c r="AX52" s="4"/>
      <c r="AY52" s="4"/>
    </row>
    <row r="53" spans="1:1005" ht="14.4" x14ac:dyDescent="0.3">
      <c r="A53" s="125">
        <f>YampaRiverInflow.TotalOutflow!A53</f>
        <v>45992</v>
      </c>
      <c r="B53" s="34">
        <v>34.058999999999997</v>
      </c>
      <c r="C53" s="12">
        <v>34.058999999999997</v>
      </c>
      <c r="D53" s="45">
        <v>34.058999999999997</v>
      </c>
      <c r="E53" s="16">
        <v>20.86449</v>
      </c>
      <c r="F53" s="16">
        <v>23.802630000000001</v>
      </c>
      <c r="G53" s="16">
        <v>17.31991</v>
      </c>
      <c r="H53" s="16">
        <v>3.7025900000000003</v>
      </c>
      <c r="I53" s="16">
        <v>4.0086300000000001</v>
      </c>
      <c r="J53" s="16">
        <v>16.006059999999998</v>
      </c>
      <c r="K53" s="16">
        <v>32.989669999999997</v>
      </c>
      <c r="L53" s="16">
        <v>24.059549999999998</v>
      </c>
      <c r="M53" s="16">
        <v>18.055310000000002</v>
      </c>
      <c r="N53" s="16">
        <v>72.941210000000012</v>
      </c>
      <c r="O53" s="16">
        <v>9.4193499999999997</v>
      </c>
      <c r="P53" s="16">
        <v>-6.6252899999999997</v>
      </c>
      <c r="Q53" s="16">
        <v>25.260439999999999</v>
      </c>
      <c r="R53" s="16">
        <v>20.1906</v>
      </c>
      <c r="S53" s="16">
        <v>8.2487399999999997</v>
      </c>
      <c r="T53" s="16">
        <v>198.80347</v>
      </c>
      <c r="U53" s="16">
        <v>47.475259999999999</v>
      </c>
      <c r="V53" s="16">
        <v>29.025639999999999</v>
      </c>
      <c r="W53" s="16">
        <v>23.17662</v>
      </c>
      <c r="X53" s="16">
        <v>8.44069</v>
      </c>
      <c r="Y53" s="16">
        <v>14.2028</v>
      </c>
      <c r="Z53" s="16">
        <v>13.033432162678</v>
      </c>
      <c r="AA53" s="16">
        <v>23.0953675273411</v>
      </c>
      <c r="AB53" s="16">
        <v>24.330826893066998</v>
      </c>
      <c r="AC53" s="16">
        <v>72.249431566744903</v>
      </c>
      <c r="AD53" s="16">
        <v>37.587746646398102</v>
      </c>
      <c r="AE53" s="16">
        <v>57.803160000000005</v>
      </c>
      <c r="AF53" s="16">
        <v>92.029710000000009</v>
      </c>
      <c r="AG53" s="16">
        <v>54.482939999999999</v>
      </c>
      <c r="AH53" s="16">
        <v>74.188720000000004</v>
      </c>
      <c r="AI53" s="46"/>
      <c r="AJ53" s="46"/>
      <c r="AK53" s="46"/>
      <c r="AL53" s="46"/>
      <c r="AM53" s="46"/>
      <c r="AN53" s="4"/>
      <c r="AO53" s="4"/>
      <c r="AP53" s="4"/>
      <c r="AQ53" s="4"/>
      <c r="AR53" s="4"/>
      <c r="AS53" s="4"/>
      <c r="AT53" s="4"/>
      <c r="AU53" s="4"/>
      <c r="AV53" s="4"/>
      <c r="AW53" s="4"/>
      <c r="AX53" s="4"/>
      <c r="AY53" s="4"/>
    </row>
    <row r="54" spans="1:1005" ht="14.4" x14ac:dyDescent="0.3">
      <c r="A54" s="125">
        <f>YampaRiverInflow.TotalOutflow!A54</f>
        <v>46023</v>
      </c>
      <c r="B54" s="34">
        <v>216.50864000000001</v>
      </c>
      <c r="C54" s="12">
        <v>216.50864000000001</v>
      </c>
      <c r="D54" s="45">
        <v>216.50864000000001</v>
      </c>
      <c r="E54" s="16">
        <v>19.93974</v>
      </c>
      <c r="F54" s="16">
        <v>50.25112</v>
      </c>
      <c r="G54" s="16">
        <v>51.307099999999998</v>
      </c>
      <c r="H54" s="16">
        <v>48.592469999999999</v>
      </c>
      <c r="I54" s="16">
        <v>21.595279999999999</v>
      </c>
      <c r="J54" s="16">
        <v>50.7896</v>
      </c>
      <c r="K54" s="16">
        <v>15.387979999999999</v>
      </c>
      <c r="L54" s="16">
        <v>33.643239999999999</v>
      </c>
      <c r="M54" s="16">
        <v>8.7414400000000008</v>
      </c>
      <c r="N54" s="16">
        <v>308.55319000000003</v>
      </c>
      <c r="O54" s="16">
        <v>17.535499999999999</v>
      </c>
      <c r="P54" s="16">
        <v>-4.3097500000000002</v>
      </c>
      <c r="Q54" s="16">
        <v>33.658019999999993</v>
      </c>
      <c r="R54" s="16">
        <v>9.6820599999999999</v>
      </c>
      <c r="S54" s="16">
        <v>57.667650000000002</v>
      </c>
      <c r="T54" s="16">
        <v>40.798379999999995</v>
      </c>
      <c r="U54" s="16">
        <v>20.18862</v>
      </c>
      <c r="V54" s="16">
        <v>17.98648</v>
      </c>
      <c r="W54" s="16">
        <v>11.416129999999999</v>
      </c>
      <c r="X54" s="16">
        <v>26.265250000000002</v>
      </c>
      <c r="Y54" s="16">
        <v>45.404477156378</v>
      </c>
      <c r="Z54" s="16">
        <v>63.063900607480498</v>
      </c>
      <c r="AA54" s="16">
        <v>53.7418003109428</v>
      </c>
      <c r="AB54" s="16">
        <v>52.842887293822798</v>
      </c>
      <c r="AC54" s="16">
        <v>40.479980984048701</v>
      </c>
      <c r="AD54" s="16">
        <v>35.41386</v>
      </c>
      <c r="AE54" s="16">
        <v>73.120070000000013</v>
      </c>
      <c r="AF54" s="16">
        <v>216.50864000000001</v>
      </c>
      <c r="AG54" s="16">
        <v>75.599890000000002</v>
      </c>
      <c r="AH54" s="16">
        <v>153.67762999999999</v>
      </c>
      <c r="AI54" s="46"/>
      <c r="AJ54" s="46"/>
      <c r="AK54" s="46"/>
      <c r="AL54" s="46"/>
      <c r="AM54" s="46"/>
      <c r="AN54" s="4"/>
      <c r="AO54" s="4"/>
      <c r="AP54" s="4"/>
      <c r="AQ54" s="4"/>
      <c r="AR54" s="4"/>
      <c r="AS54" s="4"/>
      <c r="AT54" s="4"/>
      <c r="AU54" s="4"/>
      <c r="AV54" s="4"/>
      <c r="AW54" s="4"/>
      <c r="AX54" s="4"/>
      <c r="AY54" s="4"/>
    </row>
    <row r="55" spans="1:1005" ht="14.4" x14ac:dyDescent="0.3">
      <c r="A55" s="125">
        <f>YampaRiverInflow.TotalOutflow!A55</f>
        <v>46054</v>
      </c>
      <c r="B55" s="34">
        <v>217.21960000000001</v>
      </c>
      <c r="C55" s="12">
        <v>217.21960000000001</v>
      </c>
      <c r="D55" s="45">
        <v>217.21960000000001</v>
      </c>
      <c r="E55" s="16">
        <v>30.53435</v>
      </c>
      <c r="F55" s="16">
        <v>0.87429999999999997</v>
      </c>
      <c r="G55" s="16">
        <v>79.516630000000006</v>
      </c>
      <c r="H55" s="16">
        <v>42.740839999999999</v>
      </c>
      <c r="I55" s="16">
        <v>27.866959999999999</v>
      </c>
      <c r="J55" s="16">
        <v>42.402940000000001</v>
      </c>
      <c r="K55" s="16">
        <v>9.2639599999999991</v>
      </c>
      <c r="L55" s="16">
        <v>42.885899999999999</v>
      </c>
      <c r="M55" s="16">
        <v>23.858460000000001</v>
      </c>
      <c r="N55" s="16">
        <v>198.39957999999999</v>
      </c>
      <c r="O55" s="16">
        <v>14.859780000000001</v>
      </c>
      <c r="P55" s="16">
        <v>22.055709999999998</v>
      </c>
      <c r="Q55" s="16">
        <v>46.185139999999997</v>
      </c>
      <c r="R55" s="16">
        <v>33.257949999999994</v>
      </c>
      <c r="S55" s="16">
        <v>61.041400000000003</v>
      </c>
      <c r="T55" s="16">
        <v>40.438339999999997</v>
      </c>
      <c r="U55" s="16">
        <v>24.008119999999998</v>
      </c>
      <c r="V55" s="16">
        <v>33.928449999999998</v>
      </c>
      <c r="W55" s="16">
        <v>39.258580000000002</v>
      </c>
      <c r="X55" s="16">
        <v>44.198879999999996</v>
      </c>
      <c r="Y55" s="16">
        <v>35.349551400680902</v>
      </c>
      <c r="Z55" s="16">
        <v>77.859741410212891</v>
      </c>
      <c r="AA55" s="16">
        <v>18.291819659966801</v>
      </c>
      <c r="AB55" s="16">
        <v>43.039843716909196</v>
      </c>
      <c r="AC55" s="16">
        <v>18.419189169532498</v>
      </c>
      <c r="AD55" s="16">
        <v>58.670389999999998</v>
      </c>
      <c r="AE55" s="16">
        <v>103.05712</v>
      </c>
      <c r="AF55" s="16">
        <v>217.21960000000001</v>
      </c>
      <c r="AG55" s="16">
        <v>68.652330000000006</v>
      </c>
      <c r="AH55" s="16">
        <v>95.266850000000005</v>
      </c>
      <c r="AI55" s="46"/>
      <c r="AJ55" s="46"/>
      <c r="AK55" s="46"/>
      <c r="AL55" s="46"/>
      <c r="AM55" s="46"/>
      <c r="AN55" s="4"/>
      <c r="AO55" s="4"/>
      <c r="AP55" s="4"/>
      <c r="AQ55" s="4"/>
      <c r="AR55" s="4"/>
      <c r="AS55" s="4"/>
      <c r="AT55" s="4"/>
      <c r="AU55" s="4"/>
      <c r="AV55" s="4"/>
      <c r="AW55" s="4"/>
      <c r="AX55" s="4"/>
      <c r="AY55" s="4"/>
    </row>
    <row r="56" spans="1:1005" ht="14.4" x14ac:dyDescent="0.3">
      <c r="A56" s="125">
        <f>YampaRiverInflow.TotalOutflow!A56</f>
        <v>46082</v>
      </c>
      <c r="B56" s="34">
        <v>231.93197000000001</v>
      </c>
      <c r="C56" s="12">
        <v>231.93197000000001</v>
      </c>
      <c r="D56" s="45">
        <v>231.93197000000001</v>
      </c>
      <c r="E56" s="16">
        <v>-49.657410000000006</v>
      </c>
      <c r="F56" s="16">
        <v>44.784990000000001</v>
      </c>
      <c r="G56" s="16">
        <v>91.549779999999998</v>
      </c>
      <c r="H56" s="16">
        <v>-1.9535199999999999</v>
      </c>
      <c r="I56" s="16">
        <v>-1.3108900000000001</v>
      </c>
      <c r="J56" s="16">
        <v>38.696649999999998</v>
      </c>
      <c r="K56" s="16">
        <v>-25.373279999999998</v>
      </c>
      <c r="L56" s="16">
        <v>13.9216</v>
      </c>
      <c r="M56" s="16">
        <v>0.71389999999999998</v>
      </c>
      <c r="N56" s="16">
        <v>113.0411</v>
      </c>
      <c r="O56" s="16">
        <v>23.902099999999997</v>
      </c>
      <c r="P56" s="16">
        <v>-3.2670700000000004</v>
      </c>
      <c r="Q56" s="16">
        <v>14.70945</v>
      </c>
      <c r="R56" s="16">
        <v>-18.02298</v>
      </c>
      <c r="S56" s="16">
        <v>19.158650000000002</v>
      </c>
      <c r="T56" s="16">
        <v>22.104689999999998</v>
      </c>
      <c r="U56" s="16">
        <v>14.295219999999999</v>
      </c>
      <c r="V56" s="16">
        <v>17.065750000000001</v>
      </c>
      <c r="W56" s="16">
        <v>-8.489469999999999</v>
      </c>
      <c r="X56" s="16">
        <v>9.3208599999999997</v>
      </c>
      <c r="Y56" s="16">
        <v>-18.663905040371198</v>
      </c>
      <c r="Z56" s="16">
        <v>25.6416749250713</v>
      </c>
      <c r="AA56" s="16">
        <v>8.2656864228800497</v>
      </c>
      <c r="AB56" s="16">
        <v>68.8481217740337</v>
      </c>
      <c r="AC56" s="16">
        <v>67.541981944188905</v>
      </c>
      <c r="AD56" s="16">
        <v>69.191539999999989</v>
      </c>
      <c r="AE56" s="16">
        <v>135.81139999999999</v>
      </c>
      <c r="AF56" s="16">
        <v>231.93197000000001</v>
      </c>
      <c r="AG56" s="16">
        <v>51.73753</v>
      </c>
      <c r="AH56" s="16">
        <v>184.00505999999999</v>
      </c>
      <c r="AI56" s="46"/>
      <c r="AJ56" s="46"/>
      <c r="AK56" s="46"/>
      <c r="AL56" s="46"/>
      <c r="AM56" s="46"/>
      <c r="AN56" s="4"/>
      <c r="AO56" s="4"/>
      <c r="AP56" s="4"/>
      <c r="AQ56" s="4"/>
      <c r="AR56" s="4"/>
      <c r="AS56" s="4"/>
      <c r="AT56" s="4"/>
      <c r="AU56" s="4"/>
      <c r="AV56" s="4"/>
      <c r="AW56" s="4"/>
      <c r="AX56" s="4"/>
      <c r="AY56" s="4"/>
    </row>
    <row r="57" spans="1:1005" ht="14.4" x14ac:dyDescent="0.3">
      <c r="A57" s="125">
        <f>YampaRiverInflow.TotalOutflow!A57</f>
        <v>46113</v>
      </c>
      <c r="B57" s="34">
        <v>163.68356</v>
      </c>
      <c r="C57" s="12">
        <v>163.68356</v>
      </c>
      <c r="D57" s="45">
        <v>163.68356</v>
      </c>
      <c r="E57" s="16">
        <v>90.867329999999995</v>
      </c>
      <c r="F57" s="16">
        <v>42.873559999999998</v>
      </c>
      <c r="G57" s="16">
        <v>92.717320000000001</v>
      </c>
      <c r="H57" s="16">
        <v>-50.942349999999998</v>
      </c>
      <c r="I57" s="16">
        <v>-20.665459999999999</v>
      </c>
      <c r="J57" s="16">
        <v>-6.8614199999999999</v>
      </c>
      <c r="K57" s="16">
        <v>-36.738260000000004</v>
      </c>
      <c r="L57" s="16">
        <v>-5.1315900000000001</v>
      </c>
      <c r="M57" s="16">
        <v>8.6379099999999998</v>
      </c>
      <c r="N57" s="16">
        <v>92.931869999999989</v>
      </c>
      <c r="O57" s="16">
        <v>8.7707999999999995</v>
      </c>
      <c r="P57" s="16">
        <v>-11.025589999999999</v>
      </c>
      <c r="Q57" s="16">
        <v>-2.8896199999999999</v>
      </c>
      <c r="R57" s="16">
        <v>-12.4717</v>
      </c>
      <c r="S57" s="16">
        <v>37.547419999999995</v>
      </c>
      <c r="T57" s="16">
        <v>73.938360000000003</v>
      </c>
      <c r="U57" s="16">
        <v>23.613019999999999</v>
      </c>
      <c r="V57" s="16">
        <v>12.379110000000001</v>
      </c>
      <c r="W57" s="16">
        <v>-15.7683</v>
      </c>
      <c r="X57" s="16">
        <v>-8.9777900000000006</v>
      </c>
      <c r="Y57" s="16">
        <v>19.947137546719098</v>
      </c>
      <c r="Z57" s="16">
        <v>44.750324173417297</v>
      </c>
      <c r="AA57" s="16">
        <v>-14.0936744107537</v>
      </c>
      <c r="AB57" s="16">
        <v>60.470162649058096</v>
      </c>
      <c r="AC57" s="16">
        <v>21.433885838186601</v>
      </c>
      <c r="AD57" s="16">
        <v>31.657869999999999</v>
      </c>
      <c r="AE57" s="16">
        <v>78.978619999999992</v>
      </c>
      <c r="AF57" s="16">
        <v>163.68356</v>
      </c>
      <c r="AG57" s="16">
        <v>33.634209999999996</v>
      </c>
      <c r="AH57" s="16">
        <v>85.047899999999998</v>
      </c>
      <c r="AI57" s="46"/>
      <c r="AJ57" s="46"/>
      <c r="AK57" s="46"/>
      <c r="AL57" s="46"/>
      <c r="AM57" s="46"/>
      <c r="AN57" s="4"/>
      <c r="AO57" s="4"/>
      <c r="AP57" s="4"/>
      <c r="AQ57" s="4"/>
      <c r="AR57" s="4"/>
      <c r="AS57" s="4"/>
      <c r="AT57" s="4"/>
      <c r="AU57" s="4"/>
      <c r="AV57" s="4"/>
      <c r="AW57" s="4"/>
      <c r="AX57" s="4"/>
      <c r="AY57" s="4"/>
    </row>
    <row r="58" spans="1:1005" ht="14.4" x14ac:dyDescent="0.3">
      <c r="A58" s="125">
        <f>YampaRiverInflow.TotalOutflow!A58</f>
        <v>46143</v>
      </c>
      <c r="B58" s="34">
        <v>120.83439999999999</v>
      </c>
      <c r="C58" s="12">
        <v>120.83439999999999</v>
      </c>
      <c r="D58" s="45">
        <v>120.83439999999999</v>
      </c>
      <c r="E58" s="16">
        <v>14.462389999999999</v>
      </c>
      <c r="F58" s="16">
        <v>25.07938</v>
      </c>
      <c r="G58" s="16">
        <v>110.48378</v>
      </c>
      <c r="H58" s="16">
        <v>4.4198699999999995</v>
      </c>
      <c r="I58" s="16">
        <v>-9.4710400000000003</v>
      </c>
      <c r="J58" s="16">
        <v>-11.55878</v>
      </c>
      <c r="K58" s="16">
        <v>-20.12107</v>
      </c>
      <c r="L58" s="16">
        <v>-6.2686999999999999</v>
      </c>
      <c r="M58" s="16">
        <v>3.8273699999999997</v>
      </c>
      <c r="N58" s="16">
        <v>135.48492000000002</v>
      </c>
      <c r="O58" s="16">
        <v>-18.09918</v>
      </c>
      <c r="P58" s="16">
        <v>-26.76895</v>
      </c>
      <c r="Q58" s="16">
        <v>12.218399999999999</v>
      </c>
      <c r="R58" s="16">
        <v>8.8367199999999997</v>
      </c>
      <c r="S58" s="16">
        <v>40.216769999999997</v>
      </c>
      <c r="T58" s="16">
        <v>62.942929999999997</v>
      </c>
      <c r="U58" s="16">
        <v>-7.97098</v>
      </c>
      <c r="V58" s="16">
        <v>-0.19831000000000001</v>
      </c>
      <c r="W58" s="16">
        <v>-19.161000000000001</v>
      </c>
      <c r="X58" s="16">
        <v>-13.035030000000001</v>
      </c>
      <c r="Y58" s="16">
        <v>8.2653484379942199</v>
      </c>
      <c r="Z58" s="16">
        <v>4.2873656506078595</v>
      </c>
      <c r="AA58" s="16">
        <v>-29.935719716067098</v>
      </c>
      <c r="AB58" s="16">
        <v>47.827346689029696</v>
      </c>
      <c r="AC58" s="16">
        <v>-12.475156381123799</v>
      </c>
      <c r="AD58" s="16">
        <v>12.60849</v>
      </c>
      <c r="AE58" s="16">
        <v>48.945730000000005</v>
      </c>
      <c r="AF58" s="16">
        <v>120.83439999999999</v>
      </c>
      <c r="AG58" s="16">
        <v>43.791910000000001</v>
      </c>
      <c r="AH58" s="16">
        <v>143.51311999999999</v>
      </c>
      <c r="AI58" s="46"/>
      <c r="AJ58" s="46"/>
      <c r="AK58" s="46"/>
      <c r="AL58" s="46"/>
      <c r="AM58" s="46"/>
      <c r="AN58" s="4"/>
      <c r="AO58" s="4"/>
      <c r="AP58" s="4"/>
      <c r="AQ58" s="4"/>
      <c r="AR58" s="4"/>
      <c r="AS58" s="4"/>
      <c r="AT58" s="4"/>
      <c r="AU58" s="4"/>
      <c r="AV58" s="4"/>
      <c r="AW58" s="4"/>
      <c r="AX58" s="4"/>
      <c r="AY58" s="4"/>
    </row>
    <row r="59" spans="1:1005" ht="14.4" x14ac:dyDescent="0.3">
      <c r="A59" s="125">
        <f>YampaRiverInflow.TotalOutflow!A59</f>
        <v>46174</v>
      </c>
      <c r="B59" s="34">
        <v>7.29115</v>
      </c>
      <c r="C59" s="12">
        <v>7.29115</v>
      </c>
      <c r="D59" s="45">
        <v>7.29115</v>
      </c>
      <c r="E59" s="16">
        <v>6.8165200000000006</v>
      </c>
      <c r="F59" s="16">
        <v>-20.784119999999998</v>
      </c>
      <c r="G59" s="16">
        <v>54.98883</v>
      </c>
      <c r="H59" s="16">
        <v>15.635149999999999</v>
      </c>
      <c r="I59" s="16">
        <v>-4.4930099999999999</v>
      </c>
      <c r="J59" s="16">
        <v>-44.942190000000004</v>
      </c>
      <c r="K59" s="16">
        <v>-28.13184</v>
      </c>
      <c r="L59" s="16">
        <v>-44.289410000000004</v>
      </c>
      <c r="M59" s="16">
        <v>-35.671800000000005</v>
      </c>
      <c r="N59" s="16">
        <v>27.88485</v>
      </c>
      <c r="O59" s="16">
        <v>-19.299349999999997</v>
      </c>
      <c r="P59" s="16">
        <v>-31.8673</v>
      </c>
      <c r="Q59" s="16">
        <v>12.303469999999999</v>
      </c>
      <c r="R59" s="16">
        <v>-30.751990000000003</v>
      </c>
      <c r="S59" s="16">
        <v>-8.8943600000000007</v>
      </c>
      <c r="T59" s="16">
        <v>32.357529999999997</v>
      </c>
      <c r="U59" s="16">
        <v>-19.29664</v>
      </c>
      <c r="V59" s="16">
        <v>-30.338090000000001</v>
      </c>
      <c r="W59" s="16">
        <v>-26.509810000000002</v>
      </c>
      <c r="X59" s="16">
        <v>-10.61144</v>
      </c>
      <c r="Y59" s="16">
        <v>-21.178334575244097</v>
      </c>
      <c r="Z59" s="16">
        <v>-21.376234696614798</v>
      </c>
      <c r="AA59" s="16">
        <v>-21.243505287278303</v>
      </c>
      <c r="AB59" s="16">
        <v>2.38614452311056</v>
      </c>
      <c r="AC59" s="16">
        <v>-16.867312551955099</v>
      </c>
      <c r="AD59" s="16">
        <v>74.744810000000001</v>
      </c>
      <c r="AE59" s="16">
        <v>-3.0993200000000001</v>
      </c>
      <c r="AF59" s="16">
        <v>7.29115</v>
      </c>
      <c r="AG59" s="16">
        <v>-5.7815200000000004</v>
      </c>
      <c r="AH59" s="16">
        <v>44.457190000000004</v>
      </c>
      <c r="AI59" s="46"/>
      <c r="AJ59" s="46"/>
      <c r="AK59" s="46"/>
      <c r="AL59" s="46"/>
      <c r="AM59" s="46"/>
      <c r="AN59" s="4"/>
      <c r="AO59" s="4"/>
      <c r="AP59" s="4"/>
      <c r="AQ59" s="4"/>
      <c r="AR59" s="4"/>
      <c r="AS59" s="4"/>
      <c r="AT59" s="4"/>
      <c r="AU59" s="4"/>
      <c r="AV59" s="4"/>
      <c r="AW59" s="4"/>
      <c r="AX59" s="4"/>
      <c r="AY59" s="4"/>
    </row>
    <row r="60" spans="1:1005" ht="14.4" x14ac:dyDescent="0.3">
      <c r="A60" s="125">
        <f>YampaRiverInflow.TotalOutflow!A60</f>
        <v>46204</v>
      </c>
      <c r="B60" s="34">
        <v>13.656000000000001</v>
      </c>
      <c r="C60" s="12">
        <v>24.122</v>
      </c>
      <c r="D60" s="45">
        <v>9.9030000000000005</v>
      </c>
      <c r="E60" s="16">
        <v>63.193040000000003</v>
      </c>
      <c r="F60" s="16">
        <v>38.002940000000002</v>
      </c>
      <c r="G60" s="16">
        <v>100.30158999999999</v>
      </c>
      <c r="H60" s="16">
        <v>89.86345</v>
      </c>
      <c r="I60" s="16">
        <v>-26.052589999999999</v>
      </c>
      <c r="J60" s="16">
        <v>-16.813580000000002</v>
      </c>
      <c r="K60" s="16">
        <v>9.49343</v>
      </c>
      <c r="L60" s="16">
        <v>3.8433299999999999</v>
      </c>
      <c r="M60" s="16">
        <v>-10.612440000000001</v>
      </c>
      <c r="N60" s="16">
        <v>41.559800000000003</v>
      </c>
      <c r="O60" s="16">
        <v>2.9969000000000001</v>
      </c>
      <c r="P60" s="16">
        <v>6.9309099999999999</v>
      </c>
      <c r="Q60" s="16">
        <v>11.99058</v>
      </c>
      <c r="R60" s="16">
        <v>-16.260439999999999</v>
      </c>
      <c r="S60" s="16">
        <v>-22.835750000000001</v>
      </c>
      <c r="T60" s="16">
        <v>21.93834</v>
      </c>
      <c r="U60" s="16">
        <v>36.23865</v>
      </c>
      <c r="V60" s="16">
        <v>36.61777</v>
      </c>
      <c r="W60" s="16">
        <v>9.9708400000000008</v>
      </c>
      <c r="X60" s="16">
        <v>18.92069</v>
      </c>
      <c r="Y60" s="16">
        <v>31.1883431604058</v>
      </c>
      <c r="Z60" s="16">
        <v>31.719793966807</v>
      </c>
      <c r="AA60" s="16">
        <v>39.809958435756805</v>
      </c>
      <c r="AB60" s="16">
        <v>-41.281152951185405</v>
      </c>
      <c r="AC60" s="16">
        <v>-11.922165912292799</v>
      </c>
      <c r="AD60" s="16">
        <v>14.53885</v>
      </c>
      <c r="AE60" s="16">
        <v>48.365290000000002</v>
      </c>
      <c r="AF60" s="16">
        <v>13.52698</v>
      </c>
      <c r="AG60" s="16">
        <v>41.234610000000004</v>
      </c>
      <c r="AH60" s="16">
        <v>51.91695</v>
      </c>
      <c r="AI60" s="46"/>
      <c r="AJ60" s="46"/>
      <c r="AK60" s="46"/>
      <c r="AL60" s="46"/>
      <c r="AM60" s="46"/>
      <c r="AN60" s="4"/>
      <c r="AO60" s="4"/>
      <c r="AP60" s="4"/>
      <c r="AQ60" s="4"/>
      <c r="AR60" s="4"/>
      <c r="AS60" s="4"/>
      <c r="AT60" s="4"/>
      <c r="AU60" s="4"/>
      <c r="AV60" s="4"/>
      <c r="AW60" s="4"/>
      <c r="AX60" s="4"/>
      <c r="AY60" s="4"/>
    </row>
    <row r="61" spans="1:1005" ht="14.4" x14ac:dyDescent="0.3">
      <c r="A61" s="125">
        <f>YampaRiverInflow.TotalOutflow!A61</f>
        <v>46235</v>
      </c>
      <c r="B61" s="34">
        <v>26.542999999999999</v>
      </c>
      <c r="C61" s="12">
        <v>25.664999999999999</v>
      </c>
      <c r="D61" s="45">
        <v>22.715</v>
      </c>
      <c r="E61" s="16">
        <v>30.167000000000002</v>
      </c>
      <c r="F61" s="16">
        <v>95.579899999999995</v>
      </c>
      <c r="G61" s="16">
        <v>79.560249999999996</v>
      </c>
      <c r="H61" s="16">
        <v>70.709090000000003</v>
      </c>
      <c r="I61" s="16">
        <v>34.237900000000003</v>
      </c>
      <c r="J61" s="16">
        <v>44.544559999999997</v>
      </c>
      <c r="K61" s="16">
        <v>14.0466</v>
      </c>
      <c r="L61" s="16">
        <v>56.732959999999999</v>
      </c>
      <c r="M61" s="16">
        <v>22.905419999999999</v>
      </c>
      <c r="N61" s="16">
        <v>62.430010000000003</v>
      </c>
      <c r="O61" s="16">
        <v>21.733169999999998</v>
      </c>
      <c r="P61" s="16">
        <v>32.04927</v>
      </c>
      <c r="Q61" s="16">
        <v>31.077919999999999</v>
      </c>
      <c r="R61" s="16">
        <v>9.1049699999999998</v>
      </c>
      <c r="S61" s="16">
        <v>11.513950000000001</v>
      </c>
      <c r="T61" s="16">
        <v>35.979999999999997</v>
      </c>
      <c r="U61" s="16">
        <v>89.903379999999999</v>
      </c>
      <c r="V61" s="16">
        <v>51.304139999999997</v>
      </c>
      <c r="W61" s="16">
        <v>54.512869999999999</v>
      </c>
      <c r="X61" s="16">
        <v>55.313870000000001</v>
      </c>
      <c r="Y61" s="16">
        <v>50.125755384757298</v>
      </c>
      <c r="Z61" s="16">
        <v>24.686926240794097</v>
      </c>
      <c r="AA61" s="16">
        <v>24.172470755354201</v>
      </c>
      <c r="AB61" s="16">
        <v>1.68366715713129</v>
      </c>
      <c r="AC61" s="16">
        <v>12.9039318228622</v>
      </c>
      <c r="AD61" s="16">
        <v>72.455490000000012</v>
      </c>
      <c r="AE61" s="16">
        <v>75.402380000000008</v>
      </c>
      <c r="AF61" s="16">
        <v>106.43533000000001</v>
      </c>
      <c r="AG61" s="16">
        <v>67.57383999999999</v>
      </c>
      <c r="AH61" s="16">
        <v>52.7256</v>
      </c>
      <c r="AI61" s="46"/>
      <c r="AJ61" s="46"/>
      <c r="AK61" s="46"/>
      <c r="AL61" s="46"/>
      <c r="AM61" s="46"/>
      <c r="AN61" s="4"/>
      <c r="AO61" s="4"/>
      <c r="AP61" s="4"/>
      <c r="AQ61" s="4"/>
      <c r="AR61" s="4"/>
      <c r="AS61" s="4"/>
      <c r="AT61" s="4"/>
      <c r="AU61" s="4"/>
      <c r="AV61" s="4"/>
      <c r="AW61" s="4"/>
      <c r="AX61" s="4"/>
      <c r="AY61" s="4"/>
    </row>
    <row r="62" spans="1:1005" ht="14.4" x14ac:dyDescent="0.3">
      <c r="A62" s="125">
        <f>YampaRiverInflow.TotalOutflow!A62</f>
        <v>46266</v>
      </c>
      <c r="B62" s="34">
        <v>22.349</v>
      </c>
      <c r="C62" s="12">
        <v>22.933</v>
      </c>
      <c r="D62" s="45">
        <v>25.504999999999999</v>
      </c>
      <c r="E62" s="16">
        <v>21.581499999999998</v>
      </c>
      <c r="F62" s="16">
        <v>40.702069999999999</v>
      </c>
      <c r="G62" s="16">
        <v>105.37634</v>
      </c>
      <c r="H62" s="16">
        <v>66.257890000000003</v>
      </c>
      <c r="I62" s="16">
        <v>1.6861700000000002</v>
      </c>
      <c r="J62" s="16">
        <v>30.615169999999999</v>
      </c>
      <c r="K62" s="16">
        <v>57.502429999999997</v>
      </c>
      <c r="L62" s="16">
        <v>34.311339999999994</v>
      </c>
      <c r="M62" s="16">
        <v>33.011309999999995</v>
      </c>
      <c r="N62" s="16">
        <v>31.35323</v>
      </c>
      <c r="O62" s="16">
        <v>-3.86361</v>
      </c>
      <c r="P62" s="16">
        <v>15.656870000000001</v>
      </c>
      <c r="Q62" s="16">
        <v>22.814970000000002</v>
      </c>
      <c r="R62" s="16">
        <v>11.3721</v>
      </c>
      <c r="S62" s="16">
        <v>27.015340000000002</v>
      </c>
      <c r="T62" s="16">
        <v>19.485970000000002</v>
      </c>
      <c r="U62" s="16">
        <v>51.889110000000002</v>
      </c>
      <c r="V62" s="16">
        <v>69.938880000000012</v>
      </c>
      <c r="W62" s="16">
        <v>85.735799999999998</v>
      </c>
      <c r="X62" s="16">
        <v>28.291240000000002</v>
      </c>
      <c r="Y62" s="16">
        <v>43.797341882627904</v>
      </c>
      <c r="Z62" s="16">
        <v>37.812317731203002</v>
      </c>
      <c r="AA62" s="16">
        <v>19.8023040881579</v>
      </c>
      <c r="AB62" s="16">
        <v>19.5395903540301</v>
      </c>
      <c r="AC62" s="16">
        <v>6.5750803459774394</v>
      </c>
      <c r="AD62" s="16">
        <v>66.820329999999998</v>
      </c>
      <c r="AE62" s="16">
        <v>67.131079999999997</v>
      </c>
      <c r="AF62" s="16">
        <v>74.204390000000004</v>
      </c>
      <c r="AG62" s="16">
        <v>60.767949999999999</v>
      </c>
      <c r="AH62" s="16">
        <v>44.842580000000005</v>
      </c>
      <c r="AI62" s="46"/>
      <c r="AJ62" s="46"/>
      <c r="AK62" s="46"/>
      <c r="AL62" s="46"/>
      <c r="AM62" s="46"/>
      <c r="AN62" s="4"/>
      <c r="AO62" s="4"/>
      <c r="AP62" s="4"/>
      <c r="AQ62" s="4"/>
      <c r="AR62" s="4"/>
      <c r="AS62" s="4"/>
      <c r="AT62" s="4"/>
      <c r="AU62" s="4"/>
      <c r="AV62" s="4"/>
      <c r="AW62" s="4"/>
      <c r="AX62" s="4"/>
      <c r="AY62" s="4"/>
    </row>
    <row r="63" spans="1:1005" ht="14.4" x14ac:dyDescent="0.3">
      <c r="A63" s="125">
        <f>YampaRiverInflow.TotalOutflow!A63</f>
        <v>46296</v>
      </c>
      <c r="B63" s="34">
        <v>12.432</v>
      </c>
      <c r="C63" s="12">
        <v>12.432</v>
      </c>
      <c r="D63" s="45">
        <v>12.432</v>
      </c>
      <c r="E63" s="16">
        <v>-6.8582700000000001</v>
      </c>
      <c r="F63" s="16">
        <v>-5.2950000000000004E-2</v>
      </c>
      <c r="G63" s="16">
        <v>34.554230000000004</v>
      </c>
      <c r="H63" s="16">
        <v>-2.5649999999999999</v>
      </c>
      <c r="I63" s="16">
        <v>14.550549999999999</v>
      </c>
      <c r="J63" s="16">
        <v>-9.9389500000000002</v>
      </c>
      <c r="K63" s="16">
        <v>23.19021</v>
      </c>
      <c r="L63" s="16">
        <v>-14.36961</v>
      </c>
      <c r="M63" s="16">
        <v>71.068789999999993</v>
      </c>
      <c r="N63" s="16">
        <v>6.2742899999999997</v>
      </c>
      <c r="O63" s="16">
        <v>27.342230000000001</v>
      </c>
      <c r="P63" s="16">
        <v>-0.23946999999999999</v>
      </c>
      <c r="Q63" s="16">
        <v>-2.2455599999999998</v>
      </c>
      <c r="R63" s="16">
        <v>-16.214659999999999</v>
      </c>
      <c r="S63" s="16">
        <v>31.133290000000002</v>
      </c>
      <c r="T63" s="16">
        <v>10.062709999999999</v>
      </c>
      <c r="U63" s="16">
        <v>26.87743</v>
      </c>
      <c r="V63" s="16">
        <v>16.168790000000001</v>
      </c>
      <c r="W63" s="16">
        <v>10.55016</v>
      </c>
      <c r="X63" s="16">
        <v>53.043779999999998</v>
      </c>
      <c r="Y63" s="16">
        <v>39.960992656520503</v>
      </c>
      <c r="Z63" s="16">
        <v>24.632981871599199</v>
      </c>
      <c r="AA63" s="16">
        <v>11.9550180894154</v>
      </c>
      <c r="AB63" s="16">
        <v>2.41356842460663</v>
      </c>
      <c r="AC63" s="16">
        <v>-16.8015901687995</v>
      </c>
      <c r="AD63" s="16">
        <v>8.4032400000000003</v>
      </c>
      <c r="AE63" s="16">
        <v>58.572089999999996</v>
      </c>
      <c r="AF63" s="16">
        <v>26.536560000000001</v>
      </c>
      <c r="AG63" s="16">
        <v>30.619790000000002</v>
      </c>
      <c r="AH63" s="16">
        <v>17.437549999999998</v>
      </c>
      <c r="AI63" s="46"/>
      <c r="AJ63" s="46"/>
      <c r="AK63" s="46"/>
      <c r="AL63" s="46"/>
      <c r="AM63" s="46"/>
      <c r="AN63" s="4"/>
      <c r="AO63" s="4"/>
      <c r="AP63" s="4"/>
      <c r="AQ63" s="4"/>
      <c r="AR63" s="4"/>
      <c r="AS63" s="4"/>
      <c r="AT63" s="4"/>
      <c r="AU63" s="4"/>
      <c r="AV63" s="4"/>
      <c r="AW63" s="4"/>
      <c r="AX63" s="4"/>
      <c r="AY63" s="4"/>
    </row>
    <row r="64" spans="1:1005" ht="14.4" x14ac:dyDescent="0.3">
      <c r="A64" s="125"/>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33"/>
      <c r="C72" s="8"/>
      <c r="D72" s="11"/>
      <c r="ALQ72" t="e">
        <v>#N/A</v>
      </c>
    </row>
    <row r="73" spans="1:1005" ht="12.75" customHeight="1" x14ac:dyDescent="0.3">
      <c r="A73" s="125"/>
      <c r="B73" s="33"/>
      <c r="C73" s="8"/>
      <c r="D73" s="11"/>
    </row>
    <row r="74" spans="1:1005" ht="12.75" customHeight="1" x14ac:dyDescent="0.3">
      <c r="A74" s="125"/>
      <c r="B74" s="33"/>
      <c r="C74" s="8"/>
      <c r="D74" s="11"/>
    </row>
    <row r="75" spans="1:1005" ht="12.75" customHeight="1" x14ac:dyDescent="0.3">
      <c r="A75" s="125"/>
      <c r="B75" s="33"/>
      <c r="C75" s="8"/>
      <c r="D75" s="11"/>
    </row>
    <row r="76" spans="1:1005" ht="12.75" customHeight="1" x14ac:dyDescent="0.3">
      <c r="A76" s="125"/>
      <c r="B76" s="33"/>
      <c r="C76" s="8"/>
      <c r="D76" s="11"/>
    </row>
    <row r="77" spans="1:1005" ht="12.75" customHeight="1" x14ac:dyDescent="0.3">
      <c r="A77" s="125"/>
      <c r="B77" s="33"/>
      <c r="C77" s="8"/>
      <c r="D77" s="11"/>
    </row>
    <row r="78" spans="1:1005" ht="12.75" customHeight="1" x14ac:dyDescent="0.3">
      <c r="A78" s="125"/>
      <c r="B78" s="33"/>
      <c r="C78" s="8"/>
      <c r="D78" s="11"/>
    </row>
    <row r="79" spans="1:1005" ht="12.75" customHeight="1" x14ac:dyDescent="0.3">
      <c r="A79" s="125"/>
      <c r="B79" s="33"/>
      <c r="C79" s="8"/>
      <c r="D79" s="11"/>
    </row>
    <row r="80" spans="1:1005" ht="12.75" customHeight="1" x14ac:dyDescent="0.3">
      <c r="A80" s="125"/>
      <c r="B80" s="33"/>
      <c r="C80" s="8"/>
      <c r="D80" s="11"/>
    </row>
    <row r="81" spans="1:4" ht="12.75" customHeight="1" x14ac:dyDescent="0.3">
      <c r="A81" s="125"/>
      <c r="B81" s="33"/>
      <c r="C81" s="8"/>
      <c r="D81" s="11"/>
    </row>
    <row r="82" spans="1:4" ht="12.75" customHeight="1" x14ac:dyDescent="0.3">
      <c r="A82" s="125"/>
      <c r="B82" s="33"/>
      <c r="C82" s="8"/>
      <c r="D82" s="11"/>
    </row>
    <row r="83" spans="1:4" ht="12.75" customHeight="1" x14ac:dyDescent="0.3">
      <c r="A83" s="125"/>
      <c r="B83" s="33"/>
      <c r="C83" s="8"/>
      <c r="D83" s="11"/>
    </row>
    <row r="84" spans="1:4" ht="12.75" customHeight="1" x14ac:dyDescent="0.3">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A953E-C383-484D-B395-6A90AC389AAD}">
  <sheetPr codeName="Sheet21">
    <tabColor theme="8" tint="0.39997558519241921"/>
  </sheetPr>
  <dimension ref="A1:ALQ84"/>
  <sheetViews>
    <sheetView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4.4" x14ac:dyDescent="0.3">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4.4" x14ac:dyDescent="0.3">
      <c r="A4" s="121">
        <f>YampaRiverInflow.TotalOutflow!A4</f>
        <v>44501</v>
      </c>
      <c r="B4" s="81">
        <v>12.891999999999999</v>
      </c>
      <c r="C4" s="82">
        <v>16.920000000000002</v>
      </c>
      <c r="D4" s="129">
        <v>2.5750000000000002</v>
      </c>
      <c r="E4" s="16">
        <v>8.991363999999999</v>
      </c>
      <c r="F4" s="16">
        <v>10.960080000000001</v>
      </c>
      <c r="G4" s="16">
        <v>12.147136</v>
      </c>
      <c r="H4" s="16">
        <v>3.6625680000000003</v>
      </c>
      <c r="I4" s="16">
        <v>15.820898000000001</v>
      </c>
      <c r="J4" s="16">
        <v>14.533392000000001</v>
      </c>
      <c r="K4" s="16">
        <v>-12.37326</v>
      </c>
      <c r="L4" s="16">
        <v>14.93168</v>
      </c>
      <c r="M4" s="16">
        <v>-5.1652700000000005</v>
      </c>
      <c r="N4" s="16">
        <v>10.395850000000001</v>
      </c>
      <c r="O4" s="16">
        <v>4.0648400000000002</v>
      </c>
      <c r="P4" s="16">
        <v>3.5380700000000003</v>
      </c>
      <c r="Q4" s="16">
        <v>7.5272700000000006</v>
      </c>
      <c r="R4" s="16">
        <v>13.11669</v>
      </c>
      <c r="S4" s="16">
        <v>15.47784</v>
      </c>
      <c r="T4" s="16">
        <v>21.893450000000001</v>
      </c>
      <c r="U4" s="16">
        <v>12.1463</v>
      </c>
      <c r="V4" s="16">
        <v>8.651209999999999</v>
      </c>
      <c r="W4" s="16">
        <v>9.7618099999999988</v>
      </c>
      <c r="X4" s="16">
        <v>16.488720000000001</v>
      </c>
      <c r="Y4" s="16">
        <v>4.6226700000000003</v>
      </c>
      <c r="Z4" s="16">
        <v>5.9689499999999995</v>
      </c>
      <c r="AA4" s="16">
        <v>-1.0023</v>
      </c>
      <c r="AB4" s="16">
        <v>2.8529</v>
      </c>
      <c r="AC4" s="16">
        <v>5.8924399999999997</v>
      </c>
      <c r="AD4" s="16">
        <v>3.9897065276040999</v>
      </c>
      <c r="AE4" s="16">
        <v>-11.4351155371894</v>
      </c>
      <c r="AF4" s="16">
        <v>6.3263246300834401</v>
      </c>
      <c r="AG4" s="16">
        <v>3.8446132224799099</v>
      </c>
      <c r="AH4" s="16">
        <v>10.148976943471901</v>
      </c>
      <c r="AI4" s="16"/>
      <c r="AJ4" s="16"/>
      <c r="AK4" s="16"/>
      <c r="AL4" s="16"/>
      <c r="AM4" s="16"/>
      <c r="AN4" s="4"/>
      <c r="AO4" s="4"/>
      <c r="AP4" s="4"/>
      <c r="AQ4" s="4"/>
      <c r="AR4" s="4"/>
      <c r="AS4" s="4"/>
      <c r="AT4" s="4"/>
      <c r="AU4" s="4"/>
      <c r="AV4" s="4"/>
      <c r="AW4" s="4"/>
      <c r="AX4" s="4"/>
      <c r="AY4" s="4"/>
    </row>
    <row r="5" spans="1:51" ht="14.4" x14ac:dyDescent="0.3">
      <c r="A5" s="121">
        <f>YampaRiverInflow.TotalOutflow!A5</f>
        <v>44531</v>
      </c>
      <c r="B5" s="34">
        <v>12.992000000000001</v>
      </c>
      <c r="C5" s="12">
        <v>16.236000000000001</v>
      </c>
      <c r="D5" s="45">
        <v>3.044</v>
      </c>
      <c r="E5" s="16">
        <v>16.566911999999999</v>
      </c>
      <c r="F5" s="16">
        <v>23.606604000000004</v>
      </c>
      <c r="G5" s="16">
        <v>11.927992</v>
      </c>
      <c r="H5" s="16">
        <v>18.697578</v>
      </c>
      <c r="I5" s="16">
        <v>16.272072000000001</v>
      </c>
      <c r="J5" s="16">
        <v>6.2282960000000003</v>
      </c>
      <c r="K5" s="16">
        <v>-16.238409999999998</v>
      </c>
      <c r="L5" s="16">
        <v>12.00187</v>
      </c>
      <c r="M5" s="16">
        <v>6.5915499999999998</v>
      </c>
      <c r="N5" s="16">
        <v>12.228569999999999</v>
      </c>
      <c r="O5" s="16">
        <v>1.01868</v>
      </c>
      <c r="P5" s="16">
        <v>6.6875100000000005</v>
      </c>
      <c r="Q5" s="16">
        <v>11.483219999999999</v>
      </c>
      <c r="R5" s="16">
        <v>-2.7016499999999999</v>
      </c>
      <c r="S5" s="16">
        <v>25.948370000000001</v>
      </c>
      <c r="T5" s="16">
        <v>22.778939999999999</v>
      </c>
      <c r="U5" s="16">
        <v>11.792920000000001</v>
      </c>
      <c r="V5" s="16">
        <v>17.610810000000001</v>
      </c>
      <c r="W5" s="16">
        <v>24.307770000000001</v>
      </c>
      <c r="X5" s="16">
        <v>18.407709999999998</v>
      </c>
      <c r="Y5" s="16">
        <v>2.61571</v>
      </c>
      <c r="Z5" s="16">
        <v>-1.4079200000000001</v>
      </c>
      <c r="AA5" s="16">
        <v>-6.0315000000000003</v>
      </c>
      <c r="AB5" s="16">
        <v>15.691600000000001</v>
      </c>
      <c r="AC5" s="16">
        <v>6.0872700000000002</v>
      </c>
      <c r="AD5" s="16">
        <v>14.668721902282002</v>
      </c>
      <c r="AE5" s="16">
        <v>-6.0504652876024405</v>
      </c>
      <c r="AF5" s="16">
        <v>3.9440781003643801</v>
      </c>
      <c r="AG5" s="16">
        <v>5.96184380284366</v>
      </c>
      <c r="AH5" s="16">
        <v>-3.3022761146438002</v>
      </c>
      <c r="AI5" s="46"/>
      <c r="AJ5" s="46"/>
      <c r="AK5" s="46"/>
      <c r="AL5" s="46"/>
      <c r="AM5" s="46"/>
      <c r="AN5" s="4"/>
      <c r="AO5" s="4"/>
      <c r="AP5" s="4"/>
      <c r="AQ5" s="4"/>
      <c r="AR5" s="4"/>
      <c r="AS5" s="4"/>
      <c r="AT5" s="4"/>
      <c r="AU5" s="4"/>
      <c r="AV5" s="4"/>
      <c r="AW5" s="4"/>
      <c r="AX5" s="4"/>
      <c r="AY5" s="4"/>
    </row>
    <row r="6" spans="1:51" ht="14.4" x14ac:dyDescent="0.3">
      <c r="A6" s="121">
        <f>YampaRiverInflow.TotalOutflow!A6</f>
        <v>44562</v>
      </c>
      <c r="B6" s="34">
        <v>21.254000000000001</v>
      </c>
      <c r="C6" s="12">
        <v>20.103999999999999</v>
      </c>
      <c r="D6" s="45">
        <v>9.2970000000000006</v>
      </c>
      <c r="E6" s="16">
        <v>18.317238</v>
      </c>
      <c r="F6" s="16">
        <v>101.21908400000001</v>
      </c>
      <c r="G6" s="16">
        <v>14.084605999999999</v>
      </c>
      <c r="H6" s="16">
        <v>35.531559999999999</v>
      </c>
      <c r="I6" s="16">
        <v>11.366462</v>
      </c>
      <c r="J6" s="16">
        <v>12.906422000000001</v>
      </c>
      <c r="K6" s="16">
        <v>-12.26146</v>
      </c>
      <c r="L6" s="16">
        <v>9.9685600000000001</v>
      </c>
      <c r="M6" s="16">
        <v>3.9182399999999999</v>
      </c>
      <c r="N6" s="16">
        <v>5.2524799999999994</v>
      </c>
      <c r="O6" s="16">
        <v>0.65434000000000003</v>
      </c>
      <c r="P6" s="16">
        <v>10.38495</v>
      </c>
      <c r="Q6" s="16">
        <v>14.23559</v>
      </c>
      <c r="R6" s="16">
        <v>9.8203300000000002</v>
      </c>
      <c r="S6" s="16">
        <v>24.700430000000001</v>
      </c>
      <c r="T6" s="16">
        <v>22.069479999999999</v>
      </c>
      <c r="U6" s="16">
        <v>12.57952</v>
      </c>
      <c r="V6" s="16">
        <v>19.210369999999998</v>
      </c>
      <c r="W6" s="16">
        <v>24.414390000000001</v>
      </c>
      <c r="X6" s="16">
        <v>14.356399999999999</v>
      </c>
      <c r="Y6" s="16">
        <v>-5.5168900000000001</v>
      </c>
      <c r="Z6" s="16">
        <v>8.7599999999999997E-2</v>
      </c>
      <c r="AA6" s="16">
        <v>10.52117</v>
      </c>
      <c r="AB6" s="16">
        <v>15.80128</v>
      </c>
      <c r="AC6" s="16">
        <v>7.4489752076703502</v>
      </c>
      <c r="AD6" s="16">
        <v>19.8163140489265</v>
      </c>
      <c r="AE6" s="16">
        <v>0.31217231431502396</v>
      </c>
      <c r="AF6" s="16">
        <v>11.158060331372901</v>
      </c>
      <c r="AG6" s="16">
        <v>7.7495685923312703</v>
      </c>
      <c r="AH6" s="16">
        <v>16.305914000000001</v>
      </c>
      <c r="AI6" s="46"/>
      <c r="AJ6" s="46"/>
      <c r="AK6" s="46"/>
      <c r="AL6" s="46"/>
      <c r="AM6" s="46"/>
      <c r="AN6" s="4"/>
      <c r="AO6" s="4"/>
      <c r="AP6" s="4"/>
      <c r="AQ6" s="4"/>
      <c r="AR6" s="4"/>
      <c r="AS6" s="4"/>
      <c r="AT6" s="4"/>
      <c r="AU6" s="4"/>
      <c r="AV6" s="4"/>
      <c r="AW6" s="4"/>
      <c r="AX6" s="4"/>
      <c r="AY6" s="4"/>
    </row>
    <row r="7" spans="1:51" ht="14.4" x14ac:dyDescent="0.3">
      <c r="A7" s="121">
        <f>YampaRiverInflow.TotalOutflow!A7</f>
        <v>44593</v>
      </c>
      <c r="B7" s="34">
        <v>17.681999999999999</v>
      </c>
      <c r="C7" s="12">
        <v>23.678999999999998</v>
      </c>
      <c r="D7" s="45">
        <v>11.170999999999999</v>
      </c>
      <c r="E7" s="16">
        <v>27.521836</v>
      </c>
      <c r="F7" s="16">
        <v>75.754664000000005</v>
      </c>
      <c r="G7" s="16">
        <v>14.718234000000001</v>
      </c>
      <c r="H7" s="16">
        <v>33.481140000000003</v>
      </c>
      <c r="I7" s="16">
        <v>10.668854</v>
      </c>
      <c r="J7" s="16">
        <v>-2.5262600000000002</v>
      </c>
      <c r="K7" s="16">
        <v>-10.192350000000001</v>
      </c>
      <c r="L7" s="16">
        <v>6.2821099999999994</v>
      </c>
      <c r="M7" s="16">
        <v>3.13246</v>
      </c>
      <c r="N7" s="16">
        <v>4.1601400000000002</v>
      </c>
      <c r="O7" s="16">
        <v>2.8380700000000001</v>
      </c>
      <c r="P7" s="16">
        <v>9.7490100000000002</v>
      </c>
      <c r="Q7" s="16">
        <v>16.001570000000001</v>
      </c>
      <c r="R7" s="16">
        <v>9.5720700000000001</v>
      </c>
      <c r="S7" s="16">
        <v>21.740169999999999</v>
      </c>
      <c r="T7" s="16">
        <v>14.98456</v>
      </c>
      <c r="U7" s="16">
        <v>10.01197</v>
      </c>
      <c r="V7" s="16">
        <v>10.48507</v>
      </c>
      <c r="W7" s="16">
        <v>13.671299999999999</v>
      </c>
      <c r="X7" s="16">
        <v>11.7835</v>
      </c>
      <c r="Y7" s="16">
        <v>1.5763499999999999</v>
      </c>
      <c r="Z7" s="16">
        <v>-4.5615100000000002</v>
      </c>
      <c r="AA7" s="16">
        <v>4.3772399999999996</v>
      </c>
      <c r="AB7" s="16">
        <v>6.30464</v>
      </c>
      <c r="AC7" s="16">
        <v>4.0539722308107295</v>
      </c>
      <c r="AD7" s="16">
        <v>9.3226595036040596</v>
      </c>
      <c r="AE7" s="16">
        <v>19.796036777389201</v>
      </c>
      <c r="AF7" s="16">
        <v>11.065682646744701</v>
      </c>
      <c r="AG7" s="16">
        <v>11.6148235514056</v>
      </c>
      <c r="AH7" s="16">
        <v>19.425978000000001</v>
      </c>
      <c r="AI7" s="46"/>
      <c r="AJ7" s="46"/>
      <c r="AK7" s="46"/>
      <c r="AL7" s="46"/>
      <c r="AM7" s="46"/>
      <c r="AN7" s="4"/>
      <c r="AO7" s="4"/>
      <c r="AP7" s="4"/>
      <c r="AQ7" s="4"/>
      <c r="AR7" s="4"/>
      <c r="AS7" s="4"/>
      <c r="AT7" s="4"/>
      <c r="AU7" s="4"/>
      <c r="AV7" s="4"/>
      <c r="AW7" s="4"/>
      <c r="AX7" s="4"/>
      <c r="AY7" s="4"/>
    </row>
    <row r="8" spans="1:51" ht="14.4" x14ac:dyDescent="0.3">
      <c r="A8" s="121">
        <f>YampaRiverInflow.TotalOutflow!A8</f>
        <v>44621</v>
      </c>
      <c r="B8" s="34">
        <v>12.973000000000001</v>
      </c>
      <c r="C8" s="12">
        <v>30.802</v>
      </c>
      <c r="D8" s="45">
        <v>16.059000000000001</v>
      </c>
      <c r="E8" s="16">
        <v>39.915998000000002</v>
      </c>
      <c r="F8" s="16">
        <v>66.375816</v>
      </c>
      <c r="G8" s="16">
        <v>17.63081</v>
      </c>
      <c r="H8" s="16">
        <v>62.605969999999999</v>
      </c>
      <c r="I8" s="16">
        <v>-10.494788</v>
      </c>
      <c r="J8" s="16">
        <v>-5.3588699999999996</v>
      </c>
      <c r="K8" s="16">
        <v>-15.49112</v>
      </c>
      <c r="L8" s="16">
        <v>36.322969999999998</v>
      </c>
      <c r="M8" s="16">
        <v>9.210090000000001</v>
      </c>
      <c r="N8" s="16">
        <v>5.7764899999999999</v>
      </c>
      <c r="O8" s="16">
        <v>9.2872199999999996</v>
      </c>
      <c r="P8" s="16">
        <v>8.1139899999999994</v>
      </c>
      <c r="Q8" s="16">
        <v>9.8301200000000009</v>
      </c>
      <c r="R8" s="16">
        <v>14.49926</v>
      </c>
      <c r="S8" s="16">
        <v>12.03308</v>
      </c>
      <c r="T8" s="16">
        <v>4.5342399999999996</v>
      </c>
      <c r="U8" s="16">
        <v>19.332849999999997</v>
      </c>
      <c r="V8" s="16">
        <v>6.37479</v>
      </c>
      <c r="W8" s="16">
        <v>9.2942099999999996</v>
      </c>
      <c r="X8" s="16">
        <v>12.6425</v>
      </c>
      <c r="Y8" s="16">
        <v>6.9273500000000006</v>
      </c>
      <c r="Z8" s="16">
        <v>-7.20953</v>
      </c>
      <c r="AA8" s="16">
        <v>6.0791599999999999</v>
      </c>
      <c r="AB8" s="16">
        <v>6.5443199999999999</v>
      </c>
      <c r="AC8" s="16">
        <v>12.9016643799678</v>
      </c>
      <c r="AD8" s="16">
        <v>7.2940712366949301</v>
      </c>
      <c r="AE8" s="16">
        <v>35.068694212232302</v>
      </c>
      <c r="AF8" s="16">
        <v>6.2901128095215002</v>
      </c>
      <c r="AG8" s="16">
        <v>18.741606197686799</v>
      </c>
      <c r="AH8" s="16">
        <v>26.794340000000005</v>
      </c>
      <c r="AI8" s="46"/>
      <c r="AJ8" s="46"/>
      <c r="AK8" s="46"/>
      <c r="AL8" s="46"/>
      <c r="AM8" s="46"/>
      <c r="AN8" s="4"/>
      <c r="AO8" s="4"/>
      <c r="AP8" s="4"/>
      <c r="AQ8" s="4"/>
      <c r="AR8" s="4"/>
      <c r="AS8" s="4"/>
      <c r="AT8" s="4"/>
      <c r="AU8" s="4"/>
      <c r="AV8" s="4"/>
      <c r="AW8" s="4"/>
      <c r="AX8" s="4"/>
      <c r="AY8" s="4"/>
    </row>
    <row r="9" spans="1:51" ht="14.4" x14ac:dyDescent="0.3">
      <c r="A9" s="121">
        <f>YampaRiverInflow.TotalOutflow!A9</f>
        <v>44652</v>
      </c>
      <c r="B9" s="34">
        <v>14.737</v>
      </c>
      <c r="C9" s="12">
        <v>18.106000000000002</v>
      </c>
      <c r="D9" s="45">
        <v>18.23</v>
      </c>
      <c r="E9" s="16">
        <v>29.763325999999999</v>
      </c>
      <c r="F9" s="16">
        <v>41.261670000000002</v>
      </c>
      <c r="G9" s="16">
        <v>7.7661820000000006</v>
      </c>
      <c r="H9" s="16">
        <v>14.708754000000001</v>
      </c>
      <c r="I9" s="16">
        <v>23.635946000000001</v>
      </c>
      <c r="J9" s="16">
        <v>6.8406400000000005</v>
      </c>
      <c r="K9" s="16">
        <v>-2.2138499999999999</v>
      </c>
      <c r="L9" s="16">
        <v>19.547470000000001</v>
      </c>
      <c r="M9" s="16">
        <v>11.52768</v>
      </c>
      <c r="N9" s="16">
        <v>17.343669999999999</v>
      </c>
      <c r="O9" s="16">
        <v>13.49269</v>
      </c>
      <c r="P9" s="16">
        <v>4.6643299999999996</v>
      </c>
      <c r="Q9" s="16">
        <v>2.3306399999999998</v>
      </c>
      <c r="R9" s="16">
        <v>9.179590000000001</v>
      </c>
      <c r="S9" s="16">
        <v>14.534559999999999</v>
      </c>
      <c r="T9" s="16">
        <v>4.0880400000000003</v>
      </c>
      <c r="U9" s="16">
        <v>12.77216</v>
      </c>
      <c r="V9" s="16">
        <v>7.4774700000000003</v>
      </c>
      <c r="W9" s="16">
        <v>12.525</v>
      </c>
      <c r="X9" s="16">
        <v>22.5366</v>
      </c>
      <c r="Y9" s="16">
        <v>5.4246600000000003</v>
      </c>
      <c r="Z9" s="16">
        <v>-1.42597</v>
      </c>
      <c r="AA9" s="16">
        <v>9.8915199999999999</v>
      </c>
      <c r="AB9" s="16">
        <v>9.72743</v>
      </c>
      <c r="AC9" s="16">
        <v>15.713943386447099</v>
      </c>
      <c r="AD9" s="16">
        <v>6.6015394221493597</v>
      </c>
      <c r="AE9" s="16">
        <v>32.830230167934701</v>
      </c>
      <c r="AF9" s="16">
        <v>14.096756611570999</v>
      </c>
      <c r="AG9" s="16">
        <v>21.908179504132999</v>
      </c>
      <c r="AH9" s="16">
        <v>18.399011999999999</v>
      </c>
      <c r="AI9" s="46"/>
      <c r="AJ9" s="46"/>
      <c r="AK9" s="46"/>
      <c r="AL9" s="46"/>
      <c r="AM9" s="46"/>
      <c r="AN9" s="4"/>
      <c r="AO9" s="4"/>
      <c r="AP9" s="4"/>
      <c r="AQ9" s="4"/>
      <c r="AR9" s="4"/>
      <c r="AS9" s="4"/>
      <c r="AT9" s="4"/>
      <c r="AU9" s="4"/>
      <c r="AV9" s="4"/>
      <c r="AW9" s="4"/>
      <c r="AX9" s="4"/>
      <c r="AY9" s="4"/>
    </row>
    <row r="10" spans="1:51" ht="14.4" x14ac:dyDescent="0.3">
      <c r="A10" s="121">
        <f>YampaRiverInflow.TotalOutflow!A10</f>
        <v>44682</v>
      </c>
      <c r="B10" s="34">
        <v>7.3049999999999997</v>
      </c>
      <c r="C10" s="12">
        <v>14.239000000000001</v>
      </c>
      <c r="D10" s="45">
        <v>18.850999999999999</v>
      </c>
      <c r="E10" s="16">
        <v>17.687328000000001</v>
      </c>
      <c r="F10" s="16">
        <v>30.256135999999998</v>
      </c>
      <c r="G10" s="16">
        <v>9.5716059999999992</v>
      </c>
      <c r="H10" s="16">
        <v>29.325434000000005</v>
      </c>
      <c r="I10" s="16">
        <v>5.5503300000000007</v>
      </c>
      <c r="J10" s="16">
        <v>8.0619300000000003</v>
      </c>
      <c r="K10" s="16">
        <v>-4.66012</v>
      </c>
      <c r="L10" s="16">
        <v>9.683209999999999</v>
      </c>
      <c r="M10" s="16">
        <v>23.337949999999999</v>
      </c>
      <c r="N10" s="16">
        <v>11.09249</v>
      </c>
      <c r="O10" s="16">
        <v>14.89179</v>
      </c>
      <c r="P10" s="16">
        <v>9.6852700000000009</v>
      </c>
      <c r="Q10" s="16">
        <v>5.5847100000000003</v>
      </c>
      <c r="R10" s="16">
        <v>4.1686000000000005</v>
      </c>
      <c r="S10" s="16">
        <v>14.016170000000001</v>
      </c>
      <c r="T10" s="16">
        <v>5.02379</v>
      </c>
      <c r="U10" s="16">
        <v>16.882990000000003</v>
      </c>
      <c r="V10" s="16">
        <v>3.9549799999999999</v>
      </c>
      <c r="W10" s="16">
        <v>10.53945</v>
      </c>
      <c r="X10" s="16">
        <v>19.5229</v>
      </c>
      <c r="Y10" s="16">
        <v>4.9721899999999994</v>
      </c>
      <c r="Z10" s="16">
        <v>1.2309300000000001</v>
      </c>
      <c r="AA10" s="16">
        <v>4.9847600000000005</v>
      </c>
      <c r="AB10" s="16">
        <v>9.3964200000000009</v>
      </c>
      <c r="AC10" s="16">
        <v>9.2539210713396098</v>
      </c>
      <c r="AD10" s="16">
        <v>5.5819525592733701</v>
      </c>
      <c r="AE10" s="16">
        <v>25.107575702810699</v>
      </c>
      <c r="AF10" s="16">
        <v>32.171070661818902</v>
      </c>
      <c r="AG10" s="16">
        <v>22.140587519075002</v>
      </c>
      <c r="AH10" s="16">
        <v>9.3170699999999993</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44713</v>
      </c>
      <c r="B11" s="34">
        <v>4.2610000000000001</v>
      </c>
      <c r="C11" s="12">
        <v>8.7240000000000002</v>
      </c>
      <c r="D11" s="45">
        <v>19.471</v>
      </c>
      <c r="E11" s="16">
        <v>1.2684000000000002</v>
      </c>
      <c r="F11" s="16">
        <v>4.9412060000000002</v>
      </c>
      <c r="G11" s="16">
        <v>-1.180104</v>
      </c>
      <c r="H11" s="16">
        <v>16.706314000000003</v>
      </c>
      <c r="I11" s="16">
        <v>1.3633040000000001</v>
      </c>
      <c r="J11" s="16">
        <v>-0.79383999999999999</v>
      </c>
      <c r="K11" s="16">
        <v>-23.251810000000003</v>
      </c>
      <c r="L11" s="16">
        <v>12.69872</v>
      </c>
      <c r="M11" s="16">
        <v>19.039000000000001</v>
      </c>
      <c r="N11" s="16">
        <v>6.8687700000000005</v>
      </c>
      <c r="O11" s="16">
        <v>14.246139999999999</v>
      </c>
      <c r="P11" s="16">
        <v>18.845080000000003</v>
      </c>
      <c r="Q11" s="16">
        <v>7.4909099999999995</v>
      </c>
      <c r="R11" s="16">
        <v>13.8124</v>
      </c>
      <c r="S11" s="16">
        <v>24.775919999999999</v>
      </c>
      <c r="T11" s="16">
        <v>9.7531100000000013</v>
      </c>
      <c r="U11" s="16">
        <v>18.740459999999999</v>
      </c>
      <c r="V11" s="16">
        <v>5.9942099999999998</v>
      </c>
      <c r="W11" s="16">
        <v>10.93661</v>
      </c>
      <c r="X11" s="16">
        <v>14.07673</v>
      </c>
      <c r="Y11" s="16">
        <v>3.54962</v>
      </c>
      <c r="Z11" s="16">
        <v>6.4226899999999993</v>
      </c>
      <c r="AA11" s="16">
        <v>10.59356</v>
      </c>
      <c r="AB11" s="16">
        <v>1.32226</v>
      </c>
      <c r="AC11" s="16">
        <v>6.9610190102487604</v>
      </c>
      <c r="AD11" s="16">
        <v>13.6235045447941</v>
      </c>
      <c r="AE11" s="16">
        <v>21.1430438016537</v>
      </c>
      <c r="AF11" s="16">
        <v>42.150180575868696</v>
      </c>
      <c r="AG11" s="16">
        <v>13.4754590082651</v>
      </c>
      <c r="AH11" s="16">
        <v>19.542680000000001</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44743</v>
      </c>
      <c r="B12" s="34">
        <v>7.2839999999999998</v>
      </c>
      <c r="C12" s="12">
        <v>16.745000000000001</v>
      </c>
      <c r="D12" s="45">
        <v>23.431000000000001</v>
      </c>
      <c r="E12" s="16">
        <v>15.702810000000001</v>
      </c>
      <c r="F12" s="16">
        <v>2.0310160000000002</v>
      </c>
      <c r="G12" s="16">
        <v>8.0089059999999996</v>
      </c>
      <c r="H12" s="16">
        <v>20.697440000000004</v>
      </c>
      <c r="I12" s="16">
        <v>17.755964000000002</v>
      </c>
      <c r="J12" s="16">
        <v>11.63293</v>
      </c>
      <c r="K12" s="16">
        <v>-12.476629999999998</v>
      </c>
      <c r="L12" s="16">
        <v>23.625509999999998</v>
      </c>
      <c r="M12" s="16">
        <v>20.54889</v>
      </c>
      <c r="N12" s="16">
        <v>8.319090000000001</v>
      </c>
      <c r="O12" s="16">
        <v>20.105460000000001</v>
      </c>
      <c r="P12" s="16">
        <v>19.50067</v>
      </c>
      <c r="Q12" s="16">
        <v>8.3446700000000007</v>
      </c>
      <c r="R12" s="16">
        <v>18.455950000000001</v>
      </c>
      <c r="S12" s="16">
        <v>31.79073</v>
      </c>
      <c r="T12" s="16">
        <v>14.55987</v>
      </c>
      <c r="U12" s="16">
        <v>21.886839999999999</v>
      </c>
      <c r="V12" s="16">
        <v>25.583909999999999</v>
      </c>
      <c r="W12" s="16">
        <v>21.074020000000001</v>
      </c>
      <c r="X12" s="16">
        <v>18.544400000000003</v>
      </c>
      <c r="Y12" s="16">
        <v>6.5901300000000003</v>
      </c>
      <c r="Z12" s="16">
        <v>14.91146</v>
      </c>
      <c r="AA12" s="16">
        <v>14.38373</v>
      </c>
      <c r="AB12" s="16">
        <v>27.614090000000001</v>
      </c>
      <c r="AC12" s="16">
        <v>12.5574148766291</v>
      </c>
      <c r="AD12" s="16">
        <v>24.781192150480202</v>
      </c>
      <c r="AE12" s="16">
        <v>16.943357023537999</v>
      </c>
      <c r="AF12" s="16">
        <v>39.1588780983151</v>
      </c>
      <c r="AG12" s="16">
        <v>23.713968098447001</v>
      </c>
      <c r="AH12" s="16">
        <v>3.5028120000000005</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44774</v>
      </c>
      <c r="B13" s="34">
        <v>18.350999999999999</v>
      </c>
      <c r="C13" s="12">
        <v>17.154</v>
      </c>
      <c r="D13" s="45">
        <v>23.875</v>
      </c>
      <c r="E13" s="16">
        <v>28.766426000000003</v>
      </c>
      <c r="F13" s="16">
        <v>19.739957999999998</v>
      </c>
      <c r="G13" s="16">
        <v>11.451958000000001</v>
      </c>
      <c r="H13" s="16">
        <v>20.660824000000002</v>
      </c>
      <c r="I13" s="16">
        <v>13.796706</v>
      </c>
      <c r="J13" s="16">
        <v>9.7706299999999988</v>
      </c>
      <c r="K13" s="16">
        <v>7.4435000000000002</v>
      </c>
      <c r="L13" s="16">
        <v>20.504860000000001</v>
      </c>
      <c r="M13" s="16">
        <v>22.135639999999999</v>
      </c>
      <c r="N13" s="16">
        <v>5.2130799999999997</v>
      </c>
      <c r="O13" s="16">
        <v>14.802440000000001</v>
      </c>
      <c r="P13" s="16">
        <v>21.94164</v>
      </c>
      <c r="Q13" s="16">
        <v>8.4181799999999996</v>
      </c>
      <c r="R13" s="16">
        <v>21.659500000000001</v>
      </c>
      <c r="S13" s="16">
        <v>35.8294</v>
      </c>
      <c r="T13" s="16">
        <v>14.210139999999999</v>
      </c>
      <c r="U13" s="16">
        <v>24.195160000000001</v>
      </c>
      <c r="V13" s="16">
        <v>26.496269999999999</v>
      </c>
      <c r="W13" s="16">
        <v>24.024999999999999</v>
      </c>
      <c r="X13" s="16">
        <v>22.344560000000001</v>
      </c>
      <c r="Y13" s="16">
        <v>9.8739599999999985</v>
      </c>
      <c r="Z13" s="16">
        <v>13.84548</v>
      </c>
      <c r="AA13" s="16">
        <v>16.93469</v>
      </c>
      <c r="AB13" s="16">
        <v>14.48996</v>
      </c>
      <c r="AC13" s="16">
        <v>14.623601239406</v>
      </c>
      <c r="AD13" s="16">
        <v>29.351938843042298</v>
      </c>
      <c r="AE13" s="16">
        <v>10.6373367791084</v>
      </c>
      <c r="AF13" s="16">
        <v>32.4739838860175</v>
      </c>
      <c r="AG13" s="16">
        <v>32.289258266844001</v>
      </c>
      <c r="AH13" s="16">
        <v>21.988620000000001</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44805</v>
      </c>
      <c r="B14" s="34">
        <v>15.913</v>
      </c>
      <c r="C14" s="12">
        <v>14.566000000000001</v>
      </c>
      <c r="D14" s="45">
        <v>16.707999999999998</v>
      </c>
      <c r="E14" s="16">
        <v>26.366382000000002</v>
      </c>
      <c r="F14" s="16">
        <v>15.737406</v>
      </c>
      <c r="G14" s="16">
        <v>14.914582000000003</v>
      </c>
      <c r="H14" s="16">
        <v>14.839589999999999</v>
      </c>
      <c r="I14" s="16">
        <v>10.647540000000001</v>
      </c>
      <c r="J14" s="16">
        <v>-6.0112700000000006</v>
      </c>
      <c r="K14" s="16">
        <v>19.914009999999998</v>
      </c>
      <c r="L14" s="16">
        <v>13.555149999999999</v>
      </c>
      <c r="M14" s="16">
        <v>15.397549999999999</v>
      </c>
      <c r="N14" s="16">
        <v>7.1036899999999994</v>
      </c>
      <c r="O14" s="16">
        <v>8.6973899999999986</v>
      </c>
      <c r="P14" s="16">
        <v>11.841569999999999</v>
      </c>
      <c r="Q14" s="16">
        <v>3.6388400000000001</v>
      </c>
      <c r="R14" s="16">
        <v>18.084299999999999</v>
      </c>
      <c r="S14" s="16">
        <v>24.926950000000001</v>
      </c>
      <c r="T14" s="16">
        <v>13.032249999999999</v>
      </c>
      <c r="U14" s="16">
        <v>14.707469999999999</v>
      </c>
      <c r="V14" s="16">
        <v>15.101129999999999</v>
      </c>
      <c r="W14" s="16">
        <v>9.3519199999999998</v>
      </c>
      <c r="X14" s="16">
        <v>35.037589999999994</v>
      </c>
      <c r="Y14" s="16">
        <v>-2.8639899999999998</v>
      </c>
      <c r="Z14" s="16">
        <v>6.7481800000000005</v>
      </c>
      <c r="AA14" s="16">
        <v>15.02529</v>
      </c>
      <c r="AB14" s="16">
        <v>11.451879999999999</v>
      </c>
      <c r="AC14" s="16">
        <v>13.1848636376867</v>
      </c>
      <c r="AD14" s="16">
        <v>8.3238249586783297</v>
      </c>
      <c r="AE14" s="16">
        <v>19.8346958697528</v>
      </c>
      <c r="AF14" s="16">
        <v>16.409711323636998</v>
      </c>
      <c r="AG14" s="16">
        <v>25.7866844641329</v>
      </c>
      <c r="AH14" s="16">
        <v>21.500264000000001</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44835</v>
      </c>
      <c r="B15" s="34">
        <v>8.77</v>
      </c>
      <c r="C15" s="12">
        <v>13.826000000000001</v>
      </c>
      <c r="D15" s="45">
        <v>12.484999999999999</v>
      </c>
      <c r="E15" s="16">
        <v>17.934583999999997</v>
      </c>
      <c r="F15" s="16">
        <v>11.836898000000001</v>
      </c>
      <c r="G15" s="16">
        <v>11.503132000000001</v>
      </c>
      <c r="H15" s="16">
        <v>12.135444000000001</v>
      </c>
      <c r="I15" s="16">
        <v>6.3876860000000004</v>
      </c>
      <c r="J15" s="16">
        <v>-7.82599</v>
      </c>
      <c r="K15" s="16">
        <v>24.362849999999998</v>
      </c>
      <c r="L15" s="16">
        <v>10.95425</v>
      </c>
      <c r="M15" s="16">
        <v>11.723360000000001</v>
      </c>
      <c r="N15" s="16">
        <v>4.6145899999999997</v>
      </c>
      <c r="O15" s="16">
        <v>6.6953500000000004</v>
      </c>
      <c r="P15" s="16">
        <v>9.5123700000000007</v>
      </c>
      <c r="Q15" s="16">
        <v>-0.49925999999999998</v>
      </c>
      <c r="R15" s="16">
        <v>18.132660000000001</v>
      </c>
      <c r="S15" s="16">
        <v>19.22006</v>
      </c>
      <c r="T15" s="16">
        <v>10.97871</v>
      </c>
      <c r="U15" s="16">
        <v>13.21185</v>
      </c>
      <c r="V15" s="16">
        <v>14.04824</v>
      </c>
      <c r="W15" s="16">
        <v>6.9533999999999994</v>
      </c>
      <c r="X15" s="16">
        <v>23.35398</v>
      </c>
      <c r="Y15" s="16">
        <v>-2.8656299999999999</v>
      </c>
      <c r="Z15" s="16">
        <v>2.3012199999999998</v>
      </c>
      <c r="AA15" s="16">
        <v>14.73507</v>
      </c>
      <c r="AB15" s="16">
        <v>8.505370000000001</v>
      </c>
      <c r="AC15" s="16">
        <v>9.0830627261494108</v>
      </c>
      <c r="AD15" s="16">
        <v>-6.2740460311398598</v>
      </c>
      <c r="AE15" s="16">
        <v>25.002335616926402</v>
      </c>
      <c r="AF15" s="16">
        <v>7.7553593381164196</v>
      </c>
      <c r="AG15" s="16">
        <v>26.857120247405899</v>
      </c>
      <c r="AH15" s="16">
        <v>8.6108960000000003</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44866</v>
      </c>
      <c r="B16" s="34">
        <v>14.022</v>
      </c>
      <c r="C16" s="12">
        <v>13.662000000000001</v>
      </c>
      <c r="D16" s="45">
        <v>2.5750000000000002</v>
      </c>
      <c r="E16" s="16">
        <v>10.960080000000001</v>
      </c>
      <c r="F16" s="16">
        <v>12.147136</v>
      </c>
      <c r="G16" s="16">
        <v>3.6625680000000003</v>
      </c>
      <c r="H16" s="16">
        <v>15.820898000000001</v>
      </c>
      <c r="I16" s="16">
        <v>14.533392000000001</v>
      </c>
      <c r="J16" s="16">
        <v>-12.37326</v>
      </c>
      <c r="K16" s="16">
        <v>14.93168</v>
      </c>
      <c r="L16" s="16">
        <v>-5.1652700000000005</v>
      </c>
      <c r="M16" s="16">
        <v>10.395850000000001</v>
      </c>
      <c r="N16" s="16">
        <v>4.0648400000000002</v>
      </c>
      <c r="O16" s="16">
        <v>3.5380700000000003</v>
      </c>
      <c r="P16" s="16">
        <v>7.5272700000000006</v>
      </c>
      <c r="Q16" s="16">
        <v>13.11669</v>
      </c>
      <c r="R16" s="16">
        <v>15.47784</v>
      </c>
      <c r="S16" s="16">
        <v>21.893450000000001</v>
      </c>
      <c r="T16" s="16">
        <v>12.1463</v>
      </c>
      <c r="U16" s="16">
        <v>8.651209999999999</v>
      </c>
      <c r="V16" s="16">
        <v>9.7618099999999988</v>
      </c>
      <c r="W16" s="16">
        <v>16.488720000000001</v>
      </c>
      <c r="X16" s="16">
        <v>4.6226700000000003</v>
      </c>
      <c r="Y16" s="16">
        <v>5.9689499999999995</v>
      </c>
      <c r="Z16" s="16">
        <v>-1.0023</v>
      </c>
      <c r="AA16" s="16">
        <v>2.8529</v>
      </c>
      <c r="AB16" s="16">
        <v>5.8924399999999997</v>
      </c>
      <c r="AC16" s="16">
        <v>3.9897065276040999</v>
      </c>
      <c r="AD16" s="16">
        <v>-11.4351155371894</v>
      </c>
      <c r="AE16" s="16">
        <v>6.3263246300834401</v>
      </c>
      <c r="AF16" s="16">
        <v>3.8446132224799099</v>
      </c>
      <c r="AG16" s="16">
        <v>10.148976943471901</v>
      </c>
      <c r="AH16" s="16">
        <v>8.991363999999999</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44896</v>
      </c>
      <c r="B17" s="34">
        <v>12.974</v>
      </c>
      <c r="C17" s="12">
        <v>11.318</v>
      </c>
      <c r="D17" s="45">
        <v>3.044</v>
      </c>
      <c r="E17" s="16">
        <v>23.606604000000004</v>
      </c>
      <c r="F17" s="16">
        <v>11.927992</v>
      </c>
      <c r="G17" s="16">
        <v>18.697578</v>
      </c>
      <c r="H17" s="16">
        <v>16.272072000000001</v>
      </c>
      <c r="I17" s="16">
        <v>6.2282960000000003</v>
      </c>
      <c r="J17" s="16">
        <v>-16.238409999999998</v>
      </c>
      <c r="K17" s="16">
        <v>12.00187</v>
      </c>
      <c r="L17" s="16">
        <v>6.5915499999999998</v>
      </c>
      <c r="M17" s="16">
        <v>12.228569999999999</v>
      </c>
      <c r="N17" s="16">
        <v>1.01868</v>
      </c>
      <c r="O17" s="16">
        <v>6.6875100000000005</v>
      </c>
      <c r="P17" s="16">
        <v>11.483219999999999</v>
      </c>
      <c r="Q17" s="16">
        <v>-2.7016499999999999</v>
      </c>
      <c r="R17" s="16">
        <v>25.948370000000001</v>
      </c>
      <c r="S17" s="16">
        <v>22.778939999999999</v>
      </c>
      <c r="T17" s="16">
        <v>11.792920000000001</v>
      </c>
      <c r="U17" s="16">
        <v>17.610810000000001</v>
      </c>
      <c r="V17" s="16">
        <v>24.307770000000001</v>
      </c>
      <c r="W17" s="16">
        <v>18.407709999999998</v>
      </c>
      <c r="X17" s="16">
        <v>2.61571</v>
      </c>
      <c r="Y17" s="16">
        <v>-1.4079200000000001</v>
      </c>
      <c r="Z17" s="16">
        <v>-6.0315000000000003</v>
      </c>
      <c r="AA17" s="16">
        <v>15.691600000000001</v>
      </c>
      <c r="AB17" s="16">
        <v>6.0872700000000002</v>
      </c>
      <c r="AC17" s="16">
        <v>14.668721902282002</v>
      </c>
      <c r="AD17" s="16">
        <v>-6.0504652876024405</v>
      </c>
      <c r="AE17" s="16">
        <v>3.9440781003643801</v>
      </c>
      <c r="AF17" s="16">
        <v>5.96184380284366</v>
      </c>
      <c r="AG17" s="16">
        <v>-3.3022761146438002</v>
      </c>
      <c r="AH17" s="16">
        <v>16.566911999999999</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44927</v>
      </c>
      <c r="B18" s="34">
        <v>19.492999999999999</v>
      </c>
      <c r="C18" s="12">
        <v>18.73</v>
      </c>
      <c r="D18" s="45">
        <v>9.2970000000000006</v>
      </c>
      <c r="E18" s="16">
        <v>101.21908400000001</v>
      </c>
      <c r="F18" s="16">
        <v>14.084605999999999</v>
      </c>
      <c r="G18" s="16">
        <v>35.531559999999999</v>
      </c>
      <c r="H18" s="16">
        <v>11.366462</v>
      </c>
      <c r="I18" s="16">
        <v>12.906422000000001</v>
      </c>
      <c r="J18" s="16">
        <v>-12.26146</v>
      </c>
      <c r="K18" s="16">
        <v>9.9685600000000001</v>
      </c>
      <c r="L18" s="16">
        <v>3.9182399999999999</v>
      </c>
      <c r="M18" s="16">
        <v>5.2524799999999994</v>
      </c>
      <c r="N18" s="16">
        <v>0.65434000000000003</v>
      </c>
      <c r="O18" s="16">
        <v>10.38495</v>
      </c>
      <c r="P18" s="16">
        <v>14.23559</v>
      </c>
      <c r="Q18" s="16">
        <v>9.8203300000000002</v>
      </c>
      <c r="R18" s="16">
        <v>24.700430000000001</v>
      </c>
      <c r="S18" s="16">
        <v>22.069479999999999</v>
      </c>
      <c r="T18" s="16">
        <v>12.57952</v>
      </c>
      <c r="U18" s="16">
        <v>19.210369999999998</v>
      </c>
      <c r="V18" s="16">
        <v>24.414390000000001</v>
      </c>
      <c r="W18" s="16">
        <v>14.356399999999999</v>
      </c>
      <c r="X18" s="16">
        <v>-5.5168900000000001</v>
      </c>
      <c r="Y18" s="16">
        <v>8.7599999999999997E-2</v>
      </c>
      <c r="Z18" s="16">
        <v>10.52117</v>
      </c>
      <c r="AA18" s="16">
        <v>15.80128</v>
      </c>
      <c r="AB18" s="16">
        <v>7.4489752076703502</v>
      </c>
      <c r="AC18" s="16">
        <v>19.8163140489265</v>
      </c>
      <c r="AD18" s="16">
        <v>0.31217231431502396</v>
      </c>
      <c r="AE18" s="16">
        <v>11.158060331372901</v>
      </c>
      <c r="AF18" s="16">
        <v>7.7495685923312703</v>
      </c>
      <c r="AG18" s="16">
        <v>16.305914000000001</v>
      </c>
      <c r="AH18" s="16">
        <v>18.317238</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44958</v>
      </c>
      <c r="B19" s="34">
        <v>17.004999999999999</v>
      </c>
      <c r="C19" s="12">
        <v>22.273</v>
      </c>
      <c r="D19" s="45">
        <v>11.170999999999999</v>
      </c>
      <c r="E19" s="16">
        <v>75.754664000000005</v>
      </c>
      <c r="F19" s="16">
        <v>14.718234000000001</v>
      </c>
      <c r="G19" s="16">
        <v>33.481140000000003</v>
      </c>
      <c r="H19" s="16">
        <v>10.668854</v>
      </c>
      <c r="I19" s="16">
        <v>-2.5262600000000002</v>
      </c>
      <c r="J19" s="16">
        <v>-10.192350000000001</v>
      </c>
      <c r="K19" s="16">
        <v>6.2821099999999994</v>
      </c>
      <c r="L19" s="16">
        <v>3.13246</v>
      </c>
      <c r="M19" s="16">
        <v>4.1601400000000002</v>
      </c>
      <c r="N19" s="16">
        <v>2.8380700000000001</v>
      </c>
      <c r="O19" s="16">
        <v>9.7490100000000002</v>
      </c>
      <c r="P19" s="16">
        <v>16.001570000000001</v>
      </c>
      <c r="Q19" s="16">
        <v>9.5720700000000001</v>
      </c>
      <c r="R19" s="16">
        <v>21.740169999999999</v>
      </c>
      <c r="S19" s="16">
        <v>14.98456</v>
      </c>
      <c r="T19" s="16">
        <v>10.01197</v>
      </c>
      <c r="U19" s="16">
        <v>10.48507</v>
      </c>
      <c r="V19" s="16">
        <v>13.671299999999999</v>
      </c>
      <c r="W19" s="16">
        <v>11.7835</v>
      </c>
      <c r="X19" s="16">
        <v>1.5763499999999999</v>
      </c>
      <c r="Y19" s="16">
        <v>-4.5615100000000002</v>
      </c>
      <c r="Z19" s="16">
        <v>4.3772399999999996</v>
      </c>
      <c r="AA19" s="16">
        <v>6.30464</v>
      </c>
      <c r="AB19" s="16">
        <v>4.0539722308107295</v>
      </c>
      <c r="AC19" s="16">
        <v>9.3226595036040596</v>
      </c>
      <c r="AD19" s="16">
        <v>19.796036777389201</v>
      </c>
      <c r="AE19" s="16">
        <v>11.065682646744701</v>
      </c>
      <c r="AF19" s="16">
        <v>11.6148235514056</v>
      </c>
      <c r="AG19" s="16">
        <v>19.425978000000001</v>
      </c>
      <c r="AH19" s="16">
        <v>27.521836</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44986</v>
      </c>
      <c r="B20" s="34">
        <v>17.504999999999999</v>
      </c>
      <c r="C20" s="12">
        <v>27.605</v>
      </c>
      <c r="D20" s="45">
        <v>16.059000000000001</v>
      </c>
      <c r="E20" s="16">
        <v>66.375816</v>
      </c>
      <c r="F20" s="16">
        <v>17.63081</v>
      </c>
      <c r="G20" s="16">
        <v>62.605969999999999</v>
      </c>
      <c r="H20" s="16">
        <v>-10.494788</v>
      </c>
      <c r="I20" s="16">
        <v>-5.3588699999999996</v>
      </c>
      <c r="J20" s="16">
        <v>-15.49112</v>
      </c>
      <c r="K20" s="16">
        <v>36.322969999999998</v>
      </c>
      <c r="L20" s="16">
        <v>9.210090000000001</v>
      </c>
      <c r="M20" s="16">
        <v>5.7764899999999999</v>
      </c>
      <c r="N20" s="16">
        <v>9.2872199999999996</v>
      </c>
      <c r="O20" s="16">
        <v>8.1139899999999994</v>
      </c>
      <c r="P20" s="16">
        <v>9.8301200000000009</v>
      </c>
      <c r="Q20" s="16">
        <v>14.49926</v>
      </c>
      <c r="R20" s="16">
        <v>12.03308</v>
      </c>
      <c r="S20" s="16">
        <v>4.5342399999999996</v>
      </c>
      <c r="T20" s="16">
        <v>19.332849999999997</v>
      </c>
      <c r="U20" s="16">
        <v>6.37479</v>
      </c>
      <c r="V20" s="16">
        <v>9.2942099999999996</v>
      </c>
      <c r="W20" s="16">
        <v>12.6425</v>
      </c>
      <c r="X20" s="16">
        <v>6.9273500000000006</v>
      </c>
      <c r="Y20" s="16">
        <v>-7.20953</v>
      </c>
      <c r="Z20" s="16">
        <v>6.0791599999999999</v>
      </c>
      <c r="AA20" s="16">
        <v>6.5443199999999999</v>
      </c>
      <c r="AB20" s="16">
        <v>12.9016643799678</v>
      </c>
      <c r="AC20" s="16">
        <v>7.2940712366949301</v>
      </c>
      <c r="AD20" s="16">
        <v>35.068694212232302</v>
      </c>
      <c r="AE20" s="16">
        <v>6.2901128095215002</v>
      </c>
      <c r="AF20" s="16">
        <v>18.741606197686799</v>
      </c>
      <c r="AG20" s="16">
        <v>26.794340000000005</v>
      </c>
      <c r="AH20" s="16">
        <v>39.915998000000002</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45017</v>
      </c>
      <c r="B21" s="34">
        <v>16.923999999999999</v>
      </c>
      <c r="C21" s="12">
        <v>16.178000000000001</v>
      </c>
      <c r="D21" s="45">
        <v>18.23</v>
      </c>
      <c r="E21" s="16">
        <v>41.261670000000002</v>
      </c>
      <c r="F21" s="16">
        <v>7.7661820000000006</v>
      </c>
      <c r="G21" s="16">
        <v>14.708754000000001</v>
      </c>
      <c r="H21" s="16">
        <v>23.635946000000001</v>
      </c>
      <c r="I21" s="16">
        <v>6.8406400000000005</v>
      </c>
      <c r="J21" s="16">
        <v>-2.2138499999999999</v>
      </c>
      <c r="K21" s="16">
        <v>19.547470000000001</v>
      </c>
      <c r="L21" s="16">
        <v>11.52768</v>
      </c>
      <c r="M21" s="16">
        <v>17.343669999999999</v>
      </c>
      <c r="N21" s="16">
        <v>13.49269</v>
      </c>
      <c r="O21" s="16">
        <v>4.6643299999999996</v>
      </c>
      <c r="P21" s="16">
        <v>2.3306399999999998</v>
      </c>
      <c r="Q21" s="16">
        <v>9.179590000000001</v>
      </c>
      <c r="R21" s="16">
        <v>14.534559999999999</v>
      </c>
      <c r="S21" s="16">
        <v>4.0880400000000003</v>
      </c>
      <c r="T21" s="16">
        <v>12.77216</v>
      </c>
      <c r="U21" s="16">
        <v>7.4774700000000003</v>
      </c>
      <c r="V21" s="16">
        <v>12.525</v>
      </c>
      <c r="W21" s="16">
        <v>22.5366</v>
      </c>
      <c r="X21" s="16">
        <v>5.4246600000000003</v>
      </c>
      <c r="Y21" s="16">
        <v>-1.42597</v>
      </c>
      <c r="Z21" s="16">
        <v>9.8915199999999999</v>
      </c>
      <c r="AA21" s="16">
        <v>9.72743</v>
      </c>
      <c r="AB21" s="16">
        <v>15.713943386447099</v>
      </c>
      <c r="AC21" s="16">
        <v>6.6015394221493597</v>
      </c>
      <c r="AD21" s="16">
        <v>32.830230167934701</v>
      </c>
      <c r="AE21" s="16">
        <v>14.096756611570999</v>
      </c>
      <c r="AF21" s="16">
        <v>21.908179504132999</v>
      </c>
      <c r="AG21" s="16">
        <v>18.399011999999999</v>
      </c>
      <c r="AH21" s="16">
        <v>29.763325999999999</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45047</v>
      </c>
      <c r="B22" s="34">
        <v>8.3249999999999993</v>
      </c>
      <c r="C22" s="12">
        <v>8.7690000000000001</v>
      </c>
      <c r="D22" s="45">
        <v>18.850999999999999</v>
      </c>
      <c r="E22" s="16">
        <v>30.256135999999998</v>
      </c>
      <c r="F22" s="16">
        <v>9.5716059999999992</v>
      </c>
      <c r="G22" s="16">
        <v>29.325434000000005</v>
      </c>
      <c r="H22" s="16">
        <v>5.5503300000000007</v>
      </c>
      <c r="I22" s="16">
        <v>8.0619300000000003</v>
      </c>
      <c r="J22" s="16">
        <v>-4.66012</v>
      </c>
      <c r="K22" s="16">
        <v>9.683209999999999</v>
      </c>
      <c r="L22" s="16">
        <v>23.337949999999999</v>
      </c>
      <c r="M22" s="16">
        <v>11.09249</v>
      </c>
      <c r="N22" s="16">
        <v>14.89179</v>
      </c>
      <c r="O22" s="16">
        <v>9.6852700000000009</v>
      </c>
      <c r="P22" s="16">
        <v>5.5847100000000003</v>
      </c>
      <c r="Q22" s="16">
        <v>4.1686000000000005</v>
      </c>
      <c r="R22" s="16">
        <v>14.016170000000001</v>
      </c>
      <c r="S22" s="16">
        <v>5.02379</v>
      </c>
      <c r="T22" s="16">
        <v>16.882990000000003</v>
      </c>
      <c r="U22" s="16">
        <v>3.9549799999999999</v>
      </c>
      <c r="V22" s="16">
        <v>10.53945</v>
      </c>
      <c r="W22" s="16">
        <v>19.5229</v>
      </c>
      <c r="X22" s="16">
        <v>4.9721899999999994</v>
      </c>
      <c r="Y22" s="16">
        <v>1.2309300000000001</v>
      </c>
      <c r="Z22" s="16">
        <v>4.9847600000000005</v>
      </c>
      <c r="AA22" s="16">
        <v>9.3964200000000009</v>
      </c>
      <c r="AB22" s="16">
        <v>9.2539210713396098</v>
      </c>
      <c r="AC22" s="16">
        <v>5.5819525592733701</v>
      </c>
      <c r="AD22" s="16">
        <v>25.107575702810699</v>
      </c>
      <c r="AE22" s="16">
        <v>32.171070661818902</v>
      </c>
      <c r="AF22" s="16">
        <v>22.140587519075002</v>
      </c>
      <c r="AG22" s="16">
        <v>9.3170699999999993</v>
      </c>
      <c r="AH22" s="16">
        <v>17.687328000000001</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45078</v>
      </c>
      <c r="B23" s="34">
        <v>4.1669999999999998</v>
      </c>
      <c r="C23" s="12">
        <v>4.6769999999999996</v>
      </c>
      <c r="D23" s="45">
        <v>19.471</v>
      </c>
      <c r="E23" s="16">
        <v>4.9412060000000002</v>
      </c>
      <c r="F23" s="16">
        <v>-1.180104</v>
      </c>
      <c r="G23" s="16">
        <v>16.706314000000003</v>
      </c>
      <c r="H23" s="16">
        <v>1.3633040000000001</v>
      </c>
      <c r="I23" s="16">
        <v>-0.79383999999999999</v>
      </c>
      <c r="J23" s="16">
        <v>-23.251810000000003</v>
      </c>
      <c r="K23" s="16">
        <v>12.69872</v>
      </c>
      <c r="L23" s="16">
        <v>19.039000000000001</v>
      </c>
      <c r="M23" s="16">
        <v>6.8687700000000005</v>
      </c>
      <c r="N23" s="16">
        <v>14.246139999999999</v>
      </c>
      <c r="O23" s="16">
        <v>18.845080000000003</v>
      </c>
      <c r="P23" s="16">
        <v>7.4909099999999995</v>
      </c>
      <c r="Q23" s="16">
        <v>13.8124</v>
      </c>
      <c r="R23" s="16">
        <v>24.775919999999999</v>
      </c>
      <c r="S23" s="16">
        <v>9.7531100000000013</v>
      </c>
      <c r="T23" s="16">
        <v>18.740459999999999</v>
      </c>
      <c r="U23" s="16">
        <v>5.9942099999999998</v>
      </c>
      <c r="V23" s="16">
        <v>10.93661</v>
      </c>
      <c r="W23" s="16">
        <v>14.07673</v>
      </c>
      <c r="X23" s="16">
        <v>3.54962</v>
      </c>
      <c r="Y23" s="16">
        <v>6.4226899999999993</v>
      </c>
      <c r="Z23" s="16">
        <v>10.59356</v>
      </c>
      <c r="AA23" s="16">
        <v>1.32226</v>
      </c>
      <c r="AB23" s="16">
        <v>6.9610190102487604</v>
      </c>
      <c r="AC23" s="16">
        <v>13.6235045447941</v>
      </c>
      <c r="AD23" s="16">
        <v>21.1430438016537</v>
      </c>
      <c r="AE23" s="16">
        <v>42.150180575868696</v>
      </c>
      <c r="AF23" s="16">
        <v>13.4754590082651</v>
      </c>
      <c r="AG23" s="16">
        <v>19.542680000000001</v>
      </c>
      <c r="AH23" s="16">
        <v>1.2684000000000002</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45108</v>
      </c>
      <c r="B24" s="34">
        <v>8.8620000000000001</v>
      </c>
      <c r="C24" s="12">
        <v>15.654</v>
      </c>
      <c r="D24" s="45">
        <v>23.431000000000001</v>
      </c>
      <c r="E24" s="16">
        <v>2.0310160000000002</v>
      </c>
      <c r="F24" s="16">
        <v>8.0089059999999996</v>
      </c>
      <c r="G24" s="16">
        <v>20.697440000000004</v>
      </c>
      <c r="H24" s="16">
        <v>17.755964000000002</v>
      </c>
      <c r="I24" s="16">
        <v>11.63293</v>
      </c>
      <c r="J24" s="16">
        <v>-12.476629999999998</v>
      </c>
      <c r="K24" s="16">
        <v>23.625509999999998</v>
      </c>
      <c r="L24" s="16">
        <v>20.54889</v>
      </c>
      <c r="M24" s="16">
        <v>8.319090000000001</v>
      </c>
      <c r="N24" s="16">
        <v>20.105460000000001</v>
      </c>
      <c r="O24" s="16">
        <v>19.50067</v>
      </c>
      <c r="P24" s="16">
        <v>8.3446700000000007</v>
      </c>
      <c r="Q24" s="16">
        <v>18.455950000000001</v>
      </c>
      <c r="R24" s="16">
        <v>31.79073</v>
      </c>
      <c r="S24" s="16">
        <v>14.55987</v>
      </c>
      <c r="T24" s="16">
        <v>21.886839999999999</v>
      </c>
      <c r="U24" s="16">
        <v>25.583909999999999</v>
      </c>
      <c r="V24" s="16">
        <v>21.074020000000001</v>
      </c>
      <c r="W24" s="16">
        <v>18.544400000000003</v>
      </c>
      <c r="X24" s="16">
        <v>6.5901300000000003</v>
      </c>
      <c r="Y24" s="16">
        <v>14.91146</v>
      </c>
      <c r="Z24" s="16">
        <v>14.38373</v>
      </c>
      <c r="AA24" s="16">
        <v>27.614090000000001</v>
      </c>
      <c r="AB24" s="16">
        <v>12.5574148766291</v>
      </c>
      <c r="AC24" s="16">
        <v>24.781192150480202</v>
      </c>
      <c r="AD24" s="16">
        <v>16.943357023537999</v>
      </c>
      <c r="AE24" s="16">
        <v>39.1588780983151</v>
      </c>
      <c r="AF24" s="16">
        <v>23.713968098447001</v>
      </c>
      <c r="AG24" s="16">
        <v>3.5028120000000005</v>
      </c>
      <c r="AH24" s="16">
        <v>15.702810000000001</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45139</v>
      </c>
      <c r="B25" s="34">
        <v>17.225000000000001</v>
      </c>
      <c r="C25" s="12">
        <v>16.655999999999999</v>
      </c>
      <c r="D25" s="45">
        <v>23.875</v>
      </c>
      <c r="E25" s="16">
        <v>19.739957999999998</v>
      </c>
      <c r="F25" s="16">
        <v>11.451958000000001</v>
      </c>
      <c r="G25" s="16">
        <v>20.660824000000002</v>
      </c>
      <c r="H25" s="16">
        <v>13.796706</v>
      </c>
      <c r="I25" s="16">
        <v>9.7706299999999988</v>
      </c>
      <c r="J25" s="16">
        <v>7.4435000000000002</v>
      </c>
      <c r="K25" s="16">
        <v>20.504860000000001</v>
      </c>
      <c r="L25" s="16">
        <v>22.135639999999999</v>
      </c>
      <c r="M25" s="16">
        <v>5.2130799999999997</v>
      </c>
      <c r="N25" s="16">
        <v>14.802440000000001</v>
      </c>
      <c r="O25" s="16">
        <v>21.94164</v>
      </c>
      <c r="P25" s="16">
        <v>8.4181799999999996</v>
      </c>
      <c r="Q25" s="16">
        <v>21.659500000000001</v>
      </c>
      <c r="R25" s="16">
        <v>35.8294</v>
      </c>
      <c r="S25" s="16">
        <v>14.210139999999999</v>
      </c>
      <c r="T25" s="16">
        <v>24.195160000000001</v>
      </c>
      <c r="U25" s="16">
        <v>26.496269999999999</v>
      </c>
      <c r="V25" s="16">
        <v>24.024999999999999</v>
      </c>
      <c r="W25" s="16">
        <v>22.344560000000001</v>
      </c>
      <c r="X25" s="16">
        <v>9.8739599999999985</v>
      </c>
      <c r="Y25" s="16">
        <v>13.84548</v>
      </c>
      <c r="Z25" s="16">
        <v>16.93469</v>
      </c>
      <c r="AA25" s="16">
        <v>14.48996</v>
      </c>
      <c r="AB25" s="16">
        <v>14.623601239406</v>
      </c>
      <c r="AC25" s="16">
        <v>29.351938843042298</v>
      </c>
      <c r="AD25" s="16">
        <v>10.6373367791084</v>
      </c>
      <c r="AE25" s="16">
        <v>32.4739838860175</v>
      </c>
      <c r="AF25" s="16">
        <v>32.289258266844001</v>
      </c>
      <c r="AG25" s="16">
        <v>21.988620000000001</v>
      </c>
      <c r="AH25" s="16">
        <v>28.766426000000003</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45170</v>
      </c>
      <c r="B26" s="34">
        <v>14.504</v>
      </c>
      <c r="C26" s="12">
        <v>14.882999999999999</v>
      </c>
      <c r="D26" s="45">
        <v>16.707999999999998</v>
      </c>
      <c r="E26" s="16">
        <v>15.737406</v>
      </c>
      <c r="F26" s="16">
        <v>14.914582000000003</v>
      </c>
      <c r="G26" s="16">
        <v>14.839589999999999</v>
      </c>
      <c r="H26" s="16">
        <v>10.647540000000001</v>
      </c>
      <c r="I26" s="16">
        <v>-6.0112700000000006</v>
      </c>
      <c r="J26" s="16">
        <v>19.914009999999998</v>
      </c>
      <c r="K26" s="16">
        <v>13.555149999999999</v>
      </c>
      <c r="L26" s="16">
        <v>15.397549999999999</v>
      </c>
      <c r="M26" s="16">
        <v>7.1036899999999994</v>
      </c>
      <c r="N26" s="16">
        <v>8.6973899999999986</v>
      </c>
      <c r="O26" s="16">
        <v>11.841569999999999</v>
      </c>
      <c r="P26" s="16">
        <v>3.6388400000000001</v>
      </c>
      <c r="Q26" s="16">
        <v>18.084299999999999</v>
      </c>
      <c r="R26" s="16">
        <v>24.926950000000001</v>
      </c>
      <c r="S26" s="16">
        <v>13.032249999999999</v>
      </c>
      <c r="T26" s="16">
        <v>14.707469999999999</v>
      </c>
      <c r="U26" s="16">
        <v>15.101129999999999</v>
      </c>
      <c r="V26" s="16">
        <v>9.3519199999999998</v>
      </c>
      <c r="W26" s="16">
        <v>35.037589999999994</v>
      </c>
      <c r="X26" s="16">
        <v>-2.8639899999999998</v>
      </c>
      <c r="Y26" s="16">
        <v>6.7481800000000005</v>
      </c>
      <c r="Z26" s="16">
        <v>15.02529</v>
      </c>
      <c r="AA26" s="16">
        <v>11.451879999999999</v>
      </c>
      <c r="AB26" s="16">
        <v>13.1848636376867</v>
      </c>
      <c r="AC26" s="16">
        <v>8.3238249586783297</v>
      </c>
      <c r="AD26" s="16">
        <v>19.8346958697528</v>
      </c>
      <c r="AE26" s="16">
        <v>16.409711323636998</v>
      </c>
      <c r="AF26" s="16">
        <v>25.7866844641329</v>
      </c>
      <c r="AG26" s="16">
        <v>21.500264000000001</v>
      </c>
      <c r="AH26" s="16">
        <v>26.366382000000002</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45200</v>
      </c>
      <c r="B27" s="34">
        <v>12.484999999999999</v>
      </c>
      <c r="C27" s="12">
        <v>12.484999999999999</v>
      </c>
      <c r="D27" s="45">
        <v>12.484999999999999</v>
      </c>
      <c r="E27" s="16">
        <v>11.836898000000001</v>
      </c>
      <c r="F27" s="16">
        <v>11.503132000000001</v>
      </c>
      <c r="G27" s="16">
        <v>12.135444000000001</v>
      </c>
      <c r="H27" s="16">
        <v>6.3876860000000004</v>
      </c>
      <c r="I27" s="16">
        <v>-7.82599</v>
      </c>
      <c r="J27" s="16">
        <v>24.362849999999998</v>
      </c>
      <c r="K27" s="16">
        <v>10.95425</v>
      </c>
      <c r="L27" s="16">
        <v>11.723360000000001</v>
      </c>
      <c r="M27" s="16">
        <v>4.6145899999999997</v>
      </c>
      <c r="N27" s="16">
        <v>6.6953500000000004</v>
      </c>
      <c r="O27" s="16">
        <v>9.5123700000000007</v>
      </c>
      <c r="P27" s="16">
        <v>-0.49925999999999998</v>
      </c>
      <c r="Q27" s="16">
        <v>18.132660000000001</v>
      </c>
      <c r="R27" s="16">
        <v>19.22006</v>
      </c>
      <c r="S27" s="16">
        <v>10.97871</v>
      </c>
      <c r="T27" s="16">
        <v>13.21185</v>
      </c>
      <c r="U27" s="16">
        <v>14.04824</v>
      </c>
      <c r="V27" s="16">
        <v>6.9533999999999994</v>
      </c>
      <c r="W27" s="16">
        <v>23.35398</v>
      </c>
      <c r="X27" s="16">
        <v>-2.8656299999999999</v>
      </c>
      <c r="Y27" s="16">
        <v>2.3012199999999998</v>
      </c>
      <c r="Z27" s="16">
        <v>14.73507</v>
      </c>
      <c r="AA27" s="16">
        <v>8.505370000000001</v>
      </c>
      <c r="AB27" s="16">
        <v>9.0830627261494108</v>
      </c>
      <c r="AC27" s="16">
        <v>-6.2740460311398598</v>
      </c>
      <c r="AD27" s="16">
        <v>25.002335616926402</v>
      </c>
      <c r="AE27" s="16">
        <v>7.7553593381164196</v>
      </c>
      <c r="AF27" s="16">
        <v>26.857120247405899</v>
      </c>
      <c r="AG27" s="16">
        <v>8.6108960000000003</v>
      </c>
      <c r="AH27" s="16">
        <v>17.934583999999997</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45231</v>
      </c>
      <c r="B28" s="34">
        <v>14.022</v>
      </c>
      <c r="C28" s="12">
        <v>13.662000000000001</v>
      </c>
      <c r="D28" s="45">
        <v>2.5750000000000002</v>
      </c>
      <c r="E28" s="16">
        <v>12.147136</v>
      </c>
      <c r="F28" s="16">
        <v>3.6625680000000003</v>
      </c>
      <c r="G28" s="16">
        <v>15.820898000000001</v>
      </c>
      <c r="H28" s="16">
        <v>14.533392000000001</v>
      </c>
      <c r="I28" s="16">
        <v>-12.37326</v>
      </c>
      <c r="J28" s="16">
        <v>14.93168</v>
      </c>
      <c r="K28" s="16">
        <v>-5.1652700000000005</v>
      </c>
      <c r="L28" s="16">
        <v>10.395850000000001</v>
      </c>
      <c r="M28" s="16">
        <v>4.0648400000000002</v>
      </c>
      <c r="N28" s="16">
        <v>3.5380700000000003</v>
      </c>
      <c r="O28" s="16">
        <v>7.5272700000000006</v>
      </c>
      <c r="P28" s="16">
        <v>13.11669</v>
      </c>
      <c r="Q28" s="16">
        <v>15.47784</v>
      </c>
      <c r="R28" s="16">
        <v>21.893450000000001</v>
      </c>
      <c r="S28" s="16">
        <v>12.1463</v>
      </c>
      <c r="T28" s="16">
        <v>8.651209999999999</v>
      </c>
      <c r="U28" s="16">
        <v>9.7618099999999988</v>
      </c>
      <c r="V28" s="16">
        <v>16.488720000000001</v>
      </c>
      <c r="W28" s="16">
        <v>4.6226700000000003</v>
      </c>
      <c r="X28" s="16">
        <v>5.9689499999999995</v>
      </c>
      <c r="Y28" s="16">
        <v>-1.0023</v>
      </c>
      <c r="Z28" s="16">
        <v>2.8529</v>
      </c>
      <c r="AA28" s="16">
        <v>5.8924399999999997</v>
      </c>
      <c r="AB28" s="16">
        <v>3.9897065276040999</v>
      </c>
      <c r="AC28" s="16">
        <v>-11.4351155371894</v>
      </c>
      <c r="AD28" s="16">
        <v>6.3263246300834401</v>
      </c>
      <c r="AE28" s="16">
        <v>3.8446132224799099</v>
      </c>
      <c r="AF28" s="16">
        <v>10.148976943471901</v>
      </c>
      <c r="AG28" s="16">
        <v>8.991363999999999</v>
      </c>
      <c r="AH28" s="16">
        <v>10.960080000000001</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45261</v>
      </c>
      <c r="B29" s="34">
        <v>12.974</v>
      </c>
      <c r="C29" s="12">
        <v>11.318</v>
      </c>
      <c r="D29" s="45">
        <v>3.044</v>
      </c>
      <c r="E29" s="16">
        <v>11.927992</v>
      </c>
      <c r="F29" s="16">
        <v>18.697578</v>
      </c>
      <c r="G29" s="16">
        <v>16.272072000000001</v>
      </c>
      <c r="H29" s="16">
        <v>6.2282960000000003</v>
      </c>
      <c r="I29" s="16">
        <v>-16.238409999999998</v>
      </c>
      <c r="J29" s="16">
        <v>12.00187</v>
      </c>
      <c r="K29" s="16">
        <v>6.5915499999999998</v>
      </c>
      <c r="L29" s="16">
        <v>12.228569999999999</v>
      </c>
      <c r="M29" s="16">
        <v>1.01868</v>
      </c>
      <c r="N29" s="16">
        <v>6.6875100000000005</v>
      </c>
      <c r="O29" s="16">
        <v>11.483219999999999</v>
      </c>
      <c r="P29" s="16">
        <v>-2.7016499999999999</v>
      </c>
      <c r="Q29" s="16">
        <v>25.948370000000001</v>
      </c>
      <c r="R29" s="16">
        <v>22.778939999999999</v>
      </c>
      <c r="S29" s="16">
        <v>11.792920000000001</v>
      </c>
      <c r="T29" s="16">
        <v>17.610810000000001</v>
      </c>
      <c r="U29" s="16">
        <v>24.307770000000001</v>
      </c>
      <c r="V29" s="16">
        <v>18.407709999999998</v>
      </c>
      <c r="W29" s="16">
        <v>2.61571</v>
      </c>
      <c r="X29" s="16">
        <v>-1.4079200000000001</v>
      </c>
      <c r="Y29" s="16">
        <v>-6.0315000000000003</v>
      </c>
      <c r="Z29" s="16">
        <v>15.691600000000001</v>
      </c>
      <c r="AA29" s="16">
        <v>6.0872700000000002</v>
      </c>
      <c r="AB29" s="16">
        <v>14.668721902282002</v>
      </c>
      <c r="AC29" s="16">
        <v>-6.0504652876024405</v>
      </c>
      <c r="AD29" s="16">
        <v>3.9440781003643801</v>
      </c>
      <c r="AE29" s="16">
        <v>5.96184380284366</v>
      </c>
      <c r="AF29" s="16">
        <v>-3.3022761146438002</v>
      </c>
      <c r="AG29" s="16">
        <v>16.566911999999999</v>
      </c>
      <c r="AH29" s="16">
        <v>23.606604000000004</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45292</v>
      </c>
      <c r="B30" s="34">
        <v>19.492999999999999</v>
      </c>
      <c r="C30" s="12">
        <v>18.73</v>
      </c>
      <c r="D30" s="45">
        <v>9.2970000000000006</v>
      </c>
      <c r="E30" s="16">
        <v>14.084605999999999</v>
      </c>
      <c r="F30" s="16">
        <v>35.531559999999999</v>
      </c>
      <c r="G30" s="16">
        <v>11.366462</v>
      </c>
      <c r="H30" s="16">
        <v>12.906422000000001</v>
      </c>
      <c r="I30" s="16">
        <v>-12.26146</v>
      </c>
      <c r="J30" s="16">
        <v>9.9685600000000001</v>
      </c>
      <c r="K30" s="16">
        <v>3.9182399999999999</v>
      </c>
      <c r="L30" s="16">
        <v>5.2524799999999994</v>
      </c>
      <c r="M30" s="16">
        <v>0.65434000000000003</v>
      </c>
      <c r="N30" s="16">
        <v>10.38495</v>
      </c>
      <c r="O30" s="16">
        <v>14.23559</v>
      </c>
      <c r="P30" s="16">
        <v>9.8203300000000002</v>
      </c>
      <c r="Q30" s="16">
        <v>24.700430000000001</v>
      </c>
      <c r="R30" s="16">
        <v>22.069479999999999</v>
      </c>
      <c r="S30" s="16">
        <v>12.57952</v>
      </c>
      <c r="T30" s="16">
        <v>19.210369999999998</v>
      </c>
      <c r="U30" s="16">
        <v>24.414390000000001</v>
      </c>
      <c r="V30" s="16">
        <v>14.356399999999999</v>
      </c>
      <c r="W30" s="16">
        <v>-5.5168900000000001</v>
      </c>
      <c r="X30" s="16">
        <v>8.7599999999999997E-2</v>
      </c>
      <c r="Y30" s="16">
        <v>10.52117</v>
      </c>
      <c r="Z30" s="16">
        <v>15.80128</v>
      </c>
      <c r="AA30" s="16">
        <v>7.4489752076703502</v>
      </c>
      <c r="AB30" s="16">
        <v>19.8163140489265</v>
      </c>
      <c r="AC30" s="16">
        <v>0.31217231431502396</v>
      </c>
      <c r="AD30" s="16">
        <v>11.158060331372901</v>
      </c>
      <c r="AE30" s="16">
        <v>7.7495685923312703</v>
      </c>
      <c r="AF30" s="16">
        <v>16.305914000000001</v>
      </c>
      <c r="AG30" s="16">
        <v>18.317238</v>
      </c>
      <c r="AH30" s="16">
        <v>101.21908400000001</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45323</v>
      </c>
      <c r="B31" s="34">
        <v>17.004999999999999</v>
      </c>
      <c r="C31" s="12">
        <v>22.273</v>
      </c>
      <c r="D31" s="45">
        <v>11.170999999999999</v>
      </c>
      <c r="E31" s="16">
        <v>14.718234000000001</v>
      </c>
      <c r="F31" s="16">
        <v>33.481140000000003</v>
      </c>
      <c r="G31" s="16">
        <v>10.668854</v>
      </c>
      <c r="H31" s="16">
        <v>-2.5262600000000002</v>
      </c>
      <c r="I31" s="16">
        <v>-10.192350000000001</v>
      </c>
      <c r="J31" s="16">
        <v>6.2821099999999994</v>
      </c>
      <c r="K31" s="16">
        <v>3.13246</v>
      </c>
      <c r="L31" s="16">
        <v>4.1601400000000002</v>
      </c>
      <c r="M31" s="16">
        <v>2.8380700000000001</v>
      </c>
      <c r="N31" s="16">
        <v>9.7490100000000002</v>
      </c>
      <c r="O31" s="16">
        <v>16.001570000000001</v>
      </c>
      <c r="P31" s="16">
        <v>9.5720700000000001</v>
      </c>
      <c r="Q31" s="16">
        <v>21.740169999999999</v>
      </c>
      <c r="R31" s="16">
        <v>14.98456</v>
      </c>
      <c r="S31" s="16">
        <v>10.01197</v>
      </c>
      <c r="T31" s="16">
        <v>10.48507</v>
      </c>
      <c r="U31" s="16">
        <v>13.671299999999999</v>
      </c>
      <c r="V31" s="16">
        <v>11.7835</v>
      </c>
      <c r="W31" s="16">
        <v>1.5763499999999999</v>
      </c>
      <c r="X31" s="16">
        <v>-4.5615100000000002</v>
      </c>
      <c r="Y31" s="16">
        <v>4.3772399999999996</v>
      </c>
      <c r="Z31" s="16">
        <v>6.30464</v>
      </c>
      <c r="AA31" s="16">
        <v>4.0539722308107295</v>
      </c>
      <c r="AB31" s="16">
        <v>9.3226595036040596</v>
      </c>
      <c r="AC31" s="16">
        <v>19.796036777389201</v>
      </c>
      <c r="AD31" s="16">
        <v>11.065682646744701</v>
      </c>
      <c r="AE31" s="16">
        <v>11.6148235514056</v>
      </c>
      <c r="AF31" s="16">
        <v>19.425978000000001</v>
      </c>
      <c r="AG31" s="16">
        <v>27.521836</v>
      </c>
      <c r="AH31" s="16">
        <v>75.754664000000005</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45352</v>
      </c>
      <c r="B32" s="34">
        <v>17.504999999999999</v>
      </c>
      <c r="C32" s="12">
        <v>27.605</v>
      </c>
      <c r="D32" s="45">
        <v>16.059000000000001</v>
      </c>
      <c r="E32" s="16">
        <v>17.63081</v>
      </c>
      <c r="F32" s="16">
        <v>62.605969999999999</v>
      </c>
      <c r="G32" s="16">
        <v>-10.494788</v>
      </c>
      <c r="H32" s="16">
        <v>-5.3588699999999996</v>
      </c>
      <c r="I32" s="16">
        <v>-15.49112</v>
      </c>
      <c r="J32" s="16">
        <v>36.322969999999998</v>
      </c>
      <c r="K32" s="16">
        <v>9.210090000000001</v>
      </c>
      <c r="L32" s="16">
        <v>5.7764899999999999</v>
      </c>
      <c r="M32" s="16">
        <v>9.2872199999999996</v>
      </c>
      <c r="N32" s="16">
        <v>8.1139899999999994</v>
      </c>
      <c r="O32" s="16">
        <v>9.8301200000000009</v>
      </c>
      <c r="P32" s="16">
        <v>14.49926</v>
      </c>
      <c r="Q32" s="16">
        <v>12.03308</v>
      </c>
      <c r="R32" s="16">
        <v>4.5342399999999996</v>
      </c>
      <c r="S32" s="16">
        <v>19.332849999999997</v>
      </c>
      <c r="T32" s="16">
        <v>6.37479</v>
      </c>
      <c r="U32" s="16">
        <v>9.2942099999999996</v>
      </c>
      <c r="V32" s="16">
        <v>12.6425</v>
      </c>
      <c r="W32" s="16">
        <v>6.9273500000000006</v>
      </c>
      <c r="X32" s="16">
        <v>-7.20953</v>
      </c>
      <c r="Y32" s="16">
        <v>6.0791599999999999</v>
      </c>
      <c r="Z32" s="16">
        <v>6.5443199999999999</v>
      </c>
      <c r="AA32" s="16">
        <v>12.9016643799678</v>
      </c>
      <c r="AB32" s="16">
        <v>7.2940712366949301</v>
      </c>
      <c r="AC32" s="16">
        <v>35.068694212232302</v>
      </c>
      <c r="AD32" s="16">
        <v>6.2901128095215002</v>
      </c>
      <c r="AE32" s="16">
        <v>18.741606197686799</v>
      </c>
      <c r="AF32" s="16">
        <v>26.794340000000005</v>
      </c>
      <c r="AG32" s="16">
        <v>39.915998000000002</v>
      </c>
      <c r="AH32" s="16">
        <v>66.375816</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45383</v>
      </c>
      <c r="B33" s="34">
        <v>16.923999999999999</v>
      </c>
      <c r="C33" s="12">
        <v>16.178000000000001</v>
      </c>
      <c r="D33" s="45">
        <v>18.23</v>
      </c>
      <c r="E33" s="16">
        <v>7.7661820000000006</v>
      </c>
      <c r="F33" s="16">
        <v>14.708754000000001</v>
      </c>
      <c r="G33" s="16">
        <v>23.635946000000001</v>
      </c>
      <c r="H33" s="16">
        <v>6.8406400000000005</v>
      </c>
      <c r="I33" s="16">
        <v>-2.2138499999999999</v>
      </c>
      <c r="J33" s="16">
        <v>19.547470000000001</v>
      </c>
      <c r="K33" s="16">
        <v>11.52768</v>
      </c>
      <c r="L33" s="16">
        <v>17.343669999999999</v>
      </c>
      <c r="M33" s="16">
        <v>13.49269</v>
      </c>
      <c r="N33" s="16">
        <v>4.6643299999999996</v>
      </c>
      <c r="O33" s="16">
        <v>2.3306399999999998</v>
      </c>
      <c r="P33" s="16">
        <v>9.179590000000001</v>
      </c>
      <c r="Q33" s="16">
        <v>14.534559999999999</v>
      </c>
      <c r="R33" s="16">
        <v>4.0880400000000003</v>
      </c>
      <c r="S33" s="16">
        <v>12.77216</v>
      </c>
      <c r="T33" s="16">
        <v>7.4774700000000003</v>
      </c>
      <c r="U33" s="16">
        <v>12.525</v>
      </c>
      <c r="V33" s="16">
        <v>22.5366</v>
      </c>
      <c r="W33" s="16">
        <v>5.4246600000000003</v>
      </c>
      <c r="X33" s="16">
        <v>-1.42597</v>
      </c>
      <c r="Y33" s="16">
        <v>9.8915199999999999</v>
      </c>
      <c r="Z33" s="16">
        <v>9.72743</v>
      </c>
      <c r="AA33" s="16">
        <v>15.713943386447099</v>
      </c>
      <c r="AB33" s="16">
        <v>6.6015394221493597</v>
      </c>
      <c r="AC33" s="16">
        <v>32.830230167934701</v>
      </c>
      <c r="AD33" s="16">
        <v>14.096756611570999</v>
      </c>
      <c r="AE33" s="16">
        <v>21.908179504132999</v>
      </c>
      <c r="AF33" s="16">
        <v>18.399011999999999</v>
      </c>
      <c r="AG33" s="16">
        <v>29.763325999999999</v>
      </c>
      <c r="AH33" s="16">
        <v>41.261670000000002</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45413</v>
      </c>
      <c r="B34" s="34">
        <v>8.3249999999999993</v>
      </c>
      <c r="C34" s="12">
        <v>8.7690000000000001</v>
      </c>
      <c r="D34" s="45">
        <v>18.850999999999999</v>
      </c>
      <c r="E34" s="16">
        <v>9.5716059999999992</v>
      </c>
      <c r="F34" s="16">
        <v>29.325434000000005</v>
      </c>
      <c r="G34" s="16">
        <v>5.5503300000000007</v>
      </c>
      <c r="H34" s="16">
        <v>8.0619300000000003</v>
      </c>
      <c r="I34" s="16">
        <v>-4.66012</v>
      </c>
      <c r="J34" s="16">
        <v>9.683209999999999</v>
      </c>
      <c r="K34" s="16">
        <v>23.337949999999999</v>
      </c>
      <c r="L34" s="16">
        <v>11.09249</v>
      </c>
      <c r="M34" s="16">
        <v>14.89179</v>
      </c>
      <c r="N34" s="16">
        <v>9.6852700000000009</v>
      </c>
      <c r="O34" s="16">
        <v>5.5847100000000003</v>
      </c>
      <c r="P34" s="16">
        <v>4.1686000000000005</v>
      </c>
      <c r="Q34" s="16">
        <v>14.016170000000001</v>
      </c>
      <c r="R34" s="16">
        <v>5.02379</v>
      </c>
      <c r="S34" s="16">
        <v>16.882990000000003</v>
      </c>
      <c r="T34" s="16">
        <v>3.9549799999999999</v>
      </c>
      <c r="U34" s="16">
        <v>10.53945</v>
      </c>
      <c r="V34" s="16">
        <v>19.5229</v>
      </c>
      <c r="W34" s="16">
        <v>4.9721899999999994</v>
      </c>
      <c r="X34" s="16">
        <v>1.2309300000000001</v>
      </c>
      <c r="Y34" s="16">
        <v>4.9847600000000005</v>
      </c>
      <c r="Z34" s="16">
        <v>9.3964200000000009</v>
      </c>
      <c r="AA34" s="16">
        <v>9.2539210713396098</v>
      </c>
      <c r="AB34" s="16">
        <v>5.5819525592733701</v>
      </c>
      <c r="AC34" s="16">
        <v>25.107575702810699</v>
      </c>
      <c r="AD34" s="16">
        <v>32.171070661818902</v>
      </c>
      <c r="AE34" s="16">
        <v>22.140587519075002</v>
      </c>
      <c r="AF34" s="16">
        <v>9.3170699999999993</v>
      </c>
      <c r="AG34" s="16">
        <v>17.687328000000001</v>
      </c>
      <c r="AH34" s="16">
        <v>30.256135999999998</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45444</v>
      </c>
      <c r="B35" s="34">
        <v>4.1669999999999998</v>
      </c>
      <c r="C35" s="12">
        <v>4.6769999999999996</v>
      </c>
      <c r="D35" s="45">
        <v>19.471</v>
      </c>
      <c r="E35" s="16">
        <v>-1.180104</v>
      </c>
      <c r="F35" s="16">
        <v>16.706314000000003</v>
      </c>
      <c r="G35" s="16">
        <v>1.3633040000000001</v>
      </c>
      <c r="H35" s="16">
        <v>-0.79383999999999999</v>
      </c>
      <c r="I35" s="16">
        <v>-23.251810000000003</v>
      </c>
      <c r="J35" s="16">
        <v>12.69872</v>
      </c>
      <c r="K35" s="16">
        <v>19.039000000000001</v>
      </c>
      <c r="L35" s="16">
        <v>6.8687700000000005</v>
      </c>
      <c r="M35" s="16">
        <v>14.246139999999999</v>
      </c>
      <c r="N35" s="16">
        <v>18.845080000000003</v>
      </c>
      <c r="O35" s="16">
        <v>7.4909099999999995</v>
      </c>
      <c r="P35" s="16">
        <v>13.8124</v>
      </c>
      <c r="Q35" s="16">
        <v>24.775919999999999</v>
      </c>
      <c r="R35" s="16">
        <v>9.7531100000000013</v>
      </c>
      <c r="S35" s="16">
        <v>18.740459999999999</v>
      </c>
      <c r="T35" s="16">
        <v>5.9942099999999998</v>
      </c>
      <c r="U35" s="16">
        <v>10.93661</v>
      </c>
      <c r="V35" s="16">
        <v>14.07673</v>
      </c>
      <c r="W35" s="16">
        <v>3.54962</v>
      </c>
      <c r="X35" s="16">
        <v>6.4226899999999993</v>
      </c>
      <c r="Y35" s="16">
        <v>10.59356</v>
      </c>
      <c r="Z35" s="16">
        <v>1.32226</v>
      </c>
      <c r="AA35" s="16">
        <v>6.9610190102487604</v>
      </c>
      <c r="AB35" s="16">
        <v>13.6235045447941</v>
      </c>
      <c r="AC35" s="16">
        <v>21.1430438016537</v>
      </c>
      <c r="AD35" s="16">
        <v>42.150180575868696</v>
      </c>
      <c r="AE35" s="16">
        <v>13.4754590082651</v>
      </c>
      <c r="AF35" s="16">
        <v>19.542680000000001</v>
      </c>
      <c r="AG35" s="16">
        <v>1.2684000000000002</v>
      </c>
      <c r="AH35" s="16">
        <v>4.9412060000000002</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45474</v>
      </c>
      <c r="B36" s="34">
        <v>8.8620000000000001</v>
      </c>
      <c r="C36" s="12">
        <v>15.654</v>
      </c>
      <c r="D36" s="45">
        <v>23.431000000000001</v>
      </c>
      <c r="E36" s="16">
        <v>8.0089059999999996</v>
      </c>
      <c r="F36" s="16">
        <v>20.697440000000004</v>
      </c>
      <c r="G36" s="16">
        <v>17.755964000000002</v>
      </c>
      <c r="H36" s="16">
        <v>11.63293</v>
      </c>
      <c r="I36" s="16">
        <v>-12.476629999999998</v>
      </c>
      <c r="J36" s="16">
        <v>23.625509999999998</v>
      </c>
      <c r="K36" s="16">
        <v>20.54889</v>
      </c>
      <c r="L36" s="16">
        <v>8.319090000000001</v>
      </c>
      <c r="M36" s="16">
        <v>20.105460000000001</v>
      </c>
      <c r="N36" s="16">
        <v>19.50067</v>
      </c>
      <c r="O36" s="16">
        <v>8.3446700000000007</v>
      </c>
      <c r="P36" s="16">
        <v>18.455950000000001</v>
      </c>
      <c r="Q36" s="16">
        <v>31.79073</v>
      </c>
      <c r="R36" s="16">
        <v>14.55987</v>
      </c>
      <c r="S36" s="16">
        <v>21.886839999999999</v>
      </c>
      <c r="T36" s="16">
        <v>25.583909999999999</v>
      </c>
      <c r="U36" s="16">
        <v>21.074020000000001</v>
      </c>
      <c r="V36" s="16">
        <v>18.544400000000003</v>
      </c>
      <c r="W36" s="16">
        <v>6.5901300000000003</v>
      </c>
      <c r="X36" s="16">
        <v>14.91146</v>
      </c>
      <c r="Y36" s="16">
        <v>14.38373</v>
      </c>
      <c r="Z36" s="16">
        <v>27.614090000000001</v>
      </c>
      <c r="AA36" s="16">
        <v>12.5574148766291</v>
      </c>
      <c r="AB36" s="16">
        <v>24.781192150480202</v>
      </c>
      <c r="AC36" s="16">
        <v>16.943357023537999</v>
      </c>
      <c r="AD36" s="16">
        <v>39.1588780983151</v>
      </c>
      <c r="AE36" s="16">
        <v>23.713968098447001</v>
      </c>
      <c r="AF36" s="16">
        <v>3.5028120000000005</v>
      </c>
      <c r="AG36" s="16">
        <v>15.702810000000001</v>
      </c>
      <c r="AH36" s="16">
        <v>2.0310160000000002</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45505</v>
      </c>
      <c r="B37" s="34">
        <v>17.225000000000001</v>
      </c>
      <c r="C37" s="12">
        <v>16.655999999999999</v>
      </c>
      <c r="D37" s="45">
        <v>23.875</v>
      </c>
      <c r="E37" s="16">
        <v>11.451958000000001</v>
      </c>
      <c r="F37" s="16">
        <v>20.660824000000002</v>
      </c>
      <c r="G37" s="16">
        <v>13.796706</v>
      </c>
      <c r="H37" s="16">
        <v>9.7706299999999988</v>
      </c>
      <c r="I37" s="16">
        <v>7.4435000000000002</v>
      </c>
      <c r="J37" s="16">
        <v>20.504860000000001</v>
      </c>
      <c r="K37" s="16">
        <v>22.135639999999999</v>
      </c>
      <c r="L37" s="16">
        <v>5.2130799999999997</v>
      </c>
      <c r="M37" s="16">
        <v>14.802440000000001</v>
      </c>
      <c r="N37" s="16">
        <v>21.94164</v>
      </c>
      <c r="O37" s="16">
        <v>8.4181799999999996</v>
      </c>
      <c r="P37" s="16">
        <v>21.659500000000001</v>
      </c>
      <c r="Q37" s="16">
        <v>35.8294</v>
      </c>
      <c r="R37" s="16">
        <v>14.210139999999999</v>
      </c>
      <c r="S37" s="16">
        <v>24.195160000000001</v>
      </c>
      <c r="T37" s="16">
        <v>26.496269999999999</v>
      </c>
      <c r="U37" s="16">
        <v>24.024999999999999</v>
      </c>
      <c r="V37" s="16">
        <v>22.344560000000001</v>
      </c>
      <c r="W37" s="16">
        <v>9.8739599999999985</v>
      </c>
      <c r="X37" s="16">
        <v>13.84548</v>
      </c>
      <c r="Y37" s="16">
        <v>16.93469</v>
      </c>
      <c r="Z37" s="16">
        <v>14.48996</v>
      </c>
      <c r="AA37" s="16">
        <v>14.623601239406</v>
      </c>
      <c r="AB37" s="16">
        <v>29.351938843042298</v>
      </c>
      <c r="AC37" s="16">
        <v>10.6373367791084</v>
      </c>
      <c r="AD37" s="16">
        <v>32.4739838860175</v>
      </c>
      <c r="AE37" s="16">
        <v>32.289258266844001</v>
      </c>
      <c r="AF37" s="16">
        <v>21.988620000000001</v>
      </c>
      <c r="AG37" s="16">
        <v>28.766426000000003</v>
      </c>
      <c r="AH37" s="16">
        <v>19.739957999999998</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45536</v>
      </c>
      <c r="B38" s="34">
        <v>14.504</v>
      </c>
      <c r="C38" s="12">
        <v>14.882999999999999</v>
      </c>
      <c r="D38" s="45">
        <v>16.707999999999998</v>
      </c>
      <c r="E38" s="16">
        <v>14.914582000000003</v>
      </c>
      <c r="F38" s="16">
        <v>14.839589999999999</v>
      </c>
      <c r="G38" s="16">
        <v>10.647540000000001</v>
      </c>
      <c r="H38" s="16">
        <v>-6.0112700000000006</v>
      </c>
      <c r="I38" s="16">
        <v>19.914009999999998</v>
      </c>
      <c r="J38" s="16">
        <v>13.555149999999999</v>
      </c>
      <c r="K38" s="16">
        <v>15.397549999999999</v>
      </c>
      <c r="L38" s="16">
        <v>7.1036899999999994</v>
      </c>
      <c r="M38" s="16">
        <v>8.6973899999999986</v>
      </c>
      <c r="N38" s="16">
        <v>11.841569999999999</v>
      </c>
      <c r="O38" s="16">
        <v>3.6388400000000001</v>
      </c>
      <c r="P38" s="16">
        <v>18.084299999999999</v>
      </c>
      <c r="Q38" s="16">
        <v>24.926950000000001</v>
      </c>
      <c r="R38" s="16">
        <v>13.032249999999999</v>
      </c>
      <c r="S38" s="16">
        <v>14.707469999999999</v>
      </c>
      <c r="T38" s="16">
        <v>15.101129999999999</v>
      </c>
      <c r="U38" s="16">
        <v>9.3519199999999998</v>
      </c>
      <c r="V38" s="16">
        <v>35.037589999999994</v>
      </c>
      <c r="W38" s="16">
        <v>-2.8639899999999998</v>
      </c>
      <c r="X38" s="16">
        <v>6.7481800000000005</v>
      </c>
      <c r="Y38" s="16">
        <v>15.02529</v>
      </c>
      <c r="Z38" s="16">
        <v>11.451879999999999</v>
      </c>
      <c r="AA38" s="16">
        <v>13.1848636376867</v>
      </c>
      <c r="AB38" s="16">
        <v>8.3238249586783297</v>
      </c>
      <c r="AC38" s="16">
        <v>19.8346958697528</v>
      </c>
      <c r="AD38" s="16">
        <v>16.409711323636998</v>
      </c>
      <c r="AE38" s="16">
        <v>25.7866844641329</v>
      </c>
      <c r="AF38" s="16">
        <v>21.500264000000001</v>
      </c>
      <c r="AG38" s="16">
        <v>26.366382000000002</v>
      </c>
      <c r="AH38" s="16">
        <v>15.737406</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45566</v>
      </c>
      <c r="B39" s="34">
        <v>12.484999999999999</v>
      </c>
      <c r="C39" s="12">
        <v>12.484999999999999</v>
      </c>
      <c r="D39" s="45">
        <v>12.484999999999999</v>
      </c>
      <c r="E39" s="16">
        <v>11.503132000000001</v>
      </c>
      <c r="F39" s="16">
        <v>12.135444000000001</v>
      </c>
      <c r="G39" s="16">
        <v>6.3876860000000004</v>
      </c>
      <c r="H39" s="16">
        <v>-7.82599</v>
      </c>
      <c r="I39" s="16">
        <v>24.362849999999998</v>
      </c>
      <c r="J39" s="16">
        <v>10.95425</v>
      </c>
      <c r="K39" s="16">
        <v>11.723360000000001</v>
      </c>
      <c r="L39" s="16">
        <v>4.6145899999999997</v>
      </c>
      <c r="M39" s="16">
        <v>6.6953500000000004</v>
      </c>
      <c r="N39" s="16">
        <v>9.5123700000000007</v>
      </c>
      <c r="O39" s="16">
        <v>-0.49925999999999998</v>
      </c>
      <c r="P39" s="16">
        <v>18.132660000000001</v>
      </c>
      <c r="Q39" s="16">
        <v>19.22006</v>
      </c>
      <c r="R39" s="16">
        <v>10.97871</v>
      </c>
      <c r="S39" s="16">
        <v>13.21185</v>
      </c>
      <c r="T39" s="16">
        <v>14.04824</v>
      </c>
      <c r="U39" s="16">
        <v>6.9533999999999994</v>
      </c>
      <c r="V39" s="16">
        <v>23.35398</v>
      </c>
      <c r="W39" s="16">
        <v>-2.8656299999999999</v>
      </c>
      <c r="X39" s="16">
        <v>2.3012199999999998</v>
      </c>
      <c r="Y39" s="16">
        <v>14.73507</v>
      </c>
      <c r="Z39" s="16">
        <v>8.505370000000001</v>
      </c>
      <c r="AA39" s="16">
        <v>9.0830627261494108</v>
      </c>
      <c r="AB39" s="16">
        <v>-6.2740460311398598</v>
      </c>
      <c r="AC39" s="16">
        <v>25.002335616926402</v>
      </c>
      <c r="AD39" s="16">
        <v>7.7553593381164196</v>
      </c>
      <c r="AE39" s="16">
        <v>26.857120247405899</v>
      </c>
      <c r="AF39" s="16">
        <v>8.6108960000000003</v>
      </c>
      <c r="AG39" s="16">
        <v>17.934583999999997</v>
      </c>
      <c r="AH39" s="16">
        <v>11.836898000000001</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45597</v>
      </c>
      <c r="B40" s="34">
        <v>14.022</v>
      </c>
      <c r="C40" s="12">
        <v>13.662000000000001</v>
      </c>
      <c r="D40" s="45">
        <v>2.5750000000000002</v>
      </c>
      <c r="E40" s="16">
        <v>3.6625680000000003</v>
      </c>
      <c r="F40" s="16">
        <v>15.820898000000001</v>
      </c>
      <c r="G40" s="16">
        <v>14.533392000000001</v>
      </c>
      <c r="H40" s="16">
        <v>-12.37326</v>
      </c>
      <c r="I40" s="16">
        <v>14.93168</v>
      </c>
      <c r="J40" s="16">
        <v>-5.1652700000000005</v>
      </c>
      <c r="K40" s="16">
        <v>10.395850000000001</v>
      </c>
      <c r="L40" s="16">
        <v>4.0648400000000002</v>
      </c>
      <c r="M40" s="16">
        <v>3.5380700000000003</v>
      </c>
      <c r="N40" s="16">
        <v>7.5272700000000006</v>
      </c>
      <c r="O40" s="16">
        <v>13.11669</v>
      </c>
      <c r="P40" s="16">
        <v>15.47784</v>
      </c>
      <c r="Q40" s="16">
        <v>21.893450000000001</v>
      </c>
      <c r="R40" s="16">
        <v>12.1463</v>
      </c>
      <c r="S40" s="16">
        <v>8.651209999999999</v>
      </c>
      <c r="T40" s="16">
        <v>9.7618099999999988</v>
      </c>
      <c r="U40" s="16">
        <v>16.488720000000001</v>
      </c>
      <c r="V40" s="16">
        <v>4.6226700000000003</v>
      </c>
      <c r="W40" s="16">
        <v>5.9689499999999995</v>
      </c>
      <c r="X40" s="16">
        <v>-1.0023</v>
      </c>
      <c r="Y40" s="16">
        <v>2.8529</v>
      </c>
      <c r="Z40" s="16">
        <v>5.8924399999999997</v>
      </c>
      <c r="AA40" s="16">
        <v>3.9897065276040999</v>
      </c>
      <c r="AB40" s="16">
        <v>-11.4351155371894</v>
      </c>
      <c r="AC40" s="16">
        <v>6.3263246300834401</v>
      </c>
      <c r="AD40" s="16">
        <v>3.8446132224799099</v>
      </c>
      <c r="AE40" s="16">
        <v>10.148976943471901</v>
      </c>
      <c r="AF40" s="16">
        <v>8.991363999999999</v>
      </c>
      <c r="AG40" s="16">
        <v>10.960080000000001</v>
      </c>
      <c r="AH40" s="16">
        <v>12.147136</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45627</v>
      </c>
      <c r="B41" s="34">
        <v>12.974</v>
      </c>
      <c r="C41" s="12">
        <v>11.318</v>
      </c>
      <c r="D41" s="45">
        <v>3.044</v>
      </c>
      <c r="E41" s="16">
        <v>18.697578</v>
      </c>
      <c r="F41" s="16">
        <v>16.272072000000001</v>
      </c>
      <c r="G41" s="16">
        <v>6.2282960000000003</v>
      </c>
      <c r="H41" s="16">
        <v>-16.238409999999998</v>
      </c>
      <c r="I41" s="16">
        <v>12.00187</v>
      </c>
      <c r="J41" s="16">
        <v>6.5915499999999998</v>
      </c>
      <c r="K41" s="16">
        <v>12.228569999999999</v>
      </c>
      <c r="L41" s="16">
        <v>1.01868</v>
      </c>
      <c r="M41" s="16">
        <v>6.6875100000000005</v>
      </c>
      <c r="N41" s="16">
        <v>11.483219999999999</v>
      </c>
      <c r="O41" s="16">
        <v>-2.7016499999999999</v>
      </c>
      <c r="P41" s="16">
        <v>25.948370000000001</v>
      </c>
      <c r="Q41" s="16">
        <v>22.778939999999999</v>
      </c>
      <c r="R41" s="16">
        <v>11.792920000000001</v>
      </c>
      <c r="S41" s="16">
        <v>17.610810000000001</v>
      </c>
      <c r="T41" s="16">
        <v>24.307770000000001</v>
      </c>
      <c r="U41" s="16">
        <v>18.407709999999998</v>
      </c>
      <c r="V41" s="16">
        <v>2.61571</v>
      </c>
      <c r="W41" s="16">
        <v>-1.4079200000000001</v>
      </c>
      <c r="X41" s="16">
        <v>-6.0315000000000003</v>
      </c>
      <c r="Y41" s="16">
        <v>15.691600000000001</v>
      </c>
      <c r="Z41" s="16">
        <v>6.0872700000000002</v>
      </c>
      <c r="AA41" s="16">
        <v>14.668721902282002</v>
      </c>
      <c r="AB41" s="16">
        <v>-6.0504652876024405</v>
      </c>
      <c r="AC41" s="16">
        <v>3.9440781003643801</v>
      </c>
      <c r="AD41" s="16">
        <v>5.96184380284366</v>
      </c>
      <c r="AE41" s="16">
        <v>-3.3022761146438002</v>
      </c>
      <c r="AF41" s="16">
        <v>16.566911999999999</v>
      </c>
      <c r="AG41" s="16">
        <v>23.606604000000004</v>
      </c>
      <c r="AH41" s="16">
        <v>11.927992</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45658</v>
      </c>
      <c r="B42" s="34">
        <v>19.492999999999999</v>
      </c>
      <c r="C42" s="12">
        <v>18.73</v>
      </c>
      <c r="D42" s="45">
        <v>9.2970000000000006</v>
      </c>
      <c r="E42" s="16">
        <v>35.531559999999999</v>
      </c>
      <c r="F42" s="16">
        <v>11.366462</v>
      </c>
      <c r="G42" s="16">
        <v>12.906422000000001</v>
      </c>
      <c r="H42" s="16">
        <v>-12.26146</v>
      </c>
      <c r="I42" s="16">
        <v>9.9685600000000001</v>
      </c>
      <c r="J42" s="16">
        <v>3.9182399999999999</v>
      </c>
      <c r="K42" s="16">
        <v>5.2524799999999994</v>
      </c>
      <c r="L42" s="16">
        <v>0.65434000000000003</v>
      </c>
      <c r="M42" s="16">
        <v>10.38495</v>
      </c>
      <c r="N42" s="16">
        <v>14.23559</v>
      </c>
      <c r="O42" s="16">
        <v>9.8203300000000002</v>
      </c>
      <c r="P42" s="16">
        <v>24.700430000000001</v>
      </c>
      <c r="Q42" s="16">
        <v>22.069479999999999</v>
      </c>
      <c r="R42" s="16">
        <v>12.57952</v>
      </c>
      <c r="S42" s="16">
        <v>19.210369999999998</v>
      </c>
      <c r="T42" s="16">
        <v>24.414390000000001</v>
      </c>
      <c r="U42" s="16">
        <v>14.356399999999999</v>
      </c>
      <c r="V42" s="16">
        <v>-5.5168900000000001</v>
      </c>
      <c r="W42" s="16">
        <v>8.7599999999999997E-2</v>
      </c>
      <c r="X42" s="16">
        <v>10.52117</v>
      </c>
      <c r="Y42" s="16">
        <v>15.80128</v>
      </c>
      <c r="Z42" s="16">
        <v>7.4489752076703502</v>
      </c>
      <c r="AA42" s="16">
        <v>19.8163140489265</v>
      </c>
      <c r="AB42" s="16">
        <v>0.31217231431502396</v>
      </c>
      <c r="AC42" s="16">
        <v>11.158060331372901</v>
      </c>
      <c r="AD42" s="16">
        <v>7.7495685923312703</v>
      </c>
      <c r="AE42" s="16">
        <v>16.305914000000001</v>
      </c>
      <c r="AF42" s="16">
        <v>18.317238</v>
      </c>
      <c r="AG42" s="16">
        <v>101.21908400000001</v>
      </c>
      <c r="AH42" s="16">
        <v>14.084605999999999</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45689</v>
      </c>
      <c r="B43" s="34">
        <v>17.004999999999999</v>
      </c>
      <c r="C43" s="12">
        <v>22.273</v>
      </c>
      <c r="D43" s="45">
        <v>11.170999999999999</v>
      </c>
      <c r="E43" s="16">
        <v>33.481140000000003</v>
      </c>
      <c r="F43" s="16">
        <v>10.668854</v>
      </c>
      <c r="G43" s="16">
        <v>-2.5262600000000002</v>
      </c>
      <c r="H43" s="16">
        <v>-10.192350000000001</v>
      </c>
      <c r="I43" s="16">
        <v>6.2821099999999994</v>
      </c>
      <c r="J43" s="16">
        <v>3.13246</v>
      </c>
      <c r="K43" s="16">
        <v>4.1601400000000002</v>
      </c>
      <c r="L43" s="16">
        <v>2.8380700000000001</v>
      </c>
      <c r="M43" s="16">
        <v>9.7490100000000002</v>
      </c>
      <c r="N43" s="16">
        <v>16.001570000000001</v>
      </c>
      <c r="O43" s="16">
        <v>9.5720700000000001</v>
      </c>
      <c r="P43" s="16">
        <v>21.740169999999999</v>
      </c>
      <c r="Q43" s="16">
        <v>14.98456</v>
      </c>
      <c r="R43" s="16">
        <v>10.01197</v>
      </c>
      <c r="S43" s="16">
        <v>10.48507</v>
      </c>
      <c r="T43" s="16">
        <v>13.671299999999999</v>
      </c>
      <c r="U43" s="16">
        <v>11.7835</v>
      </c>
      <c r="V43" s="16">
        <v>1.5763499999999999</v>
      </c>
      <c r="W43" s="16">
        <v>-4.5615100000000002</v>
      </c>
      <c r="X43" s="16">
        <v>4.3772399999999996</v>
      </c>
      <c r="Y43" s="16">
        <v>6.30464</v>
      </c>
      <c r="Z43" s="16">
        <v>4.0539722308107295</v>
      </c>
      <c r="AA43" s="16">
        <v>9.3226595036040596</v>
      </c>
      <c r="AB43" s="16">
        <v>19.796036777389201</v>
      </c>
      <c r="AC43" s="16">
        <v>11.065682646744701</v>
      </c>
      <c r="AD43" s="16">
        <v>11.6148235514056</v>
      </c>
      <c r="AE43" s="16">
        <v>19.425978000000001</v>
      </c>
      <c r="AF43" s="16">
        <v>27.521836</v>
      </c>
      <c r="AG43" s="16">
        <v>75.754664000000005</v>
      </c>
      <c r="AH43" s="16">
        <v>14.718234000000001</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45717</v>
      </c>
      <c r="B44" s="34">
        <v>17.504999999999999</v>
      </c>
      <c r="C44" s="12">
        <v>27.605</v>
      </c>
      <c r="D44" s="45">
        <v>16.059000000000001</v>
      </c>
      <c r="E44" s="16">
        <v>62.605969999999999</v>
      </c>
      <c r="F44" s="16">
        <v>-10.494788</v>
      </c>
      <c r="G44" s="16">
        <v>-5.3588699999999996</v>
      </c>
      <c r="H44" s="16">
        <v>-15.49112</v>
      </c>
      <c r="I44" s="16">
        <v>36.322969999999998</v>
      </c>
      <c r="J44" s="16">
        <v>9.210090000000001</v>
      </c>
      <c r="K44" s="16">
        <v>5.7764899999999999</v>
      </c>
      <c r="L44" s="16">
        <v>9.2872199999999996</v>
      </c>
      <c r="M44" s="16">
        <v>8.1139899999999994</v>
      </c>
      <c r="N44" s="16">
        <v>9.8301200000000009</v>
      </c>
      <c r="O44" s="16">
        <v>14.49926</v>
      </c>
      <c r="P44" s="16">
        <v>12.03308</v>
      </c>
      <c r="Q44" s="16">
        <v>4.5342399999999996</v>
      </c>
      <c r="R44" s="16">
        <v>19.332849999999997</v>
      </c>
      <c r="S44" s="16">
        <v>6.37479</v>
      </c>
      <c r="T44" s="16">
        <v>9.2942099999999996</v>
      </c>
      <c r="U44" s="16">
        <v>12.6425</v>
      </c>
      <c r="V44" s="16">
        <v>6.9273500000000006</v>
      </c>
      <c r="W44" s="16">
        <v>-7.20953</v>
      </c>
      <c r="X44" s="16">
        <v>6.0791599999999999</v>
      </c>
      <c r="Y44" s="16">
        <v>6.5443199999999999</v>
      </c>
      <c r="Z44" s="16">
        <v>12.9016643799678</v>
      </c>
      <c r="AA44" s="16">
        <v>7.2940712366949301</v>
      </c>
      <c r="AB44" s="16">
        <v>35.068694212232302</v>
      </c>
      <c r="AC44" s="16">
        <v>6.2901128095215002</v>
      </c>
      <c r="AD44" s="16">
        <v>18.741606197686799</v>
      </c>
      <c r="AE44" s="16">
        <v>26.794340000000005</v>
      </c>
      <c r="AF44" s="16">
        <v>39.915998000000002</v>
      </c>
      <c r="AG44" s="16">
        <v>66.375816</v>
      </c>
      <c r="AH44" s="16">
        <v>17.63081</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45748</v>
      </c>
      <c r="B45" s="34">
        <v>16.923999999999999</v>
      </c>
      <c r="C45" s="12">
        <v>16.178000000000001</v>
      </c>
      <c r="D45" s="45">
        <v>18.23</v>
      </c>
      <c r="E45" s="16">
        <v>14.708754000000001</v>
      </c>
      <c r="F45" s="16">
        <v>23.635946000000001</v>
      </c>
      <c r="G45" s="16">
        <v>6.8406400000000005</v>
      </c>
      <c r="H45" s="16">
        <v>-2.2138499999999999</v>
      </c>
      <c r="I45" s="16">
        <v>19.547470000000001</v>
      </c>
      <c r="J45" s="16">
        <v>11.52768</v>
      </c>
      <c r="K45" s="16">
        <v>17.343669999999999</v>
      </c>
      <c r="L45" s="16">
        <v>13.49269</v>
      </c>
      <c r="M45" s="16">
        <v>4.6643299999999996</v>
      </c>
      <c r="N45" s="16">
        <v>2.3306399999999998</v>
      </c>
      <c r="O45" s="16">
        <v>9.179590000000001</v>
      </c>
      <c r="P45" s="16">
        <v>14.534559999999999</v>
      </c>
      <c r="Q45" s="16">
        <v>4.0880400000000003</v>
      </c>
      <c r="R45" s="16">
        <v>12.77216</v>
      </c>
      <c r="S45" s="16">
        <v>7.4774700000000003</v>
      </c>
      <c r="T45" s="16">
        <v>12.525</v>
      </c>
      <c r="U45" s="16">
        <v>22.5366</v>
      </c>
      <c r="V45" s="16">
        <v>5.4246600000000003</v>
      </c>
      <c r="W45" s="16">
        <v>-1.42597</v>
      </c>
      <c r="X45" s="16">
        <v>9.8915199999999999</v>
      </c>
      <c r="Y45" s="16">
        <v>9.72743</v>
      </c>
      <c r="Z45" s="16">
        <v>15.713943386447099</v>
      </c>
      <c r="AA45" s="16">
        <v>6.6015394221493597</v>
      </c>
      <c r="AB45" s="16">
        <v>32.830230167934701</v>
      </c>
      <c r="AC45" s="16">
        <v>14.096756611570999</v>
      </c>
      <c r="AD45" s="16">
        <v>21.908179504132999</v>
      </c>
      <c r="AE45" s="16">
        <v>18.399011999999999</v>
      </c>
      <c r="AF45" s="16">
        <v>29.763325999999999</v>
      </c>
      <c r="AG45" s="16">
        <v>41.261670000000002</v>
      </c>
      <c r="AH45" s="16">
        <v>7.7661820000000006</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45778</v>
      </c>
      <c r="B46" s="34">
        <v>8.3249999999999993</v>
      </c>
      <c r="C46" s="12">
        <v>8.7690000000000001</v>
      </c>
      <c r="D46" s="45">
        <v>18.850999999999999</v>
      </c>
      <c r="E46" s="16">
        <v>29.325434000000005</v>
      </c>
      <c r="F46" s="16">
        <v>5.5503300000000007</v>
      </c>
      <c r="G46" s="16">
        <v>8.0619300000000003</v>
      </c>
      <c r="H46" s="16">
        <v>-4.66012</v>
      </c>
      <c r="I46" s="16">
        <v>9.683209999999999</v>
      </c>
      <c r="J46" s="16">
        <v>23.337949999999999</v>
      </c>
      <c r="K46" s="16">
        <v>11.09249</v>
      </c>
      <c r="L46" s="16">
        <v>14.89179</v>
      </c>
      <c r="M46" s="16">
        <v>9.6852700000000009</v>
      </c>
      <c r="N46" s="16">
        <v>5.5847100000000003</v>
      </c>
      <c r="O46" s="16">
        <v>4.1686000000000005</v>
      </c>
      <c r="P46" s="16">
        <v>14.016170000000001</v>
      </c>
      <c r="Q46" s="16">
        <v>5.02379</v>
      </c>
      <c r="R46" s="16">
        <v>16.882990000000003</v>
      </c>
      <c r="S46" s="16">
        <v>3.9549799999999999</v>
      </c>
      <c r="T46" s="16">
        <v>10.53945</v>
      </c>
      <c r="U46" s="16">
        <v>19.5229</v>
      </c>
      <c r="V46" s="16">
        <v>4.9721899999999994</v>
      </c>
      <c r="W46" s="16">
        <v>1.2309300000000001</v>
      </c>
      <c r="X46" s="16">
        <v>4.9847600000000005</v>
      </c>
      <c r="Y46" s="16">
        <v>9.3964200000000009</v>
      </c>
      <c r="Z46" s="16">
        <v>9.2539210713396098</v>
      </c>
      <c r="AA46" s="16">
        <v>5.5819525592733701</v>
      </c>
      <c r="AB46" s="16">
        <v>25.107575702810699</v>
      </c>
      <c r="AC46" s="16">
        <v>32.171070661818902</v>
      </c>
      <c r="AD46" s="16">
        <v>22.140587519075002</v>
      </c>
      <c r="AE46" s="16">
        <v>9.3170699999999993</v>
      </c>
      <c r="AF46" s="16">
        <v>17.687328000000001</v>
      </c>
      <c r="AG46" s="16">
        <v>30.256135999999998</v>
      </c>
      <c r="AH46" s="16">
        <v>9.5716059999999992</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45809</v>
      </c>
      <c r="B47" s="34">
        <v>4.1669999999999998</v>
      </c>
      <c r="C47" s="12">
        <v>4.6769999999999996</v>
      </c>
      <c r="D47" s="45">
        <v>19.471</v>
      </c>
      <c r="E47" s="16">
        <v>16.706314000000003</v>
      </c>
      <c r="F47" s="16">
        <v>1.3633040000000001</v>
      </c>
      <c r="G47" s="16">
        <v>-0.79383999999999999</v>
      </c>
      <c r="H47" s="16">
        <v>-23.251810000000003</v>
      </c>
      <c r="I47" s="16">
        <v>12.69872</v>
      </c>
      <c r="J47" s="16">
        <v>19.039000000000001</v>
      </c>
      <c r="K47" s="16">
        <v>6.8687700000000005</v>
      </c>
      <c r="L47" s="16">
        <v>14.246139999999999</v>
      </c>
      <c r="M47" s="16">
        <v>18.845080000000003</v>
      </c>
      <c r="N47" s="16">
        <v>7.4909099999999995</v>
      </c>
      <c r="O47" s="16">
        <v>13.8124</v>
      </c>
      <c r="P47" s="16">
        <v>24.775919999999999</v>
      </c>
      <c r="Q47" s="16">
        <v>9.7531100000000013</v>
      </c>
      <c r="R47" s="16">
        <v>18.740459999999999</v>
      </c>
      <c r="S47" s="16">
        <v>5.9942099999999998</v>
      </c>
      <c r="T47" s="16">
        <v>10.93661</v>
      </c>
      <c r="U47" s="16">
        <v>14.07673</v>
      </c>
      <c r="V47" s="16">
        <v>3.54962</v>
      </c>
      <c r="W47" s="16">
        <v>6.4226899999999993</v>
      </c>
      <c r="X47" s="16">
        <v>10.59356</v>
      </c>
      <c r="Y47" s="16">
        <v>1.32226</v>
      </c>
      <c r="Z47" s="16">
        <v>6.9610190102487604</v>
      </c>
      <c r="AA47" s="16">
        <v>13.6235045447941</v>
      </c>
      <c r="AB47" s="16">
        <v>21.1430438016537</v>
      </c>
      <c r="AC47" s="16">
        <v>42.150180575868696</v>
      </c>
      <c r="AD47" s="16">
        <v>13.4754590082651</v>
      </c>
      <c r="AE47" s="16">
        <v>19.542680000000001</v>
      </c>
      <c r="AF47" s="16">
        <v>1.2684000000000002</v>
      </c>
      <c r="AG47" s="16">
        <v>4.9412060000000002</v>
      </c>
      <c r="AH47" s="16">
        <v>-1.180104</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45839</v>
      </c>
      <c r="B48" s="34">
        <v>8.8620000000000001</v>
      </c>
      <c r="C48" s="12">
        <v>15.654</v>
      </c>
      <c r="D48" s="45">
        <v>23.431000000000001</v>
      </c>
      <c r="E48" s="16">
        <v>20.697440000000004</v>
      </c>
      <c r="F48" s="16">
        <v>17.755964000000002</v>
      </c>
      <c r="G48" s="16">
        <v>11.63293</v>
      </c>
      <c r="H48" s="16">
        <v>-12.476629999999998</v>
      </c>
      <c r="I48" s="16">
        <v>23.625509999999998</v>
      </c>
      <c r="J48" s="16">
        <v>20.54889</v>
      </c>
      <c r="K48" s="16">
        <v>8.319090000000001</v>
      </c>
      <c r="L48" s="16">
        <v>20.105460000000001</v>
      </c>
      <c r="M48" s="16">
        <v>19.50067</v>
      </c>
      <c r="N48" s="16">
        <v>8.3446700000000007</v>
      </c>
      <c r="O48" s="16">
        <v>18.455950000000001</v>
      </c>
      <c r="P48" s="16">
        <v>31.79073</v>
      </c>
      <c r="Q48" s="16">
        <v>14.55987</v>
      </c>
      <c r="R48" s="16">
        <v>21.886839999999999</v>
      </c>
      <c r="S48" s="16">
        <v>25.583909999999999</v>
      </c>
      <c r="T48" s="16">
        <v>21.074020000000001</v>
      </c>
      <c r="U48" s="16">
        <v>18.544400000000003</v>
      </c>
      <c r="V48" s="16">
        <v>6.5901300000000003</v>
      </c>
      <c r="W48" s="16">
        <v>14.91146</v>
      </c>
      <c r="X48" s="16">
        <v>14.38373</v>
      </c>
      <c r="Y48" s="16">
        <v>27.614090000000001</v>
      </c>
      <c r="Z48" s="16">
        <v>12.5574148766291</v>
      </c>
      <c r="AA48" s="16">
        <v>24.781192150480202</v>
      </c>
      <c r="AB48" s="16">
        <v>16.943357023537999</v>
      </c>
      <c r="AC48" s="16">
        <v>39.1588780983151</v>
      </c>
      <c r="AD48" s="16">
        <v>23.713968098447001</v>
      </c>
      <c r="AE48" s="16">
        <v>3.5028120000000005</v>
      </c>
      <c r="AF48" s="16">
        <v>15.702810000000001</v>
      </c>
      <c r="AG48" s="16">
        <v>2.0310160000000002</v>
      </c>
      <c r="AH48" s="16">
        <v>8.0089059999999996</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45870</v>
      </c>
      <c r="B49" s="34">
        <v>17.225000000000001</v>
      </c>
      <c r="C49" s="12">
        <v>16.655999999999999</v>
      </c>
      <c r="D49" s="45">
        <v>23.875</v>
      </c>
      <c r="E49" s="16">
        <v>20.660824000000002</v>
      </c>
      <c r="F49" s="16">
        <v>13.796706</v>
      </c>
      <c r="G49" s="16">
        <v>9.7706299999999988</v>
      </c>
      <c r="H49" s="16">
        <v>7.4435000000000002</v>
      </c>
      <c r="I49" s="16">
        <v>20.504860000000001</v>
      </c>
      <c r="J49" s="16">
        <v>22.135639999999999</v>
      </c>
      <c r="K49" s="16">
        <v>5.2130799999999997</v>
      </c>
      <c r="L49" s="16">
        <v>14.802440000000001</v>
      </c>
      <c r="M49" s="16">
        <v>21.94164</v>
      </c>
      <c r="N49" s="16">
        <v>8.4181799999999996</v>
      </c>
      <c r="O49" s="16">
        <v>21.659500000000001</v>
      </c>
      <c r="P49" s="16">
        <v>35.8294</v>
      </c>
      <c r="Q49" s="16">
        <v>14.210139999999999</v>
      </c>
      <c r="R49" s="16">
        <v>24.195160000000001</v>
      </c>
      <c r="S49" s="16">
        <v>26.496269999999999</v>
      </c>
      <c r="T49" s="16">
        <v>24.024999999999999</v>
      </c>
      <c r="U49" s="16">
        <v>22.344560000000001</v>
      </c>
      <c r="V49" s="16">
        <v>9.8739599999999985</v>
      </c>
      <c r="W49" s="16">
        <v>13.84548</v>
      </c>
      <c r="X49" s="16">
        <v>16.93469</v>
      </c>
      <c r="Y49" s="16">
        <v>14.48996</v>
      </c>
      <c r="Z49" s="16">
        <v>14.623601239406</v>
      </c>
      <c r="AA49" s="16">
        <v>29.351938843042298</v>
      </c>
      <c r="AB49" s="16">
        <v>10.6373367791084</v>
      </c>
      <c r="AC49" s="16">
        <v>32.4739838860175</v>
      </c>
      <c r="AD49" s="16">
        <v>32.289258266844001</v>
      </c>
      <c r="AE49" s="16">
        <v>21.988620000000001</v>
      </c>
      <c r="AF49" s="16">
        <v>28.766426000000003</v>
      </c>
      <c r="AG49" s="16">
        <v>19.739957999999998</v>
      </c>
      <c r="AH49" s="16">
        <v>11.451958000000001</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45901</v>
      </c>
      <c r="B50" s="34">
        <v>14.504</v>
      </c>
      <c r="C50" s="12">
        <v>14.882999999999999</v>
      </c>
      <c r="D50" s="45">
        <v>16.707999999999998</v>
      </c>
      <c r="E50" s="16">
        <v>14.839589999999999</v>
      </c>
      <c r="F50" s="16">
        <v>10.647540000000001</v>
      </c>
      <c r="G50" s="16">
        <v>-6.0112700000000006</v>
      </c>
      <c r="H50" s="16">
        <v>19.914009999999998</v>
      </c>
      <c r="I50" s="16">
        <v>13.555149999999999</v>
      </c>
      <c r="J50" s="16">
        <v>15.397549999999999</v>
      </c>
      <c r="K50" s="16">
        <v>7.1036899999999994</v>
      </c>
      <c r="L50" s="16">
        <v>8.6973899999999986</v>
      </c>
      <c r="M50" s="16">
        <v>11.841569999999999</v>
      </c>
      <c r="N50" s="16">
        <v>3.6388400000000001</v>
      </c>
      <c r="O50" s="16">
        <v>18.084299999999999</v>
      </c>
      <c r="P50" s="16">
        <v>24.926950000000001</v>
      </c>
      <c r="Q50" s="16">
        <v>13.032249999999999</v>
      </c>
      <c r="R50" s="16">
        <v>14.707469999999999</v>
      </c>
      <c r="S50" s="16">
        <v>15.101129999999999</v>
      </c>
      <c r="T50" s="16">
        <v>9.3519199999999998</v>
      </c>
      <c r="U50" s="16">
        <v>35.037589999999994</v>
      </c>
      <c r="V50" s="16">
        <v>-2.8639899999999998</v>
      </c>
      <c r="W50" s="16">
        <v>6.7481800000000005</v>
      </c>
      <c r="X50" s="16">
        <v>15.02529</v>
      </c>
      <c r="Y50" s="16">
        <v>11.451879999999999</v>
      </c>
      <c r="Z50" s="16">
        <v>13.1848636376867</v>
      </c>
      <c r="AA50" s="16">
        <v>8.3238249586783297</v>
      </c>
      <c r="AB50" s="16">
        <v>19.8346958697528</v>
      </c>
      <c r="AC50" s="16">
        <v>16.409711323636998</v>
      </c>
      <c r="AD50" s="16">
        <v>25.7866844641329</v>
      </c>
      <c r="AE50" s="16">
        <v>21.500264000000001</v>
      </c>
      <c r="AF50" s="16">
        <v>26.366382000000002</v>
      </c>
      <c r="AG50" s="16">
        <v>15.737406</v>
      </c>
      <c r="AH50" s="16">
        <v>14.914582000000003</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45931</v>
      </c>
      <c r="B51" s="34">
        <v>12.484999999999999</v>
      </c>
      <c r="C51" s="12">
        <v>12.484999999999999</v>
      </c>
      <c r="D51" s="45">
        <v>12.484999999999999</v>
      </c>
      <c r="E51" s="16">
        <v>12.135444000000001</v>
      </c>
      <c r="F51" s="16">
        <v>6.3876860000000004</v>
      </c>
      <c r="G51" s="16">
        <v>-7.82599</v>
      </c>
      <c r="H51" s="16">
        <v>24.362849999999998</v>
      </c>
      <c r="I51" s="16">
        <v>10.95425</v>
      </c>
      <c r="J51" s="16">
        <v>11.723360000000001</v>
      </c>
      <c r="K51" s="16">
        <v>4.6145899999999997</v>
      </c>
      <c r="L51" s="16">
        <v>6.6953500000000004</v>
      </c>
      <c r="M51" s="16">
        <v>9.5123700000000007</v>
      </c>
      <c r="N51" s="16">
        <v>-0.49925999999999998</v>
      </c>
      <c r="O51" s="16">
        <v>18.132660000000001</v>
      </c>
      <c r="P51" s="16">
        <v>19.22006</v>
      </c>
      <c r="Q51" s="16">
        <v>10.97871</v>
      </c>
      <c r="R51" s="16">
        <v>13.21185</v>
      </c>
      <c r="S51" s="16">
        <v>14.04824</v>
      </c>
      <c r="T51" s="16">
        <v>6.9533999999999994</v>
      </c>
      <c r="U51" s="16">
        <v>23.35398</v>
      </c>
      <c r="V51" s="16">
        <v>-2.8656299999999999</v>
      </c>
      <c r="W51" s="16">
        <v>2.3012199999999998</v>
      </c>
      <c r="X51" s="16">
        <v>14.73507</v>
      </c>
      <c r="Y51" s="16">
        <v>8.505370000000001</v>
      </c>
      <c r="Z51" s="16">
        <v>9.0830627261494108</v>
      </c>
      <c r="AA51" s="16">
        <v>-6.2740460311398598</v>
      </c>
      <c r="AB51" s="16">
        <v>25.002335616926402</v>
      </c>
      <c r="AC51" s="16">
        <v>7.7553593381164196</v>
      </c>
      <c r="AD51" s="16">
        <v>26.857120247405899</v>
      </c>
      <c r="AE51" s="16">
        <v>8.6108960000000003</v>
      </c>
      <c r="AF51" s="16">
        <v>17.934583999999997</v>
      </c>
      <c r="AG51" s="16">
        <v>11.836898000000001</v>
      </c>
      <c r="AH51" s="16">
        <v>11.503132000000001</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45962</v>
      </c>
      <c r="B52" s="34">
        <v>14.022</v>
      </c>
      <c r="C52" s="12">
        <v>13.662000000000001</v>
      </c>
      <c r="D52" s="45">
        <v>2.5750000000000002</v>
      </c>
      <c r="E52" s="16">
        <v>15.820898000000001</v>
      </c>
      <c r="F52" s="16">
        <v>14.533392000000001</v>
      </c>
      <c r="G52" s="16">
        <v>-12.37326</v>
      </c>
      <c r="H52" s="16">
        <v>14.93168</v>
      </c>
      <c r="I52" s="16">
        <v>-5.1652700000000005</v>
      </c>
      <c r="J52" s="16">
        <v>10.395850000000001</v>
      </c>
      <c r="K52" s="16">
        <v>4.0648400000000002</v>
      </c>
      <c r="L52" s="16">
        <v>3.5380700000000003</v>
      </c>
      <c r="M52" s="16">
        <v>7.5272700000000006</v>
      </c>
      <c r="N52" s="16">
        <v>13.11669</v>
      </c>
      <c r="O52" s="16">
        <v>15.47784</v>
      </c>
      <c r="P52" s="16">
        <v>21.893450000000001</v>
      </c>
      <c r="Q52" s="16">
        <v>12.1463</v>
      </c>
      <c r="R52" s="16">
        <v>8.651209999999999</v>
      </c>
      <c r="S52" s="16">
        <v>9.7618099999999988</v>
      </c>
      <c r="T52" s="16">
        <v>16.488720000000001</v>
      </c>
      <c r="U52" s="16">
        <v>4.6226700000000003</v>
      </c>
      <c r="V52" s="16">
        <v>5.9689499999999995</v>
      </c>
      <c r="W52" s="16">
        <v>-1.0023</v>
      </c>
      <c r="X52" s="16">
        <v>2.8529</v>
      </c>
      <c r="Y52" s="16">
        <v>5.8924399999999997</v>
      </c>
      <c r="Z52" s="16">
        <v>3.9897065276040999</v>
      </c>
      <c r="AA52" s="16">
        <v>-11.4351155371894</v>
      </c>
      <c r="AB52" s="16">
        <v>6.3263246300834401</v>
      </c>
      <c r="AC52" s="16">
        <v>3.8446132224799099</v>
      </c>
      <c r="AD52" s="16">
        <v>10.148976943471901</v>
      </c>
      <c r="AE52" s="16">
        <v>8.991363999999999</v>
      </c>
      <c r="AF52" s="16">
        <v>10.960080000000001</v>
      </c>
      <c r="AG52" s="16">
        <v>12.147136</v>
      </c>
      <c r="AH52" s="16">
        <v>3.6625680000000003</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45992</v>
      </c>
      <c r="B53" s="34">
        <v>12.974</v>
      </c>
      <c r="C53" s="12">
        <v>11.318</v>
      </c>
      <c r="D53" s="45">
        <v>3.044</v>
      </c>
      <c r="E53" s="16">
        <v>16.272072000000001</v>
      </c>
      <c r="F53" s="16">
        <v>6.2282960000000003</v>
      </c>
      <c r="G53" s="16">
        <v>-16.238409999999998</v>
      </c>
      <c r="H53" s="16">
        <v>12.00187</v>
      </c>
      <c r="I53" s="16">
        <v>6.5915499999999998</v>
      </c>
      <c r="J53" s="16">
        <v>12.228569999999999</v>
      </c>
      <c r="K53" s="16">
        <v>1.01868</v>
      </c>
      <c r="L53" s="16">
        <v>6.6875100000000005</v>
      </c>
      <c r="M53" s="16">
        <v>11.483219999999999</v>
      </c>
      <c r="N53" s="16">
        <v>-2.7016499999999999</v>
      </c>
      <c r="O53" s="16">
        <v>25.948370000000001</v>
      </c>
      <c r="P53" s="16">
        <v>22.778939999999999</v>
      </c>
      <c r="Q53" s="16">
        <v>11.792920000000001</v>
      </c>
      <c r="R53" s="16">
        <v>17.610810000000001</v>
      </c>
      <c r="S53" s="16">
        <v>24.307770000000001</v>
      </c>
      <c r="T53" s="16">
        <v>18.407709999999998</v>
      </c>
      <c r="U53" s="16">
        <v>2.61571</v>
      </c>
      <c r="V53" s="16">
        <v>-1.4079200000000001</v>
      </c>
      <c r="W53" s="16">
        <v>-6.0315000000000003</v>
      </c>
      <c r="X53" s="16">
        <v>15.691600000000001</v>
      </c>
      <c r="Y53" s="16">
        <v>6.0872700000000002</v>
      </c>
      <c r="Z53" s="16">
        <v>14.668721902282002</v>
      </c>
      <c r="AA53" s="16">
        <v>-6.0504652876024405</v>
      </c>
      <c r="AB53" s="16">
        <v>3.9440781003643801</v>
      </c>
      <c r="AC53" s="16">
        <v>5.96184380284366</v>
      </c>
      <c r="AD53" s="16">
        <v>-3.3022761146438002</v>
      </c>
      <c r="AE53" s="16">
        <v>16.566911999999999</v>
      </c>
      <c r="AF53" s="16">
        <v>23.606604000000004</v>
      </c>
      <c r="AG53" s="16">
        <v>11.927992</v>
      </c>
      <c r="AH53" s="16">
        <v>18.697578</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46023</v>
      </c>
      <c r="B54" s="34">
        <v>19.492999999999999</v>
      </c>
      <c r="C54" s="12">
        <v>18.73</v>
      </c>
      <c r="D54" s="45">
        <v>9.2970000000000006</v>
      </c>
      <c r="E54" s="16">
        <v>11.366462</v>
      </c>
      <c r="F54" s="16">
        <v>12.906422000000001</v>
      </c>
      <c r="G54" s="16">
        <v>-12.26146</v>
      </c>
      <c r="H54" s="16">
        <v>9.9685600000000001</v>
      </c>
      <c r="I54" s="16">
        <v>3.9182399999999999</v>
      </c>
      <c r="J54" s="16">
        <v>5.2524799999999994</v>
      </c>
      <c r="K54" s="16">
        <v>0.65434000000000003</v>
      </c>
      <c r="L54" s="16">
        <v>10.38495</v>
      </c>
      <c r="M54" s="16">
        <v>14.23559</v>
      </c>
      <c r="N54" s="16">
        <v>9.8203300000000002</v>
      </c>
      <c r="O54" s="16">
        <v>24.700430000000001</v>
      </c>
      <c r="P54" s="16">
        <v>22.069479999999999</v>
      </c>
      <c r="Q54" s="16">
        <v>12.57952</v>
      </c>
      <c r="R54" s="16">
        <v>19.210369999999998</v>
      </c>
      <c r="S54" s="16">
        <v>24.414390000000001</v>
      </c>
      <c r="T54" s="16">
        <v>14.356399999999999</v>
      </c>
      <c r="U54" s="16">
        <v>-5.5168900000000001</v>
      </c>
      <c r="V54" s="16">
        <v>8.7599999999999997E-2</v>
      </c>
      <c r="W54" s="16">
        <v>10.52117</v>
      </c>
      <c r="X54" s="16">
        <v>15.80128</v>
      </c>
      <c r="Y54" s="16">
        <v>7.4489752076703502</v>
      </c>
      <c r="Z54" s="16">
        <v>19.8163140489265</v>
      </c>
      <c r="AA54" s="16">
        <v>0.31217231431502396</v>
      </c>
      <c r="AB54" s="16">
        <v>11.158060331372901</v>
      </c>
      <c r="AC54" s="16">
        <v>7.7495685923312703</v>
      </c>
      <c r="AD54" s="16">
        <v>16.305914000000001</v>
      </c>
      <c r="AE54" s="16">
        <v>18.317238</v>
      </c>
      <c r="AF54" s="16">
        <v>101.21908400000001</v>
      </c>
      <c r="AG54" s="16">
        <v>14.084605999999999</v>
      </c>
      <c r="AH54" s="16">
        <v>35.531559999999999</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46054</v>
      </c>
      <c r="B55" s="34">
        <v>17.004999999999999</v>
      </c>
      <c r="C55" s="12">
        <v>22.273</v>
      </c>
      <c r="D55" s="45">
        <v>11.170999999999999</v>
      </c>
      <c r="E55" s="16">
        <v>10.668854</v>
      </c>
      <c r="F55" s="16">
        <v>-2.5262600000000002</v>
      </c>
      <c r="G55" s="16">
        <v>-10.192350000000001</v>
      </c>
      <c r="H55" s="16">
        <v>6.2821099999999994</v>
      </c>
      <c r="I55" s="16">
        <v>3.13246</v>
      </c>
      <c r="J55" s="16">
        <v>4.1601400000000002</v>
      </c>
      <c r="K55" s="16">
        <v>2.8380700000000001</v>
      </c>
      <c r="L55" s="16">
        <v>9.7490100000000002</v>
      </c>
      <c r="M55" s="16">
        <v>16.001570000000001</v>
      </c>
      <c r="N55" s="16">
        <v>9.5720700000000001</v>
      </c>
      <c r="O55" s="16">
        <v>21.740169999999999</v>
      </c>
      <c r="P55" s="16">
        <v>14.98456</v>
      </c>
      <c r="Q55" s="16">
        <v>10.01197</v>
      </c>
      <c r="R55" s="16">
        <v>10.48507</v>
      </c>
      <c r="S55" s="16">
        <v>13.671299999999999</v>
      </c>
      <c r="T55" s="16">
        <v>11.7835</v>
      </c>
      <c r="U55" s="16">
        <v>1.5763499999999999</v>
      </c>
      <c r="V55" s="16">
        <v>-4.5615100000000002</v>
      </c>
      <c r="W55" s="16">
        <v>4.3772399999999996</v>
      </c>
      <c r="X55" s="16">
        <v>6.30464</v>
      </c>
      <c r="Y55" s="16">
        <v>4.0539722308107295</v>
      </c>
      <c r="Z55" s="16">
        <v>9.3226595036040596</v>
      </c>
      <c r="AA55" s="16">
        <v>19.796036777389201</v>
      </c>
      <c r="AB55" s="16">
        <v>11.065682646744701</v>
      </c>
      <c r="AC55" s="16">
        <v>11.6148235514056</v>
      </c>
      <c r="AD55" s="16">
        <v>19.425978000000001</v>
      </c>
      <c r="AE55" s="16">
        <v>27.521836</v>
      </c>
      <c r="AF55" s="16">
        <v>75.754664000000005</v>
      </c>
      <c r="AG55" s="16">
        <v>14.718234000000001</v>
      </c>
      <c r="AH55" s="16">
        <v>33.481140000000003</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46082</v>
      </c>
      <c r="B56" s="34">
        <v>17.504999999999999</v>
      </c>
      <c r="C56" s="12">
        <v>27.605</v>
      </c>
      <c r="D56" s="45">
        <v>16.059000000000001</v>
      </c>
      <c r="E56" s="16">
        <v>-10.494788</v>
      </c>
      <c r="F56" s="16">
        <v>-5.3588699999999996</v>
      </c>
      <c r="G56" s="16">
        <v>-15.49112</v>
      </c>
      <c r="H56" s="16">
        <v>36.322969999999998</v>
      </c>
      <c r="I56" s="16">
        <v>9.210090000000001</v>
      </c>
      <c r="J56" s="16">
        <v>5.7764899999999999</v>
      </c>
      <c r="K56" s="16">
        <v>9.2872199999999996</v>
      </c>
      <c r="L56" s="16">
        <v>8.1139899999999994</v>
      </c>
      <c r="M56" s="16">
        <v>9.8301200000000009</v>
      </c>
      <c r="N56" s="16">
        <v>14.49926</v>
      </c>
      <c r="O56" s="16">
        <v>12.03308</v>
      </c>
      <c r="P56" s="16">
        <v>4.5342399999999996</v>
      </c>
      <c r="Q56" s="16">
        <v>19.332849999999997</v>
      </c>
      <c r="R56" s="16">
        <v>6.37479</v>
      </c>
      <c r="S56" s="16">
        <v>9.2942099999999996</v>
      </c>
      <c r="T56" s="16">
        <v>12.6425</v>
      </c>
      <c r="U56" s="16">
        <v>6.9273500000000006</v>
      </c>
      <c r="V56" s="16">
        <v>-7.20953</v>
      </c>
      <c r="W56" s="16">
        <v>6.0791599999999999</v>
      </c>
      <c r="X56" s="16">
        <v>6.5443199999999999</v>
      </c>
      <c r="Y56" s="16">
        <v>12.9016643799678</v>
      </c>
      <c r="Z56" s="16">
        <v>7.2940712366949301</v>
      </c>
      <c r="AA56" s="16">
        <v>35.068694212232302</v>
      </c>
      <c r="AB56" s="16">
        <v>6.2901128095215002</v>
      </c>
      <c r="AC56" s="16">
        <v>18.741606197686799</v>
      </c>
      <c r="AD56" s="16">
        <v>26.794340000000005</v>
      </c>
      <c r="AE56" s="16">
        <v>39.915998000000002</v>
      </c>
      <c r="AF56" s="16">
        <v>66.375816</v>
      </c>
      <c r="AG56" s="16">
        <v>17.63081</v>
      </c>
      <c r="AH56" s="16">
        <v>62.605969999999999</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46113</v>
      </c>
      <c r="B57" s="34">
        <v>16.923999999999999</v>
      </c>
      <c r="C57" s="12">
        <v>16.178000000000001</v>
      </c>
      <c r="D57" s="45">
        <v>18.23</v>
      </c>
      <c r="E57" s="16">
        <v>23.635946000000001</v>
      </c>
      <c r="F57" s="16">
        <v>6.8406400000000005</v>
      </c>
      <c r="G57" s="16">
        <v>-2.2138499999999999</v>
      </c>
      <c r="H57" s="16">
        <v>19.547470000000001</v>
      </c>
      <c r="I57" s="16">
        <v>11.52768</v>
      </c>
      <c r="J57" s="16">
        <v>17.343669999999999</v>
      </c>
      <c r="K57" s="16">
        <v>13.49269</v>
      </c>
      <c r="L57" s="16">
        <v>4.6643299999999996</v>
      </c>
      <c r="M57" s="16">
        <v>2.3306399999999998</v>
      </c>
      <c r="N57" s="16">
        <v>9.179590000000001</v>
      </c>
      <c r="O57" s="16">
        <v>14.534559999999999</v>
      </c>
      <c r="P57" s="16">
        <v>4.0880400000000003</v>
      </c>
      <c r="Q57" s="16">
        <v>12.77216</v>
      </c>
      <c r="R57" s="16">
        <v>7.4774700000000003</v>
      </c>
      <c r="S57" s="16">
        <v>12.525</v>
      </c>
      <c r="T57" s="16">
        <v>22.5366</v>
      </c>
      <c r="U57" s="16">
        <v>5.4246600000000003</v>
      </c>
      <c r="V57" s="16">
        <v>-1.42597</v>
      </c>
      <c r="W57" s="16">
        <v>9.8915199999999999</v>
      </c>
      <c r="X57" s="16">
        <v>9.72743</v>
      </c>
      <c r="Y57" s="16">
        <v>15.713943386447099</v>
      </c>
      <c r="Z57" s="16">
        <v>6.6015394221493597</v>
      </c>
      <c r="AA57" s="16">
        <v>32.830230167934701</v>
      </c>
      <c r="AB57" s="16">
        <v>14.096756611570999</v>
      </c>
      <c r="AC57" s="16">
        <v>21.908179504132999</v>
      </c>
      <c r="AD57" s="16">
        <v>18.399011999999999</v>
      </c>
      <c r="AE57" s="16">
        <v>29.763325999999999</v>
      </c>
      <c r="AF57" s="16">
        <v>41.261670000000002</v>
      </c>
      <c r="AG57" s="16">
        <v>7.7661820000000006</v>
      </c>
      <c r="AH57" s="16">
        <v>14.708754000000001</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46143</v>
      </c>
      <c r="B58" s="34">
        <v>8.3249999999999993</v>
      </c>
      <c r="C58" s="12">
        <v>8.7690000000000001</v>
      </c>
      <c r="D58" s="45">
        <v>18.850999999999999</v>
      </c>
      <c r="E58" s="16">
        <v>5.5503300000000007</v>
      </c>
      <c r="F58" s="16">
        <v>8.0619300000000003</v>
      </c>
      <c r="G58" s="16">
        <v>-4.66012</v>
      </c>
      <c r="H58" s="16">
        <v>9.683209999999999</v>
      </c>
      <c r="I58" s="16">
        <v>23.337949999999999</v>
      </c>
      <c r="J58" s="16">
        <v>11.09249</v>
      </c>
      <c r="K58" s="16">
        <v>14.89179</v>
      </c>
      <c r="L58" s="16">
        <v>9.6852700000000009</v>
      </c>
      <c r="M58" s="16">
        <v>5.5847100000000003</v>
      </c>
      <c r="N58" s="16">
        <v>4.1686000000000005</v>
      </c>
      <c r="O58" s="16">
        <v>14.016170000000001</v>
      </c>
      <c r="P58" s="16">
        <v>5.02379</v>
      </c>
      <c r="Q58" s="16">
        <v>16.882990000000003</v>
      </c>
      <c r="R58" s="16">
        <v>3.9549799999999999</v>
      </c>
      <c r="S58" s="16">
        <v>10.53945</v>
      </c>
      <c r="T58" s="16">
        <v>19.5229</v>
      </c>
      <c r="U58" s="16">
        <v>4.9721899999999994</v>
      </c>
      <c r="V58" s="16">
        <v>1.2309300000000001</v>
      </c>
      <c r="W58" s="16">
        <v>4.9847600000000005</v>
      </c>
      <c r="X58" s="16">
        <v>9.3964200000000009</v>
      </c>
      <c r="Y58" s="16">
        <v>9.2539210713396098</v>
      </c>
      <c r="Z58" s="16">
        <v>5.5819525592733701</v>
      </c>
      <c r="AA58" s="16">
        <v>25.107575702810699</v>
      </c>
      <c r="AB58" s="16">
        <v>32.171070661818902</v>
      </c>
      <c r="AC58" s="16">
        <v>22.140587519075002</v>
      </c>
      <c r="AD58" s="16">
        <v>9.3170699999999993</v>
      </c>
      <c r="AE58" s="16">
        <v>17.687328000000001</v>
      </c>
      <c r="AF58" s="16">
        <v>30.256135999999998</v>
      </c>
      <c r="AG58" s="16">
        <v>9.5716059999999992</v>
      </c>
      <c r="AH58" s="16">
        <v>29.325434000000005</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46174</v>
      </c>
      <c r="B59" s="34">
        <v>4.1669999999999998</v>
      </c>
      <c r="C59" s="12">
        <v>4.6769999999999996</v>
      </c>
      <c r="D59" s="45">
        <v>19.471</v>
      </c>
      <c r="E59" s="16">
        <v>1.3633040000000001</v>
      </c>
      <c r="F59" s="16">
        <v>-0.79383999999999999</v>
      </c>
      <c r="G59" s="16">
        <v>-23.251810000000003</v>
      </c>
      <c r="H59" s="16">
        <v>12.69872</v>
      </c>
      <c r="I59" s="16">
        <v>19.039000000000001</v>
      </c>
      <c r="J59" s="16">
        <v>6.8687700000000005</v>
      </c>
      <c r="K59" s="16">
        <v>14.246139999999999</v>
      </c>
      <c r="L59" s="16">
        <v>18.845080000000003</v>
      </c>
      <c r="M59" s="16">
        <v>7.4909099999999995</v>
      </c>
      <c r="N59" s="16">
        <v>13.8124</v>
      </c>
      <c r="O59" s="16">
        <v>24.775919999999999</v>
      </c>
      <c r="P59" s="16">
        <v>9.7531100000000013</v>
      </c>
      <c r="Q59" s="16">
        <v>18.740459999999999</v>
      </c>
      <c r="R59" s="16">
        <v>5.9942099999999998</v>
      </c>
      <c r="S59" s="16">
        <v>10.93661</v>
      </c>
      <c r="T59" s="16">
        <v>14.07673</v>
      </c>
      <c r="U59" s="16">
        <v>3.54962</v>
      </c>
      <c r="V59" s="16">
        <v>6.4226899999999993</v>
      </c>
      <c r="W59" s="16">
        <v>10.59356</v>
      </c>
      <c r="X59" s="16">
        <v>1.32226</v>
      </c>
      <c r="Y59" s="16">
        <v>6.9610190102487604</v>
      </c>
      <c r="Z59" s="16">
        <v>13.6235045447941</v>
      </c>
      <c r="AA59" s="16">
        <v>21.1430438016537</v>
      </c>
      <c r="AB59" s="16">
        <v>42.150180575868696</v>
      </c>
      <c r="AC59" s="16">
        <v>13.4754590082651</v>
      </c>
      <c r="AD59" s="16">
        <v>19.542680000000001</v>
      </c>
      <c r="AE59" s="16">
        <v>1.2684000000000002</v>
      </c>
      <c r="AF59" s="16">
        <v>4.9412060000000002</v>
      </c>
      <c r="AG59" s="16">
        <v>-1.180104</v>
      </c>
      <c r="AH59" s="16">
        <v>16.706314000000003</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46204</v>
      </c>
      <c r="B60" s="34">
        <v>8.8620000000000001</v>
      </c>
      <c r="C60" s="12">
        <v>15.654</v>
      </c>
      <c r="D60" s="45">
        <v>23.431000000000001</v>
      </c>
      <c r="E60" s="16">
        <v>17.755964000000002</v>
      </c>
      <c r="F60" s="16">
        <v>11.63293</v>
      </c>
      <c r="G60" s="16">
        <v>-12.476629999999998</v>
      </c>
      <c r="H60" s="16">
        <v>23.625509999999998</v>
      </c>
      <c r="I60" s="16">
        <v>20.54889</v>
      </c>
      <c r="J60" s="16">
        <v>8.319090000000001</v>
      </c>
      <c r="K60" s="16">
        <v>20.105460000000001</v>
      </c>
      <c r="L60" s="16">
        <v>19.50067</v>
      </c>
      <c r="M60" s="16">
        <v>8.3446700000000007</v>
      </c>
      <c r="N60" s="16">
        <v>18.455950000000001</v>
      </c>
      <c r="O60" s="16">
        <v>31.79073</v>
      </c>
      <c r="P60" s="16">
        <v>14.55987</v>
      </c>
      <c r="Q60" s="16">
        <v>21.886839999999999</v>
      </c>
      <c r="R60" s="16">
        <v>25.583909999999999</v>
      </c>
      <c r="S60" s="16">
        <v>21.074020000000001</v>
      </c>
      <c r="T60" s="16">
        <v>18.544400000000003</v>
      </c>
      <c r="U60" s="16">
        <v>6.5901300000000003</v>
      </c>
      <c r="V60" s="16">
        <v>14.91146</v>
      </c>
      <c r="W60" s="16">
        <v>14.38373</v>
      </c>
      <c r="X60" s="16">
        <v>27.614090000000001</v>
      </c>
      <c r="Y60" s="16">
        <v>12.5574148766291</v>
      </c>
      <c r="Z60" s="16">
        <v>24.781192150480202</v>
      </c>
      <c r="AA60" s="16">
        <v>16.943357023537999</v>
      </c>
      <c r="AB60" s="16">
        <v>39.1588780983151</v>
      </c>
      <c r="AC60" s="16">
        <v>23.713968098447001</v>
      </c>
      <c r="AD60" s="16">
        <v>3.5028120000000005</v>
      </c>
      <c r="AE60" s="16">
        <v>15.702810000000001</v>
      </c>
      <c r="AF60" s="16">
        <v>2.0310160000000002</v>
      </c>
      <c r="AG60" s="16">
        <v>8.0089059999999996</v>
      </c>
      <c r="AH60" s="16">
        <v>20.697440000000004</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46235</v>
      </c>
      <c r="B61" s="34">
        <v>17.225000000000001</v>
      </c>
      <c r="C61" s="12">
        <v>16.655999999999999</v>
      </c>
      <c r="D61" s="45">
        <v>23.875</v>
      </c>
      <c r="E61" s="16">
        <v>13.796706</v>
      </c>
      <c r="F61" s="16">
        <v>9.7706299999999988</v>
      </c>
      <c r="G61" s="16">
        <v>7.4435000000000002</v>
      </c>
      <c r="H61" s="16">
        <v>20.504860000000001</v>
      </c>
      <c r="I61" s="16">
        <v>22.135639999999999</v>
      </c>
      <c r="J61" s="16">
        <v>5.2130799999999997</v>
      </c>
      <c r="K61" s="16">
        <v>14.802440000000001</v>
      </c>
      <c r="L61" s="16">
        <v>21.94164</v>
      </c>
      <c r="M61" s="16">
        <v>8.4181799999999996</v>
      </c>
      <c r="N61" s="16">
        <v>21.659500000000001</v>
      </c>
      <c r="O61" s="16">
        <v>35.8294</v>
      </c>
      <c r="P61" s="16">
        <v>14.210139999999999</v>
      </c>
      <c r="Q61" s="16">
        <v>24.195160000000001</v>
      </c>
      <c r="R61" s="16">
        <v>26.496269999999999</v>
      </c>
      <c r="S61" s="16">
        <v>24.024999999999999</v>
      </c>
      <c r="T61" s="16">
        <v>22.344560000000001</v>
      </c>
      <c r="U61" s="16">
        <v>9.8739599999999985</v>
      </c>
      <c r="V61" s="16">
        <v>13.84548</v>
      </c>
      <c r="W61" s="16">
        <v>16.93469</v>
      </c>
      <c r="X61" s="16">
        <v>14.48996</v>
      </c>
      <c r="Y61" s="16">
        <v>14.623601239406</v>
      </c>
      <c r="Z61" s="16">
        <v>29.351938843042298</v>
      </c>
      <c r="AA61" s="16">
        <v>10.6373367791084</v>
      </c>
      <c r="AB61" s="16">
        <v>32.4739838860175</v>
      </c>
      <c r="AC61" s="16">
        <v>32.289258266844001</v>
      </c>
      <c r="AD61" s="16">
        <v>21.988620000000001</v>
      </c>
      <c r="AE61" s="16">
        <v>28.766426000000003</v>
      </c>
      <c r="AF61" s="16">
        <v>19.739957999999998</v>
      </c>
      <c r="AG61" s="16">
        <v>11.451958000000001</v>
      </c>
      <c r="AH61" s="16">
        <v>20.660824000000002</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46266</v>
      </c>
      <c r="B62" s="34">
        <v>14.504</v>
      </c>
      <c r="C62" s="12">
        <v>14.882999999999999</v>
      </c>
      <c r="D62" s="45">
        <v>16.707999999999998</v>
      </c>
      <c r="E62" s="16">
        <v>10.647540000000001</v>
      </c>
      <c r="F62" s="16">
        <v>-6.0112700000000006</v>
      </c>
      <c r="G62" s="16">
        <v>19.914009999999998</v>
      </c>
      <c r="H62" s="16">
        <v>13.555149999999999</v>
      </c>
      <c r="I62" s="16">
        <v>15.397549999999999</v>
      </c>
      <c r="J62" s="16">
        <v>7.1036899999999994</v>
      </c>
      <c r="K62" s="16">
        <v>8.6973899999999986</v>
      </c>
      <c r="L62" s="16">
        <v>11.841569999999999</v>
      </c>
      <c r="M62" s="16">
        <v>3.6388400000000001</v>
      </c>
      <c r="N62" s="16">
        <v>18.084299999999999</v>
      </c>
      <c r="O62" s="16">
        <v>24.926950000000001</v>
      </c>
      <c r="P62" s="16">
        <v>13.032249999999999</v>
      </c>
      <c r="Q62" s="16">
        <v>14.707469999999999</v>
      </c>
      <c r="R62" s="16">
        <v>15.101129999999999</v>
      </c>
      <c r="S62" s="16">
        <v>9.3519199999999998</v>
      </c>
      <c r="T62" s="16">
        <v>35.037589999999994</v>
      </c>
      <c r="U62" s="16">
        <v>-2.8639899999999998</v>
      </c>
      <c r="V62" s="16">
        <v>6.7481800000000005</v>
      </c>
      <c r="W62" s="16">
        <v>15.02529</v>
      </c>
      <c r="X62" s="16">
        <v>11.451879999999999</v>
      </c>
      <c r="Y62" s="16">
        <v>13.1848636376867</v>
      </c>
      <c r="Z62" s="16">
        <v>8.3238249586783297</v>
      </c>
      <c r="AA62" s="16">
        <v>19.8346958697528</v>
      </c>
      <c r="AB62" s="16">
        <v>16.409711323636998</v>
      </c>
      <c r="AC62" s="16">
        <v>25.7866844641329</v>
      </c>
      <c r="AD62" s="16">
        <v>21.500264000000001</v>
      </c>
      <c r="AE62" s="16">
        <v>26.366382000000002</v>
      </c>
      <c r="AF62" s="16">
        <v>15.737406</v>
      </c>
      <c r="AG62" s="16">
        <v>14.914582000000003</v>
      </c>
      <c r="AH62" s="16">
        <v>14.839589999999999</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46296</v>
      </c>
      <c r="B63" s="34">
        <v>12.484999999999999</v>
      </c>
      <c r="C63" s="12">
        <v>12.484999999999999</v>
      </c>
      <c r="D63" s="45">
        <v>12.484999999999999</v>
      </c>
      <c r="E63" s="16">
        <v>6.3876860000000004</v>
      </c>
      <c r="F63" s="16">
        <v>-7.82599</v>
      </c>
      <c r="G63" s="16">
        <v>24.362849999999998</v>
      </c>
      <c r="H63" s="16">
        <v>10.95425</v>
      </c>
      <c r="I63" s="16">
        <v>11.723360000000001</v>
      </c>
      <c r="J63" s="16">
        <v>4.6145899999999997</v>
      </c>
      <c r="K63" s="16">
        <v>6.6953500000000004</v>
      </c>
      <c r="L63" s="16">
        <v>9.5123700000000007</v>
      </c>
      <c r="M63" s="16">
        <v>-0.49925999999999998</v>
      </c>
      <c r="N63" s="16">
        <v>18.132660000000001</v>
      </c>
      <c r="O63" s="16">
        <v>19.22006</v>
      </c>
      <c r="P63" s="16">
        <v>10.97871</v>
      </c>
      <c r="Q63" s="16">
        <v>13.21185</v>
      </c>
      <c r="R63" s="16">
        <v>14.04824</v>
      </c>
      <c r="S63" s="16">
        <v>6.9533999999999994</v>
      </c>
      <c r="T63" s="16">
        <v>23.35398</v>
      </c>
      <c r="U63" s="16">
        <v>-2.8656299999999999</v>
      </c>
      <c r="V63" s="16">
        <v>2.3012199999999998</v>
      </c>
      <c r="W63" s="16">
        <v>14.73507</v>
      </c>
      <c r="X63" s="16">
        <v>8.505370000000001</v>
      </c>
      <c r="Y63" s="16">
        <v>9.0830627261494108</v>
      </c>
      <c r="Z63" s="16">
        <v>-6.2740460311398598</v>
      </c>
      <c r="AA63" s="16">
        <v>25.002335616926402</v>
      </c>
      <c r="AB63" s="16">
        <v>7.7553593381164196</v>
      </c>
      <c r="AC63" s="16">
        <v>26.857120247405899</v>
      </c>
      <c r="AD63" s="16">
        <v>8.6108960000000003</v>
      </c>
      <c r="AE63" s="16">
        <v>17.934583999999997</v>
      </c>
      <c r="AF63" s="16">
        <v>11.836898000000001</v>
      </c>
      <c r="AG63" s="16">
        <v>11.503132000000001</v>
      </c>
      <c r="AH63" s="16">
        <v>12.135444000000001</v>
      </c>
      <c r="AI63" s="46"/>
      <c r="AJ63" s="46"/>
      <c r="AK63" s="46"/>
      <c r="AL63" s="46"/>
      <c r="AM63" s="46"/>
      <c r="AN63" s="4"/>
      <c r="AO63" s="4"/>
      <c r="AP63" s="4"/>
      <c r="AQ63" s="4"/>
      <c r="AR63" s="4"/>
      <c r="AS63" s="4"/>
      <c r="AT63" s="4"/>
      <c r="AU63" s="4"/>
      <c r="AV63" s="4"/>
      <c r="AW63" s="4"/>
      <c r="AX63" s="4"/>
      <c r="AY63" s="4"/>
    </row>
    <row r="64" spans="1:1005" ht="14.4" x14ac:dyDescent="0.3">
      <c r="A64" s="121"/>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1"/>
      <c r="B72" s="33"/>
      <c r="C72" s="8"/>
      <c r="D72" s="11"/>
      <c r="ALQ72" t="e">
        <v>#N/A</v>
      </c>
    </row>
    <row r="73" spans="1:1005" ht="12.75" customHeight="1" x14ac:dyDescent="0.3">
      <c r="A73" s="121"/>
      <c r="B73" s="33"/>
      <c r="C73" s="8"/>
      <c r="D73" s="11"/>
    </row>
    <row r="74" spans="1:1005" ht="12.75" customHeight="1" x14ac:dyDescent="0.3">
      <c r="A74" s="121"/>
      <c r="B74" s="33"/>
      <c r="C74" s="8"/>
      <c r="D74" s="11"/>
    </row>
    <row r="75" spans="1:1005" ht="12.75" customHeight="1" x14ac:dyDescent="0.3">
      <c r="A75" s="121"/>
      <c r="B75" s="33"/>
      <c r="C75" s="8"/>
      <c r="D75" s="11"/>
    </row>
    <row r="76" spans="1:1005" ht="12.75" customHeight="1" x14ac:dyDescent="0.3">
      <c r="A76" s="121"/>
      <c r="B76" s="33"/>
      <c r="C76" s="8"/>
      <c r="D76" s="11"/>
    </row>
    <row r="77" spans="1:1005" ht="12.75" customHeight="1" x14ac:dyDescent="0.3">
      <c r="A77" s="121"/>
      <c r="B77" s="33"/>
      <c r="C77" s="8"/>
      <c r="D77" s="11"/>
    </row>
    <row r="78" spans="1:1005" ht="12.75" customHeight="1" x14ac:dyDescent="0.3">
      <c r="A78" s="121"/>
      <c r="B78" s="33"/>
      <c r="C78" s="8"/>
      <c r="D78" s="11"/>
    </row>
    <row r="79" spans="1:1005" ht="12.75" customHeight="1" x14ac:dyDescent="0.3">
      <c r="A79" s="121"/>
      <c r="B79" s="33"/>
      <c r="C79" s="8"/>
      <c r="D79" s="11"/>
    </row>
    <row r="80" spans="1:1005" ht="12.75" customHeight="1" x14ac:dyDescent="0.3">
      <c r="A80" s="121"/>
      <c r="B80" s="33"/>
      <c r="C80" s="8"/>
      <c r="D80" s="11"/>
    </row>
    <row r="81" spans="1:4" ht="12.75" customHeight="1" x14ac:dyDescent="0.3">
      <c r="A81" s="121"/>
      <c r="B81" s="33"/>
      <c r="C81" s="8"/>
      <c r="D81" s="11"/>
    </row>
    <row r="82" spans="1:4" ht="12.75" customHeight="1" x14ac:dyDescent="0.3">
      <c r="A82" s="121"/>
      <c r="B82" s="33"/>
      <c r="C82" s="8"/>
      <c r="D82" s="11"/>
    </row>
    <row r="83" spans="1:4" ht="12.75" customHeight="1" x14ac:dyDescent="0.3">
      <c r="A83" s="121"/>
      <c r="B83" s="33"/>
      <c r="C83" s="8"/>
      <c r="D83" s="11"/>
    </row>
    <row r="84" spans="1:4" ht="12.75" customHeight="1" x14ac:dyDescent="0.3">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900AE-81E2-4DF6-8A57-22C2326C574A}">
  <sheetPr codeName="Sheet24">
    <tabColor rgb="FFFF0000"/>
  </sheetPr>
  <dimension ref="A1:ALQ84"/>
  <sheetViews>
    <sheetView topLeftCell="A49" workbookViewId="0">
      <selection activeCell="B4" sqref="B4:AZ100"/>
    </sheetView>
  </sheetViews>
  <sheetFormatPr defaultColWidth="18.6640625" defaultRowHeight="12.75" customHeight="1" x14ac:dyDescent="0.3"/>
  <cols>
    <col min="1" max="1" width="14.33203125" customWidth="1"/>
    <col min="2"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44501</v>
      </c>
      <c r="B4" s="81">
        <v>1.625</v>
      </c>
      <c r="C4" s="82">
        <v>1.625</v>
      </c>
      <c r="D4" s="129">
        <v>1.625</v>
      </c>
      <c r="E4" s="16">
        <v>6.7825500000000005</v>
      </c>
      <c r="F4" s="16">
        <v>12.2211</v>
      </c>
      <c r="G4" s="16">
        <v>-13.3376</v>
      </c>
      <c r="H4" s="16">
        <v>4.8029599999999997</v>
      </c>
      <c r="I4" s="16">
        <v>7.5139499999999995</v>
      </c>
      <c r="J4" s="16">
        <v>2.73468</v>
      </c>
      <c r="K4" s="16">
        <v>6.6013000000000002</v>
      </c>
      <c r="L4" s="16">
        <v>0.97684000000000004</v>
      </c>
      <c r="M4" s="16">
        <v>8.3629300000000004</v>
      </c>
      <c r="N4" s="16">
        <v>1.9108499999999999</v>
      </c>
      <c r="O4" s="16">
        <v>-3.2407300000000001</v>
      </c>
      <c r="P4" s="16">
        <v>2.9348700000000001</v>
      </c>
      <c r="Q4" s="16">
        <v>-7.6372900000000001</v>
      </c>
      <c r="R4" s="16">
        <v>3.4327800000000002</v>
      </c>
      <c r="S4" s="16">
        <v>5.0682</v>
      </c>
      <c r="T4" s="16">
        <v>-2.44712</v>
      </c>
      <c r="U4" s="16">
        <v>9.4311000000000007</v>
      </c>
      <c r="V4" s="16">
        <v>-7.2890100000000002</v>
      </c>
      <c r="W4" s="16">
        <v>-3.6388499999999997</v>
      </c>
      <c r="X4" s="16">
        <v>0.89403999999999995</v>
      </c>
      <c r="Y4" s="16">
        <v>10.06827</v>
      </c>
      <c r="Z4" s="16">
        <v>6.3182299999999998</v>
      </c>
      <c r="AA4" s="16">
        <v>14.429110000000001</v>
      </c>
      <c r="AB4" s="16">
        <v>13.14282</v>
      </c>
      <c r="AC4" s="16">
        <v>0.30604999999999999</v>
      </c>
      <c r="AD4" s="16">
        <v>3.2879200000000002</v>
      </c>
      <c r="AE4" s="16">
        <v>9.6716720000000009</v>
      </c>
      <c r="AF4" s="16">
        <v>20.124560000000002</v>
      </c>
      <c r="AG4" s="16">
        <v>-11.070600000000001</v>
      </c>
      <c r="AH4" s="16">
        <v>-13.8909</v>
      </c>
      <c r="AI4" s="16"/>
      <c r="AJ4" s="16"/>
      <c r="AK4" s="16"/>
      <c r="AL4" s="16"/>
      <c r="AM4" s="16"/>
      <c r="AN4" s="4"/>
      <c r="AO4" s="4"/>
      <c r="AP4" s="4"/>
      <c r="AQ4" s="4"/>
      <c r="AR4" s="4"/>
      <c r="AS4" s="4"/>
      <c r="AT4" s="4"/>
      <c r="AU4" s="4"/>
      <c r="AV4" s="4"/>
      <c r="AW4" s="4"/>
      <c r="AX4" s="4"/>
      <c r="AY4" s="4"/>
    </row>
    <row r="5" spans="1:51" ht="14.4" x14ac:dyDescent="0.3">
      <c r="A5" s="136">
        <f>YampaRiverInflow.TotalOutflow!A5</f>
        <v>44531</v>
      </c>
      <c r="B5" s="34">
        <v>7.1580000000000004</v>
      </c>
      <c r="C5" s="12">
        <v>7.1580000000000004</v>
      </c>
      <c r="D5" s="45">
        <v>7.1580000000000004</v>
      </c>
      <c r="E5" s="16">
        <v>8.3700100000000006</v>
      </c>
      <c r="F5" s="16">
        <v>26.24044</v>
      </c>
      <c r="G5" s="16">
        <v>9.7062999999999988</v>
      </c>
      <c r="H5" s="16">
        <v>15.84782</v>
      </c>
      <c r="I5" s="16">
        <v>94.941029999999998</v>
      </c>
      <c r="J5" s="16">
        <v>-1.6679900000000001</v>
      </c>
      <c r="K5" s="16">
        <v>27.110379999999999</v>
      </c>
      <c r="L5" s="16">
        <v>15.47331</v>
      </c>
      <c r="M5" s="16">
        <v>23.397189999999998</v>
      </c>
      <c r="N5" s="16">
        <v>-21.467200000000002</v>
      </c>
      <c r="O5" s="16">
        <v>-1.96912</v>
      </c>
      <c r="P5" s="16">
        <v>6.1689999999999996</v>
      </c>
      <c r="Q5" s="16">
        <v>-8.7340999999999998</v>
      </c>
      <c r="R5" s="16">
        <v>2.1890200000000002</v>
      </c>
      <c r="S5" s="16">
        <v>6.2199300000000006</v>
      </c>
      <c r="T5" s="16">
        <v>-1.9193900000000002</v>
      </c>
      <c r="U5" s="16">
        <v>-0.40073999999999999</v>
      </c>
      <c r="V5" s="16">
        <v>-10.7593</v>
      </c>
      <c r="W5" s="16">
        <v>-7.3306499999999994</v>
      </c>
      <c r="X5" s="16">
        <v>7.5781999999999998</v>
      </c>
      <c r="Y5" s="16">
        <v>10.29767</v>
      </c>
      <c r="Z5" s="16">
        <v>-5.8699700000000004</v>
      </c>
      <c r="AA5" s="16">
        <v>24.633080000000003</v>
      </c>
      <c r="AB5" s="16">
        <v>23.363189999999999</v>
      </c>
      <c r="AC5" s="16">
        <v>-1.2471300000000001</v>
      </c>
      <c r="AD5" s="16">
        <v>-6.3736999999999995</v>
      </c>
      <c r="AE5" s="16">
        <v>5.9137360000000001</v>
      </c>
      <c r="AF5" s="16">
        <v>15.60941</v>
      </c>
      <c r="AG5" s="16">
        <v>24.042540000000002</v>
      </c>
      <c r="AH5" s="16">
        <v>-3.4043299999999999</v>
      </c>
      <c r="AI5" s="46"/>
      <c r="AJ5" s="46"/>
      <c r="AK5" s="46"/>
      <c r="AL5" s="46"/>
      <c r="AM5" s="46"/>
      <c r="AN5" s="4"/>
      <c r="AO5" s="4"/>
      <c r="AP5" s="4"/>
      <c r="AQ5" s="4"/>
      <c r="AR5" s="4"/>
      <c r="AS5" s="4"/>
      <c r="AT5" s="4"/>
      <c r="AU5" s="4"/>
      <c r="AV5" s="4"/>
      <c r="AW5" s="4"/>
      <c r="AX5" s="4"/>
      <c r="AY5" s="4"/>
    </row>
    <row r="6" spans="1:51" ht="14.4" x14ac:dyDescent="0.3">
      <c r="A6" s="136">
        <f>YampaRiverInflow.TotalOutflow!A6</f>
        <v>44562</v>
      </c>
      <c r="B6" s="34">
        <v>12.736000000000001</v>
      </c>
      <c r="C6" s="12">
        <v>12.736000000000001</v>
      </c>
      <c r="D6" s="45">
        <v>12.736000000000001</v>
      </c>
      <c r="E6" s="16">
        <v>6.9913500000000006</v>
      </c>
      <c r="F6" s="16">
        <v>-30.0366</v>
      </c>
      <c r="G6" s="16">
        <v>0.34805000000000003</v>
      </c>
      <c r="H6" s="16">
        <v>8.1073400000000007</v>
      </c>
      <c r="I6" s="16">
        <v>-4.0167999999999999</v>
      </c>
      <c r="J6" s="16">
        <v>-0.42529</v>
      </c>
      <c r="K6" s="16">
        <v>-9.22471</v>
      </c>
      <c r="L6" s="16">
        <v>16.908450000000002</v>
      </c>
      <c r="M6" s="16">
        <v>1.48193</v>
      </c>
      <c r="N6" s="16">
        <v>-11.1562</v>
      </c>
      <c r="O6" s="16">
        <v>-10.2127</v>
      </c>
      <c r="P6" s="16">
        <v>-20.743200000000002</v>
      </c>
      <c r="Q6" s="16">
        <v>-9.2751999999999999</v>
      </c>
      <c r="R6" s="16">
        <v>-13.9984</v>
      </c>
      <c r="S6" s="16">
        <v>-0.47846</v>
      </c>
      <c r="T6" s="16">
        <v>-2.4032600000000004</v>
      </c>
      <c r="U6" s="16">
        <v>3.4120999999999997</v>
      </c>
      <c r="V6" s="16">
        <v>-10.2646</v>
      </c>
      <c r="W6" s="16">
        <v>17.93282</v>
      </c>
      <c r="X6" s="16">
        <v>-2.55436</v>
      </c>
      <c r="Y6" s="16">
        <v>-2.7433800000000002</v>
      </c>
      <c r="Z6" s="16">
        <v>-21.323400000000003</v>
      </c>
      <c r="AA6" s="16">
        <v>2.622719</v>
      </c>
      <c r="AB6" s="16">
        <v>3.4634200000000002</v>
      </c>
      <c r="AC6" s="16">
        <v>7.8842790000000003</v>
      </c>
      <c r="AD6" s="16">
        <v>16.61054</v>
      </c>
      <c r="AE6" s="16">
        <v>8.8169590000000007</v>
      </c>
      <c r="AF6" s="16">
        <v>17.907229999999998</v>
      </c>
      <c r="AG6" s="16">
        <v>12.460120000000002</v>
      </c>
      <c r="AH6" s="16">
        <v>7.4652799999999999</v>
      </c>
      <c r="AI6" s="46"/>
      <c r="AJ6" s="46"/>
      <c r="AK6" s="46"/>
      <c r="AL6" s="46"/>
      <c r="AM6" s="46"/>
      <c r="AN6" s="4"/>
      <c r="AO6" s="4"/>
      <c r="AP6" s="4"/>
      <c r="AQ6" s="4"/>
      <c r="AR6" s="4"/>
      <c r="AS6" s="4"/>
      <c r="AT6" s="4"/>
      <c r="AU6" s="4"/>
      <c r="AV6" s="4"/>
      <c r="AW6" s="4"/>
      <c r="AX6" s="4"/>
      <c r="AY6" s="4"/>
    </row>
    <row r="7" spans="1:51" ht="14.4" x14ac:dyDescent="0.3">
      <c r="A7" s="136">
        <f>YampaRiverInflow.TotalOutflow!A7</f>
        <v>44593</v>
      </c>
      <c r="B7" s="34">
        <v>0.51300000000000001</v>
      </c>
      <c r="C7" s="12">
        <v>0.51300000000000001</v>
      </c>
      <c r="D7" s="45">
        <v>0.51300000000000001</v>
      </c>
      <c r="E7" s="16">
        <v>4.1059299999999999</v>
      </c>
      <c r="F7" s="16">
        <v>-45.490699999999997</v>
      </c>
      <c r="G7" s="16">
        <v>-8.9389900000000004</v>
      </c>
      <c r="H7" s="16">
        <v>14.93486</v>
      </c>
      <c r="I7" s="16">
        <v>-2.7169299999999996</v>
      </c>
      <c r="J7" s="16">
        <v>1.1206400000000001</v>
      </c>
      <c r="K7" s="16">
        <v>-12.965299999999999</v>
      </c>
      <c r="L7" s="16">
        <v>0.91830999999999996</v>
      </c>
      <c r="M7" s="16">
        <v>1.91351</v>
      </c>
      <c r="N7" s="16">
        <v>-9.2040600000000001</v>
      </c>
      <c r="O7" s="16">
        <v>-8.6602700000000006</v>
      </c>
      <c r="P7" s="16">
        <v>-7.7134099999999997</v>
      </c>
      <c r="Q7" s="16">
        <v>-7.8451700000000004</v>
      </c>
      <c r="R7" s="16">
        <v>-18.252200000000002</v>
      </c>
      <c r="S7" s="16">
        <v>-3.1171700000000002</v>
      </c>
      <c r="T7" s="16">
        <v>-7.3280799999999999</v>
      </c>
      <c r="U7" s="16">
        <v>1.02014</v>
      </c>
      <c r="V7" s="16">
        <v>-14.3032</v>
      </c>
      <c r="W7" s="16">
        <v>-13.955</v>
      </c>
      <c r="X7" s="16">
        <v>-11.963200000000001</v>
      </c>
      <c r="Y7" s="16">
        <v>-5.2006099999999993</v>
      </c>
      <c r="Z7" s="16">
        <v>-1.8404100000000001</v>
      </c>
      <c r="AA7" s="16">
        <v>4.1879590000000002</v>
      </c>
      <c r="AB7" s="16">
        <v>8.0341699999999996</v>
      </c>
      <c r="AC7" s="16">
        <v>-3.2283200000000001</v>
      </c>
      <c r="AD7" s="16">
        <v>-5.3345600000000006</v>
      </c>
      <c r="AE7" s="16">
        <v>-3.9803500000000001</v>
      </c>
      <c r="AF7" s="16">
        <v>3.725031</v>
      </c>
      <c r="AG7" s="16">
        <v>11.38289</v>
      </c>
      <c r="AH7" s="16">
        <v>9.9543199999999992</v>
      </c>
      <c r="AI7" s="46"/>
      <c r="AJ7" s="46"/>
      <c r="AK7" s="46"/>
      <c r="AL7" s="46"/>
      <c r="AM7" s="46"/>
      <c r="AN7" s="4"/>
      <c r="AO7" s="4"/>
      <c r="AP7" s="4"/>
      <c r="AQ7" s="4"/>
      <c r="AR7" s="4"/>
      <c r="AS7" s="4"/>
      <c r="AT7" s="4"/>
      <c r="AU7" s="4"/>
      <c r="AV7" s="4"/>
      <c r="AW7" s="4"/>
      <c r="AX7" s="4"/>
      <c r="AY7" s="4"/>
    </row>
    <row r="8" spans="1:51" ht="14.4" x14ac:dyDescent="0.3">
      <c r="A8" s="136">
        <f>YampaRiverInflow.TotalOutflow!A8</f>
        <v>44621</v>
      </c>
      <c r="B8" s="34">
        <v>-2.3479999999999999</v>
      </c>
      <c r="C8" s="12">
        <v>-2.3479999999999999</v>
      </c>
      <c r="D8" s="45">
        <v>-2.3479999999999999</v>
      </c>
      <c r="E8" s="16">
        <v>-1.48194</v>
      </c>
      <c r="F8" s="16">
        <v>-85.616900000000001</v>
      </c>
      <c r="G8" s="16">
        <v>-18.977</v>
      </c>
      <c r="H8" s="16">
        <v>-3.0748000000000002</v>
      </c>
      <c r="I8" s="16">
        <v>33.225720000000003</v>
      </c>
      <c r="J8" s="16">
        <v>11.037510000000001</v>
      </c>
      <c r="K8" s="16">
        <v>4.6733700000000002</v>
      </c>
      <c r="L8" s="16">
        <v>4.0890000000000003E-2</v>
      </c>
      <c r="M8" s="16">
        <v>8.1969799999999999</v>
      </c>
      <c r="N8" s="16">
        <v>5.5769299999999999</v>
      </c>
      <c r="O8" s="16">
        <v>-5.0199499999999997</v>
      </c>
      <c r="P8" s="16">
        <v>-3.68032</v>
      </c>
      <c r="Q8" s="16">
        <v>-25.690300000000001</v>
      </c>
      <c r="R8" s="16">
        <v>16.045670000000001</v>
      </c>
      <c r="S8" s="16">
        <v>-10.3043</v>
      </c>
      <c r="T8" s="16">
        <v>-11.892200000000001</v>
      </c>
      <c r="U8" s="16">
        <v>0.31795999999999996</v>
      </c>
      <c r="V8" s="16">
        <v>-9.7432599999999994</v>
      </c>
      <c r="W8" s="16">
        <v>-12.145200000000001</v>
      </c>
      <c r="X8" s="16">
        <v>-6.3741000000000003</v>
      </c>
      <c r="Y8" s="16">
        <v>-11.247</v>
      </c>
      <c r="Z8" s="16">
        <v>-5.8244099999999994</v>
      </c>
      <c r="AA8" s="16">
        <v>-14.067500000000001</v>
      </c>
      <c r="AB8" s="16">
        <v>-1.27335</v>
      </c>
      <c r="AC8" s="16">
        <v>-1.8987400000000001</v>
      </c>
      <c r="AD8" s="16">
        <v>-12.0581</v>
      </c>
      <c r="AE8" s="16">
        <v>-1.39941</v>
      </c>
      <c r="AF8" s="16">
        <v>3.0619520000000002</v>
      </c>
      <c r="AG8" s="16">
        <v>0.5556236</v>
      </c>
      <c r="AH8" s="16">
        <v>2.51511</v>
      </c>
      <c r="AI8" s="46"/>
      <c r="AJ8" s="46"/>
      <c r="AK8" s="46"/>
      <c r="AL8" s="46"/>
      <c r="AM8" s="46"/>
      <c r="AN8" s="4"/>
      <c r="AO8" s="4"/>
      <c r="AP8" s="4"/>
      <c r="AQ8" s="4"/>
      <c r="AR8" s="4"/>
      <c r="AS8" s="4"/>
      <c r="AT8" s="4"/>
      <c r="AU8" s="4"/>
      <c r="AV8" s="4"/>
      <c r="AW8" s="4"/>
      <c r="AX8" s="4"/>
      <c r="AY8" s="4"/>
    </row>
    <row r="9" spans="1:51" ht="14.4" x14ac:dyDescent="0.3">
      <c r="A9" s="136">
        <f>YampaRiverInflow.TotalOutflow!A9</f>
        <v>44652</v>
      </c>
      <c r="B9" s="34">
        <v>-10.968</v>
      </c>
      <c r="C9" s="12">
        <v>-10.968</v>
      </c>
      <c r="D9" s="45">
        <v>-10.968</v>
      </c>
      <c r="E9" s="16">
        <v>12.84352</v>
      </c>
      <c r="F9" s="16">
        <v>-51.0623</v>
      </c>
      <c r="G9" s="16">
        <v>-15.1135</v>
      </c>
      <c r="H9" s="16">
        <v>-4.2431000000000001</v>
      </c>
      <c r="I9" s="16">
        <v>-7.57599</v>
      </c>
      <c r="J9" s="16">
        <v>15.395820000000001</v>
      </c>
      <c r="K9" s="16">
        <v>39.174210000000002</v>
      </c>
      <c r="L9" s="16">
        <v>-0.41738999999999998</v>
      </c>
      <c r="M9" s="16">
        <v>-3.9382700000000002</v>
      </c>
      <c r="N9" s="16">
        <v>0.93055999999999994</v>
      </c>
      <c r="O9" s="16">
        <v>-11.8729</v>
      </c>
      <c r="P9" s="16">
        <v>-13.3843</v>
      </c>
      <c r="Q9" s="16">
        <v>-6.9093299999999997</v>
      </c>
      <c r="R9" s="16">
        <v>4.2983100000000007</v>
      </c>
      <c r="S9" s="16">
        <v>-1.6048699999999998</v>
      </c>
      <c r="T9" s="16">
        <v>-3.3881199999999998</v>
      </c>
      <c r="U9" s="16">
        <v>-8.2623700000000007</v>
      </c>
      <c r="V9" s="16">
        <v>-14.0764</v>
      </c>
      <c r="W9" s="16">
        <v>-15.644399999999999</v>
      </c>
      <c r="X9" s="16">
        <v>-20.3934</v>
      </c>
      <c r="Y9" s="16">
        <v>-12.2591</v>
      </c>
      <c r="Z9" s="16">
        <v>-6.0398699999999996</v>
      </c>
      <c r="AA9" s="16">
        <v>14.186459999999999</v>
      </c>
      <c r="AB9" s="16">
        <v>-9.3056399999999986</v>
      </c>
      <c r="AC9" s="16">
        <v>-4.80497</v>
      </c>
      <c r="AD9" s="16">
        <v>-4.7238199999999999</v>
      </c>
      <c r="AE9" s="16">
        <v>-4.9565900000000003</v>
      </c>
      <c r="AF9" s="16">
        <v>-3.62934</v>
      </c>
      <c r="AG9" s="16">
        <v>-36.724299999999999</v>
      </c>
      <c r="AH9" s="16">
        <v>5.76356</v>
      </c>
      <c r="AI9" s="46"/>
      <c r="AJ9" s="46"/>
      <c r="AK9" s="46"/>
      <c r="AL9" s="46"/>
      <c r="AM9" s="46"/>
      <c r="AN9" s="4"/>
      <c r="AO9" s="4"/>
      <c r="AP9" s="4"/>
      <c r="AQ9" s="4"/>
      <c r="AR9" s="4"/>
      <c r="AS9" s="4"/>
      <c r="AT9" s="4"/>
      <c r="AU9" s="4"/>
      <c r="AV9" s="4"/>
      <c r="AW9" s="4"/>
      <c r="AX9" s="4"/>
      <c r="AY9" s="4"/>
    </row>
    <row r="10" spans="1:51" ht="14.4" x14ac:dyDescent="0.3">
      <c r="A10" s="136">
        <f>YampaRiverInflow.TotalOutflow!A10</f>
        <v>44682</v>
      </c>
      <c r="B10" s="34">
        <v>4.734</v>
      </c>
      <c r="C10" s="12">
        <v>4.734</v>
      </c>
      <c r="D10" s="45">
        <v>4.734</v>
      </c>
      <c r="E10" s="16">
        <v>4.7034399999999996</v>
      </c>
      <c r="F10" s="16">
        <v>-61.748899999999999</v>
      </c>
      <c r="G10" s="16">
        <v>-4.7955200000000007</v>
      </c>
      <c r="H10" s="16">
        <v>-13.974399999999999</v>
      </c>
      <c r="I10" s="16">
        <v>-8.2093600000000002</v>
      </c>
      <c r="J10" s="16">
        <v>11.730090000000001</v>
      </c>
      <c r="K10" s="16">
        <v>21.999099999999999</v>
      </c>
      <c r="L10" s="16">
        <v>0.11092</v>
      </c>
      <c r="M10" s="16">
        <v>-14.867799999999999</v>
      </c>
      <c r="N10" s="16">
        <v>-7.1809500000000002</v>
      </c>
      <c r="O10" s="16">
        <v>-5.66974</v>
      </c>
      <c r="P10" s="16">
        <v>-33.700400000000002</v>
      </c>
      <c r="Q10" s="16">
        <v>-4.7220800000000001</v>
      </c>
      <c r="R10" s="16">
        <v>-17.381799999999998</v>
      </c>
      <c r="S10" s="16">
        <v>-33.279300000000006</v>
      </c>
      <c r="T10" s="16">
        <v>-5.4207200000000002</v>
      </c>
      <c r="U10" s="16">
        <v>-5.2464300000000001</v>
      </c>
      <c r="V10" s="16">
        <v>3.1493000000000002</v>
      </c>
      <c r="W10" s="16">
        <v>-9.5569299999999995</v>
      </c>
      <c r="X10" s="16">
        <v>4.5381899999999993</v>
      </c>
      <c r="Y10" s="16">
        <v>2.7454499999999999</v>
      </c>
      <c r="Z10" s="16">
        <v>4.5651899999999994</v>
      </c>
      <c r="AA10" s="16">
        <v>0.1095455</v>
      </c>
      <c r="AB10" s="16">
        <v>7.3637499999999996</v>
      </c>
      <c r="AC10" s="16">
        <v>8.667313</v>
      </c>
      <c r="AD10" s="16">
        <v>9.6379000000000001</v>
      </c>
      <c r="AE10" s="16">
        <v>-0.59501400000000004</v>
      </c>
      <c r="AF10" s="16">
        <v>-7.1286899999999997</v>
      </c>
      <c r="AG10" s="16">
        <v>13.089129999999999</v>
      </c>
      <c r="AH10" s="16">
        <v>7.5992100000000002</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44713</v>
      </c>
      <c r="B11" s="34">
        <v>-5.2859999999999996</v>
      </c>
      <c r="C11" s="12">
        <v>-5.2859999999999996</v>
      </c>
      <c r="D11" s="45">
        <v>-5.2859999999999996</v>
      </c>
      <c r="E11" s="16">
        <v>13.497540000000001</v>
      </c>
      <c r="F11" s="16">
        <v>-26.186700000000002</v>
      </c>
      <c r="G11" s="16">
        <v>-3.3491300000000002</v>
      </c>
      <c r="H11" s="16">
        <v>4.0840300000000003</v>
      </c>
      <c r="I11" s="16">
        <v>-11.6759</v>
      </c>
      <c r="J11" s="16">
        <v>-4.1159999999999995E-2</v>
      </c>
      <c r="K11" s="16">
        <v>5.6090299999999997</v>
      </c>
      <c r="L11" s="16">
        <v>-3.69754</v>
      </c>
      <c r="M11" s="16">
        <v>-11.8339</v>
      </c>
      <c r="N11" s="16">
        <v>-9.2286099999999998</v>
      </c>
      <c r="O11" s="16">
        <v>-8.5176200000000009</v>
      </c>
      <c r="P11" s="16">
        <v>-26.906099999999999</v>
      </c>
      <c r="Q11" s="16">
        <v>-30.0809</v>
      </c>
      <c r="R11" s="16">
        <v>1.8562000000000001</v>
      </c>
      <c r="S11" s="16">
        <v>-14.7171</v>
      </c>
      <c r="T11" s="16">
        <v>-14.012499999999999</v>
      </c>
      <c r="U11" s="16">
        <v>-1.51996</v>
      </c>
      <c r="V11" s="16">
        <v>-16.566500000000001</v>
      </c>
      <c r="W11" s="16">
        <v>-17.7789</v>
      </c>
      <c r="X11" s="16">
        <v>-8.3348700000000004</v>
      </c>
      <c r="Y11" s="16">
        <v>-5.4185299999999996</v>
      </c>
      <c r="Z11" s="16">
        <v>-7.2006999999999994</v>
      </c>
      <c r="AA11" s="16">
        <v>-0.73851199999999995</v>
      </c>
      <c r="AB11" s="16">
        <v>2.2777600000000002</v>
      </c>
      <c r="AC11" s="16">
        <v>-1.24882</v>
      </c>
      <c r="AD11" s="16">
        <v>-2.2548400000000002</v>
      </c>
      <c r="AE11" s="16">
        <v>-7.8657200000000005</v>
      </c>
      <c r="AF11" s="16">
        <v>-7.5185699999999995</v>
      </c>
      <c r="AG11" s="16">
        <v>-7.5434399999999995</v>
      </c>
      <c r="AH11" s="16">
        <v>4.59762</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44743</v>
      </c>
      <c r="B12" s="34">
        <v>-1.373</v>
      </c>
      <c r="C12" s="12">
        <v>-1.373</v>
      </c>
      <c r="D12" s="45">
        <v>-1.373</v>
      </c>
      <c r="E12" s="16">
        <v>3.09552</v>
      </c>
      <c r="F12" s="16">
        <v>-10.6083</v>
      </c>
      <c r="G12" s="16">
        <v>-7.64445</v>
      </c>
      <c r="H12" s="16">
        <v>8.1272700000000011</v>
      </c>
      <c r="I12" s="16">
        <v>-11.493399999999999</v>
      </c>
      <c r="J12" s="16">
        <v>10.728009999999999</v>
      </c>
      <c r="K12" s="16">
        <v>8.7200199999999999</v>
      </c>
      <c r="L12" s="16">
        <v>-1.2666099999999998</v>
      </c>
      <c r="M12" s="16">
        <v>-11.347200000000001</v>
      </c>
      <c r="N12" s="16">
        <v>-18.336200000000002</v>
      </c>
      <c r="O12" s="16">
        <v>-2.94312</v>
      </c>
      <c r="P12" s="16">
        <v>-31.489599999999999</v>
      </c>
      <c r="Q12" s="16">
        <v>-20.471400000000003</v>
      </c>
      <c r="R12" s="16">
        <v>-11.8964</v>
      </c>
      <c r="S12" s="16">
        <v>-5.89581</v>
      </c>
      <c r="T12" s="16">
        <v>-9.4188299999999998</v>
      </c>
      <c r="U12" s="16">
        <v>-9.6500499999999985</v>
      </c>
      <c r="V12" s="16">
        <v>-13.497399999999999</v>
      </c>
      <c r="W12" s="16">
        <v>-20.7821</v>
      </c>
      <c r="X12" s="16">
        <v>-5.3935699999999995</v>
      </c>
      <c r="Y12" s="16">
        <v>-16.034399999999998</v>
      </c>
      <c r="Z12" s="16">
        <v>-7.2505600000000001</v>
      </c>
      <c r="AA12" s="16">
        <v>-12.2248</v>
      </c>
      <c r="AB12" s="16">
        <v>-2.5033499999999997</v>
      </c>
      <c r="AC12" s="16">
        <v>-0.440502</v>
      </c>
      <c r="AD12" s="16">
        <v>11.24718</v>
      </c>
      <c r="AE12" s="16">
        <v>-1.8387200000000001</v>
      </c>
      <c r="AF12" s="16">
        <v>-11.0794</v>
      </c>
      <c r="AG12" s="16">
        <v>-4.7515900000000002</v>
      </c>
      <c r="AH12" s="16">
        <v>1.85019</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44774</v>
      </c>
      <c r="B13" s="34">
        <v>0.19600000000000001</v>
      </c>
      <c r="C13" s="12">
        <v>0.19600000000000001</v>
      </c>
      <c r="D13" s="45">
        <v>0.19600000000000001</v>
      </c>
      <c r="E13" s="16">
        <v>3.7869800000000002</v>
      </c>
      <c r="F13" s="16">
        <v>-3.9497499999999999</v>
      </c>
      <c r="G13" s="16">
        <v>-0.94598000000000004</v>
      </c>
      <c r="H13" s="16">
        <v>2.1968100000000002</v>
      </c>
      <c r="I13" s="16">
        <v>-4.3264100000000001</v>
      </c>
      <c r="J13" s="16">
        <v>-10.6752</v>
      </c>
      <c r="K13" s="16">
        <v>1.8042</v>
      </c>
      <c r="L13" s="16">
        <v>4.2788000000000004</v>
      </c>
      <c r="M13" s="16">
        <v>-12.226000000000001</v>
      </c>
      <c r="N13" s="16">
        <v>-3.8130300000000004</v>
      </c>
      <c r="O13" s="16">
        <v>-0.78469000000000011</v>
      </c>
      <c r="P13" s="16">
        <v>-7.6042100000000001</v>
      </c>
      <c r="Q13" s="16">
        <v>-5.4120699999999999</v>
      </c>
      <c r="R13" s="16">
        <v>-13.8598</v>
      </c>
      <c r="S13" s="16">
        <v>-14.737</v>
      </c>
      <c r="T13" s="16">
        <v>-6.2569600000000003</v>
      </c>
      <c r="U13" s="16">
        <v>-22.553799999999999</v>
      </c>
      <c r="V13" s="16">
        <v>-2.4493899999999997</v>
      </c>
      <c r="W13" s="16">
        <v>-15.1355</v>
      </c>
      <c r="X13" s="16">
        <v>2.9768400000000002</v>
      </c>
      <c r="Y13" s="16">
        <v>5.9177799999999996</v>
      </c>
      <c r="Z13" s="16">
        <v>3.3304999999999998</v>
      </c>
      <c r="AA13" s="16">
        <v>10.576969999999999</v>
      </c>
      <c r="AB13" s="16">
        <v>-7.4222299999999999</v>
      </c>
      <c r="AC13" s="16">
        <v>-2.7236199999999999</v>
      </c>
      <c r="AD13" s="16">
        <v>11.2767</v>
      </c>
      <c r="AE13" s="16">
        <v>-2.6559499999999998</v>
      </c>
      <c r="AF13" s="16">
        <v>3.1679930000000001</v>
      </c>
      <c r="AG13" s="16">
        <v>-8.08446</v>
      </c>
      <c r="AH13" s="16">
        <v>4.3259999999999996</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44805</v>
      </c>
      <c r="B14" s="34">
        <v>-1.373</v>
      </c>
      <c r="C14" s="12">
        <v>-1.373</v>
      </c>
      <c r="D14" s="45">
        <v>-1.373</v>
      </c>
      <c r="E14" s="16">
        <v>5.2410399999999999</v>
      </c>
      <c r="F14" s="16">
        <v>-12.903600000000001</v>
      </c>
      <c r="G14" s="16">
        <v>8.5776000000000003</v>
      </c>
      <c r="H14" s="16">
        <v>15.860709999999999</v>
      </c>
      <c r="I14" s="16">
        <v>4.2184399999999993</v>
      </c>
      <c r="J14" s="16">
        <v>2.1504499999999998</v>
      </c>
      <c r="K14" s="16">
        <v>-6.8963000000000001</v>
      </c>
      <c r="L14" s="16">
        <v>-12.975100000000001</v>
      </c>
      <c r="M14" s="16">
        <v>-7.1190200000000008</v>
      </c>
      <c r="N14" s="16">
        <v>-2.2877899999999998</v>
      </c>
      <c r="O14" s="16">
        <v>-15.519200000000001</v>
      </c>
      <c r="P14" s="16">
        <v>-21.1785</v>
      </c>
      <c r="Q14" s="16">
        <v>-6.0739200000000002</v>
      </c>
      <c r="R14" s="16">
        <v>-3.6959299999999997</v>
      </c>
      <c r="S14" s="16">
        <v>0.22959000000000002</v>
      </c>
      <c r="T14" s="16">
        <v>-2.0469200000000001</v>
      </c>
      <c r="U14" s="16">
        <v>-1.55017</v>
      </c>
      <c r="V14" s="16">
        <v>8.7733099999999986</v>
      </c>
      <c r="W14" s="16">
        <v>-8.4957199999999986</v>
      </c>
      <c r="X14" s="16">
        <v>10.460270000000001</v>
      </c>
      <c r="Y14" s="16">
        <v>-5.7617600000000007</v>
      </c>
      <c r="Z14" s="16">
        <v>-2.9507099999999999</v>
      </c>
      <c r="AA14" s="16">
        <v>5.573264</v>
      </c>
      <c r="AB14" s="16">
        <v>6.7049099999999999</v>
      </c>
      <c r="AC14" s="16">
        <v>-0.37902999999999998</v>
      </c>
      <c r="AD14" s="16">
        <v>1.002618</v>
      </c>
      <c r="AE14" s="16">
        <v>4.0797420000000004</v>
      </c>
      <c r="AF14" s="16">
        <v>-5.3277200000000002</v>
      </c>
      <c r="AG14" s="16">
        <v>-6.2411499999999993</v>
      </c>
      <c r="AH14" s="16">
        <v>2.4840100000000001</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44835</v>
      </c>
      <c r="B15" s="34">
        <v>2.8610000000000002</v>
      </c>
      <c r="C15" s="12">
        <v>2.8610000000000002</v>
      </c>
      <c r="D15" s="45">
        <v>2.8610000000000002</v>
      </c>
      <c r="E15" s="16">
        <v>16.06822</v>
      </c>
      <c r="F15" s="16">
        <v>-0.16736000000000001</v>
      </c>
      <c r="G15" s="16">
        <v>3.9343000000000004</v>
      </c>
      <c r="H15" s="16">
        <v>-8.1954599999999989</v>
      </c>
      <c r="I15" s="16">
        <v>1.15303</v>
      </c>
      <c r="J15" s="16">
        <v>4.8546899999999997</v>
      </c>
      <c r="K15" s="16">
        <v>-2.7721900000000002</v>
      </c>
      <c r="L15" s="16">
        <v>10.111030000000001</v>
      </c>
      <c r="M15" s="16">
        <v>-7.8798000000000004</v>
      </c>
      <c r="N15" s="16">
        <v>4.2608300000000003</v>
      </c>
      <c r="O15" s="16">
        <v>-9.0296399999999988</v>
      </c>
      <c r="P15" s="16">
        <v>-19.219099999999997</v>
      </c>
      <c r="Q15" s="16">
        <v>-22.1523</v>
      </c>
      <c r="R15" s="16">
        <v>1.00861</v>
      </c>
      <c r="S15" s="16">
        <v>-7.54697</v>
      </c>
      <c r="T15" s="16">
        <v>3.05389</v>
      </c>
      <c r="U15" s="16">
        <v>-0.55309000000000008</v>
      </c>
      <c r="V15" s="16">
        <v>-10.613</v>
      </c>
      <c r="W15" s="16">
        <v>-11.085899999999999</v>
      </c>
      <c r="X15" s="16">
        <v>5.77902</v>
      </c>
      <c r="Y15" s="16">
        <v>-2.5799099999999999</v>
      </c>
      <c r="Z15" s="16">
        <v>11.36007</v>
      </c>
      <c r="AA15" s="16">
        <v>13.28439</v>
      </c>
      <c r="AB15" s="16">
        <v>-1.07623</v>
      </c>
      <c r="AC15" s="16">
        <v>6.7392950000000003</v>
      </c>
      <c r="AD15" s="16">
        <v>9.3276970000000006</v>
      </c>
      <c r="AE15" s="16">
        <v>9.8532309999999992</v>
      </c>
      <c r="AF15" s="16">
        <v>2.3867620000000001</v>
      </c>
      <c r="AG15" s="16">
        <v>-14.003299999999999</v>
      </c>
      <c r="AH15" s="16">
        <v>4.5726499999999994</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44866</v>
      </c>
      <c r="B16" s="34">
        <v>1.625</v>
      </c>
      <c r="C16" s="12">
        <v>1.625</v>
      </c>
      <c r="D16" s="45">
        <v>1.625</v>
      </c>
      <c r="E16" s="16">
        <v>12.2211</v>
      </c>
      <c r="F16" s="16">
        <v>-13.3376</v>
      </c>
      <c r="G16" s="16">
        <v>4.8029599999999997</v>
      </c>
      <c r="H16" s="16">
        <v>7.5139499999999995</v>
      </c>
      <c r="I16" s="16">
        <v>2.73468</v>
      </c>
      <c r="J16" s="16">
        <v>6.6013000000000002</v>
      </c>
      <c r="K16" s="16">
        <v>0.97684000000000004</v>
      </c>
      <c r="L16" s="16">
        <v>8.3629300000000004</v>
      </c>
      <c r="M16" s="16">
        <v>1.9108499999999999</v>
      </c>
      <c r="N16" s="16">
        <v>-3.2407300000000001</v>
      </c>
      <c r="O16" s="16">
        <v>2.9348700000000001</v>
      </c>
      <c r="P16" s="16">
        <v>-7.6372900000000001</v>
      </c>
      <c r="Q16" s="16">
        <v>3.4327800000000002</v>
      </c>
      <c r="R16" s="16">
        <v>5.0682</v>
      </c>
      <c r="S16" s="16">
        <v>-2.44712</v>
      </c>
      <c r="T16" s="16">
        <v>9.4311000000000007</v>
      </c>
      <c r="U16" s="16">
        <v>-7.2890100000000002</v>
      </c>
      <c r="V16" s="16">
        <v>-3.6388499999999997</v>
      </c>
      <c r="W16" s="16">
        <v>0.89403999999999995</v>
      </c>
      <c r="X16" s="16">
        <v>10.06827</v>
      </c>
      <c r="Y16" s="16">
        <v>6.3182299999999998</v>
      </c>
      <c r="Z16" s="16">
        <v>14.429110000000001</v>
      </c>
      <c r="AA16" s="16">
        <v>13.14282</v>
      </c>
      <c r="AB16" s="16">
        <v>0.30604999999999999</v>
      </c>
      <c r="AC16" s="16">
        <v>3.2879200000000002</v>
      </c>
      <c r="AD16" s="16">
        <v>9.6716720000000009</v>
      </c>
      <c r="AE16" s="16">
        <v>20.124560000000002</v>
      </c>
      <c r="AF16" s="16">
        <v>-11.070600000000001</v>
      </c>
      <c r="AG16" s="16">
        <v>-13.8909</v>
      </c>
      <c r="AH16" s="16">
        <v>6.7825500000000005</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44896</v>
      </c>
      <c r="B17" s="34">
        <v>7.1580000000000004</v>
      </c>
      <c r="C17" s="12">
        <v>7.1580000000000004</v>
      </c>
      <c r="D17" s="45">
        <v>7.1580000000000004</v>
      </c>
      <c r="E17" s="16">
        <v>26.24044</v>
      </c>
      <c r="F17" s="16">
        <v>9.7062999999999988</v>
      </c>
      <c r="G17" s="16">
        <v>15.84782</v>
      </c>
      <c r="H17" s="16">
        <v>94.941029999999998</v>
      </c>
      <c r="I17" s="16">
        <v>-1.6679900000000001</v>
      </c>
      <c r="J17" s="16">
        <v>27.110379999999999</v>
      </c>
      <c r="K17" s="16">
        <v>15.47331</v>
      </c>
      <c r="L17" s="16">
        <v>23.397189999999998</v>
      </c>
      <c r="M17" s="16">
        <v>-21.467200000000002</v>
      </c>
      <c r="N17" s="16">
        <v>-1.96912</v>
      </c>
      <c r="O17" s="16">
        <v>6.1689999999999996</v>
      </c>
      <c r="P17" s="16">
        <v>-8.7340999999999998</v>
      </c>
      <c r="Q17" s="16">
        <v>2.1890200000000002</v>
      </c>
      <c r="R17" s="16">
        <v>6.2199300000000006</v>
      </c>
      <c r="S17" s="16">
        <v>-1.9193900000000002</v>
      </c>
      <c r="T17" s="16">
        <v>-0.40073999999999999</v>
      </c>
      <c r="U17" s="16">
        <v>-10.7593</v>
      </c>
      <c r="V17" s="16">
        <v>-7.3306499999999994</v>
      </c>
      <c r="W17" s="16">
        <v>7.5781999999999998</v>
      </c>
      <c r="X17" s="16">
        <v>10.29767</v>
      </c>
      <c r="Y17" s="16">
        <v>-5.8699700000000004</v>
      </c>
      <c r="Z17" s="16">
        <v>24.633080000000003</v>
      </c>
      <c r="AA17" s="16">
        <v>23.363189999999999</v>
      </c>
      <c r="AB17" s="16">
        <v>-1.2471300000000001</v>
      </c>
      <c r="AC17" s="16">
        <v>-6.3736999999999995</v>
      </c>
      <c r="AD17" s="16">
        <v>5.9137360000000001</v>
      </c>
      <c r="AE17" s="16">
        <v>15.60941</v>
      </c>
      <c r="AF17" s="16">
        <v>24.042540000000002</v>
      </c>
      <c r="AG17" s="16">
        <v>-3.4043299999999999</v>
      </c>
      <c r="AH17" s="16">
        <v>8.3700100000000006</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44927</v>
      </c>
      <c r="B18" s="34">
        <v>12.736000000000001</v>
      </c>
      <c r="C18" s="12">
        <v>12.736000000000001</v>
      </c>
      <c r="D18" s="45">
        <v>12.736000000000001</v>
      </c>
      <c r="E18" s="16">
        <v>-30.0366</v>
      </c>
      <c r="F18" s="16">
        <v>0.34805000000000003</v>
      </c>
      <c r="G18" s="16">
        <v>8.1073400000000007</v>
      </c>
      <c r="H18" s="16">
        <v>-4.0167999999999999</v>
      </c>
      <c r="I18" s="16">
        <v>-0.42529</v>
      </c>
      <c r="J18" s="16">
        <v>-9.22471</v>
      </c>
      <c r="K18" s="16">
        <v>16.908450000000002</v>
      </c>
      <c r="L18" s="16">
        <v>1.48193</v>
      </c>
      <c r="M18" s="16">
        <v>-11.1562</v>
      </c>
      <c r="N18" s="16">
        <v>-10.2127</v>
      </c>
      <c r="O18" s="16">
        <v>-20.743200000000002</v>
      </c>
      <c r="P18" s="16">
        <v>-9.2751999999999999</v>
      </c>
      <c r="Q18" s="16">
        <v>-13.9984</v>
      </c>
      <c r="R18" s="16">
        <v>-0.47846</v>
      </c>
      <c r="S18" s="16">
        <v>-2.4032600000000004</v>
      </c>
      <c r="T18" s="16">
        <v>3.4120999999999997</v>
      </c>
      <c r="U18" s="16">
        <v>-10.2646</v>
      </c>
      <c r="V18" s="16">
        <v>17.93282</v>
      </c>
      <c r="W18" s="16">
        <v>-2.55436</v>
      </c>
      <c r="X18" s="16">
        <v>-2.7433800000000002</v>
      </c>
      <c r="Y18" s="16">
        <v>-21.323400000000003</v>
      </c>
      <c r="Z18" s="16">
        <v>2.622719</v>
      </c>
      <c r="AA18" s="16">
        <v>3.4634200000000002</v>
      </c>
      <c r="AB18" s="16">
        <v>7.8842790000000003</v>
      </c>
      <c r="AC18" s="16">
        <v>16.61054</v>
      </c>
      <c r="AD18" s="16">
        <v>8.8169590000000007</v>
      </c>
      <c r="AE18" s="16">
        <v>17.907229999999998</v>
      </c>
      <c r="AF18" s="16">
        <v>12.460120000000002</v>
      </c>
      <c r="AG18" s="16">
        <v>7.4652799999999999</v>
      </c>
      <c r="AH18" s="16">
        <v>6.9913500000000006</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44958</v>
      </c>
      <c r="B19" s="34">
        <v>0.51300000000000001</v>
      </c>
      <c r="C19" s="12">
        <v>0.51300000000000001</v>
      </c>
      <c r="D19" s="45">
        <v>0.51300000000000001</v>
      </c>
      <c r="E19" s="16">
        <v>-45.490699999999997</v>
      </c>
      <c r="F19" s="16">
        <v>-8.9389900000000004</v>
      </c>
      <c r="G19" s="16">
        <v>14.93486</v>
      </c>
      <c r="H19" s="16">
        <v>-2.7169299999999996</v>
      </c>
      <c r="I19" s="16">
        <v>1.1206400000000001</v>
      </c>
      <c r="J19" s="16">
        <v>-12.965299999999999</v>
      </c>
      <c r="K19" s="16">
        <v>0.91830999999999996</v>
      </c>
      <c r="L19" s="16">
        <v>1.91351</v>
      </c>
      <c r="M19" s="16">
        <v>-9.2040600000000001</v>
      </c>
      <c r="N19" s="16">
        <v>-8.6602700000000006</v>
      </c>
      <c r="O19" s="16">
        <v>-7.7134099999999997</v>
      </c>
      <c r="P19" s="16">
        <v>-7.8451700000000004</v>
      </c>
      <c r="Q19" s="16">
        <v>-18.252200000000002</v>
      </c>
      <c r="R19" s="16">
        <v>-3.1171700000000002</v>
      </c>
      <c r="S19" s="16">
        <v>-7.3280799999999999</v>
      </c>
      <c r="T19" s="16">
        <v>1.02014</v>
      </c>
      <c r="U19" s="16">
        <v>-14.3032</v>
      </c>
      <c r="V19" s="16">
        <v>-13.955</v>
      </c>
      <c r="W19" s="16">
        <v>-11.963200000000001</v>
      </c>
      <c r="X19" s="16">
        <v>-5.2006099999999993</v>
      </c>
      <c r="Y19" s="16">
        <v>-1.8404100000000001</v>
      </c>
      <c r="Z19" s="16">
        <v>4.1879590000000002</v>
      </c>
      <c r="AA19" s="16">
        <v>8.0341699999999996</v>
      </c>
      <c r="AB19" s="16">
        <v>-3.2283200000000001</v>
      </c>
      <c r="AC19" s="16">
        <v>-5.3345600000000006</v>
      </c>
      <c r="AD19" s="16">
        <v>-3.9803500000000001</v>
      </c>
      <c r="AE19" s="16">
        <v>3.725031</v>
      </c>
      <c r="AF19" s="16">
        <v>11.38289</v>
      </c>
      <c r="AG19" s="16">
        <v>9.9543199999999992</v>
      </c>
      <c r="AH19" s="16">
        <v>4.1059299999999999</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44986</v>
      </c>
      <c r="B20" s="34">
        <v>-2.3479999999999999</v>
      </c>
      <c r="C20" s="12">
        <v>-2.3479999999999999</v>
      </c>
      <c r="D20" s="45">
        <v>-2.3479999999999999</v>
      </c>
      <c r="E20" s="16">
        <v>-85.616900000000001</v>
      </c>
      <c r="F20" s="16">
        <v>-18.977</v>
      </c>
      <c r="G20" s="16">
        <v>-3.0748000000000002</v>
      </c>
      <c r="H20" s="16">
        <v>33.225720000000003</v>
      </c>
      <c r="I20" s="16">
        <v>11.037510000000001</v>
      </c>
      <c r="J20" s="16">
        <v>4.6733700000000002</v>
      </c>
      <c r="K20" s="16">
        <v>4.0890000000000003E-2</v>
      </c>
      <c r="L20" s="16">
        <v>8.1969799999999999</v>
      </c>
      <c r="M20" s="16">
        <v>5.5769299999999999</v>
      </c>
      <c r="N20" s="16">
        <v>-5.0199499999999997</v>
      </c>
      <c r="O20" s="16">
        <v>-3.68032</v>
      </c>
      <c r="P20" s="16">
        <v>-25.690300000000001</v>
      </c>
      <c r="Q20" s="16">
        <v>16.045670000000001</v>
      </c>
      <c r="R20" s="16">
        <v>-10.3043</v>
      </c>
      <c r="S20" s="16">
        <v>-11.892200000000001</v>
      </c>
      <c r="T20" s="16">
        <v>0.31795999999999996</v>
      </c>
      <c r="U20" s="16">
        <v>-9.7432599999999994</v>
      </c>
      <c r="V20" s="16">
        <v>-12.145200000000001</v>
      </c>
      <c r="W20" s="16">
        <v>-6.3741000000000003</v>
      </c>
      <c r="X20" s="16">
        <v>-11.247</v>
      </c>
      <c r="Y20" s="16">
        <v>-5.8244099999999994</v>
      </c>
      <c r="Z20" s="16">
        <v>-14.067500000000001</v>
      </c>
      <c r="AA20" s="16">
        <v>-1.27335</v>
      </c>
      <c r="AB20" s="16">
        <v>-1.8987400000000001</v>
      </c>
      <c r="AC20" s="16">
        <v>-12.0581</v>
      </c>
      <c r="AD20" s="16">
        <v>-1.39941</v>
      </c>
      <c r="AE20" s="16">
        <v>3.0619520000000002</v>
      </c>
      <c r="AF20" s="16">
        <v>0.5556236</v>
      </c>
      <c r="AG20" s="16">
        <v>2.51511</v>
      </c>
      <c r="AH20" s="16">
        <v>-1.48194</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45017</v>
      </c>
      <c r="B21" s="34">
        <v>-10.968</v>
      </c>
      <c r="C21" s="12">
        <v>-10.968</v>
      </c>
      <c r="D21" s="45">
        <v>-10.968</v>
      </c>
      <c r="E21" s="16">
        <v>-51.0623</v>
      </c>
      <c r="F21" s="16">
        <v>-15.1135</v>
      </c>
      <c r="G21" s="16">
        <v>-4.2431000000000001</v>
      </c>
      <c r="H21" s="16">
        <v>-7.57599</v>
      </c>
      <c r="I21" s="16">
        <v>15.395820000000001</v>
      </c>
      <c r="J21" s="16">
        <v>39.174210000000002</v>
      </c>
      <c r="K21" s="16">
        <v>-0.41738999999999998</v>
      </c>
      <c r="L21" s="16">
        <v>-3.9382700000000002</v>
      </c>
      <c r="M21" s="16">
        <v>0.93055999999999994</v>
      </c>
      <c r="N21" s="16">
        <v>-11.8729</v>
      </c>
      <c r="O21" s="16">
        <v>-13.3843</v>
      </c>
      <c r="P21" s="16">
        <v>-6.9093299999999997</v>
      </c>
      <c r="Q21" s="16">
        <v>4.2983100000000007</v>
      </c>
      <c r="R21" s="16">
        <v>-1.6048699999999998</v>
      </c>
      <c r="S21" s="16">
        <v>-3.3881199999999998</v>
      </c>
      <c r="T21" s="16">
        <v>-8.2623700000000007</v>
      </c>
      <c r="U21" s="16">
        <v>-14.0764</v>
      </c>
      <c r="V21" s="16">
        <v>-15.644399999999999</v>
      </c>
      <c r="W21" s="16">
        <v>-20.3934</v>
      </c>
      <c r="X21" s="16">
        <v>-12.2591</v>
      </c>
      <c r="Y21" s="16">
        <v>-6.0398699999999996</v>
      </c>
      <c r="Z21" s="16">
        <v>14.186459999999999</v>
      </c>
      <c r="AA21" s="16">
        <v>-9.3056399999999986</v>
      </c>
      <c r="AB21" s="16">
        <v>-4.80497</v>
      </c>
      <c r="AC21" s="16">
        <v>-4.7238199999999999</v>
      </c>
      <c r="AD21" s="16">
        <v>-4.9565900000000003</v>
      </c>
      <c r="AE21" s="16">
        <v>-3.62934</v>
      </c>
      <c r="AF21" s="16">
        <v>-36.724299999999999</v>
      </c>
      <c r="AG21" s="16">
        <v>5.76356</v>
      </c>
      <c r="AH21" s="16">
        <v>12.84352</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45047</v>
      </c>
      <c r="B22" s="34">
        <v>4.734</v>
      </c>
      <c r="C22" s="12">
        <v>4.734</v>
      </c>
      <c r="D22" s="45">
        <v>4.734</v>
      </c>
      <c r="E22" s="16">
        <v>-61.748899999999999</v>
      </c>
      <c r="F22" s="16">
        <v>-4.7955200000000007</v>
      </c>
      <c r="G22" s="16">
        <v>-13.974399999999999</v>
      </c>
      <c r="H22" s="16">
        <v>-8.2093600000000002</v>
      </c>
      <c r="I22" s="16">
        <v>11.730090000000001</v>
      </c>
      <c r="J22" s="16">
        <v>21.999099999999999</v>
      </c>
      <c r="K22" s="16">
        <v>0.11092</v>
      </c>
      <c r="L22" s="16">
        <v>-14.867799999999999</v>
      </c>
      <c r="M22" s="16">
        <v>-7.1809500000000002</v>
      </c>
      <c r="N22" s="16">
        <v>-5.66974</v>
      </c>
      <c r="O22" s="16">
        <v>-33.700400000000002</v>
      </c>
      <c r="P22" s="16">
        <v>-4.7220800000000001</v>
      </c>
      <c r="Q22" s="16">
        <v>-17.381799999999998</v>
      </c>
      <c r="R22" s="16">
        <v>-33.279300000000006</v>
      </c>
      <c r="S22" s="16">
        <v>-5.4207200000000002</v>
      </c>
      <c r="T22" s="16">
        <v>-5.2464300000000001</v>
      </c>
      <c r="U22" s="16">
        <v>3.1493000000000002</v>
      </c>
      <c r="V22" s="16">
        <v>-9.5569299999999995</v>
      </c>
      <c r="W22" s="16">
        <v>4.5381899999999993</v>
      </c>
      <c r="X22" s="16">
        <v>2.7454499999999999</v>
      </c>
      <c r="Y22" s="16">
        <v>4.5651899999999994</v>
      </c>
      <c r="Z22" s="16">
        <v>0.1095455</v>
      </c>
      <c r="AA22" s="16">
        <v>7.3637499999999996</v>
      </c>
      <c r="AB22" s="16">
        <v>8.667313</v>
      </c>
      <c r="AC22" s="16">
        <v>9.6379000000000001</v>
      </c>
      <c r="AD22" s="16">
        <v>-0.59501400000000004</v>
      </c>
      <c r="AE22" s="16">
        <v>-7.1286899999999997</v>
      </c>
      <c r="AF22" s="16">
        <v>13.089129999999999</v>
      </c>
      <c r="AG22" s="16">
        <v>7.5992100000000002</v>
      </c>
      <c r="AH22" s="16">
        <v>4.7034399999999996</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45078</v>
      </c>
      <c r="B23" s="34">
        <v>-5.2859999999999996</v>
      </c>
      <c r="C23" s="12">
        <v>-5.2859999999999996</v>
      </c>
      <c r="D23" s="45">
        <v>-5.2859999999999996</v>
      </c>
      <c r="E23" s="16">
        <v>-26.186700000000002</v>
      </c>
      <c r="F23" s="16">
        <v>-3.3491300000000002</v>
      </c>
      <c r="G23" s="16">
        <v>4.0840300000000003</v>
      </c>
      <c r="H23" s="16">
        <v>-11.6759</v>
      </c>
      <c r="I23" s="16">
        <v>-4.1159999999999995E-2</v>
      </c>
      <c r="J23" s="16">
        <v>5.6090299999999997</v>
      </c>
      <c r="K23" s="16">
        <v>-3.69754</v>
      </c>
      <c r="L23" s="16">
        <v>-11.8339</v>
      </c>
      <c r="M23" s="16">
        <v>-9.2286099999999998</v>
      </c>
      <c r="N23" s="16">
        <v>-8.5176200000000009</v>
      </c>
      <c r="O23" s="16">
        <v>-26.906099999999999</v>
      </c>
      <c r="P23" s="16">
        <v>-30.0809</v>
      </c>
      <c r="Q23" s="16">
        <v>1.8562000000000001</v>
      </c>
      <c r="R23" s="16">
        <v>-14.7171</v>
      </c>
      <c r="S23" s="16">
        <v>-14.012499999999999</v>
      </c>
      <c r="T23" s="16">
        <v>-1.51996</v>
      </c>
      <c r="U23" s="16">
        <v>-16.566500000000001</v>
      </c>
      <c r="V23" s="16">
        <v>-17.7789</v>
      </c>
      <c r="W23" s="16">
        <v>-8.3348700000000004</v>
      </c>
      <c r="X23" s="16">
        <v>-5.4185299999999996</v>
      </c>
      <c r="Y23" s="16">
        <v>-7.2006999999999994</v>
      </c>
      <c r="Z23" s="16">
        <v>-0.73851199999999995</v>
      </c>
      <c r="AA23" s="16">
        <v>2.2777600000000002</v>
      </c>
      <c r="AB23" s="16">
        <v>-1.24882</v>
      </c>
      <c r="AC23" s="16">
        <v>-2.2548400000000002</v>
      </c>
      <c r="AD23" s="16">
        <v>-7.8657200000000005</v>
      </c>
      <c r="AE23" s="16">
        <v>-7.5185699999999995</v>
      </c>
      <c r="AF23" s="16">
        <v>-7.5434399999999995</v>
      </c>
      <c r="AG23" s="16">
        <v>4.59762</v>
      </c>
      <c r="AH23" s="16">
        <v>13.497540000000001</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45108</v>
      </c>
      <c r="B24" s="34">
        <v>-1.373</v>
      </c>
      <c r="C24" s="12">
        <v>-1.373</v>
      </c>
      <c r="D24" s="45">
        <v>-1.373</v>
      </c>
      <c r="E24" s="16">
        <v>-10.6083</v>
      </c>
      <c r="F24" s="16">
        <v>-7.64445</v>
      </c>
      <c r="G24" s="16">
        <v>8.1272700000000011</v>
      </c>
      <c r="H24" s="16">
        <v>-11.493399999999999</v>
      </c>
      <c r="I24" s="16">
        <v>10.728009999999999</v>
      </c>
      <c r="J24" s="16">
        <v>8.7200199999999999</v>
      </c>
      <c r="K24" s="16">
        <v>-1.2666099999999998</v>
      </c>
      <c r="L24" s="16">
        <v>-11.347200000000001</v>
      </c>
      <c r="M24" s="16">
        <v>-18.336200000000002</v>
      </c>
      <c r="N24" s="16">
        <v>-2.94312</v>
      </c>
      <c r="O24" s="16">
        <v>-31.489599999999999</v>
      </c>
      <c r="P24" s="16">
        <v>-20.471400000000003</v>
      </c>
      <c r="Q24" s="16">
        <v>-11.8964</v>
      </c>
      <c r="R24" s="16">
        <v>-5.89581</v>
      </c>
      <c r="S24" s="16">
        <v>-9.4188299999999998</v>
      </c>
      <c r="T24" s="16">
        <v>-9.6500499999999985</v>
      </c>
      <c r="U24" s="16">
        <v>-13.497399999999999</v>
      </c>
      <c r="V24" s="16">
        <v>-20.7821</v>
      </c>
      <c r="W24" s="16">
        <v>-5.3935699999999995</v>
      </c>
      <c r="X24" s="16">
        <v>-16.034399999999998</v>
      </c>
      <c r="Y24" s="16">
        <v>-7.2505600000000001</v>
      </c>
      <c r="Z24" s="16">
        <v>-12.2248</v>
      </c>
      <c r="AA24" s="16">
        <v>-2.5033499999999997</v>
      </c>
      <c r="AB24" s="16">
        <v>-0.440502</v>
      </c>
      <c r="AC24" s="16">
        <v>11.24718</v>
      </c>
      <c r="AD24" s="16">
        <v>-1.8387200000000001</v>
      </c>
      <c r="AE24" s="16">
        <v>-11.0794</v>
      </c>
      <c r="AF24" s="16">
        <v>-4.7515900000000002</v>
      </c>
      <c r="AG24" s="16">
        <v>1.85019</v>
      </c>
      <c r="AH24" s="16">
        <v>3.09552</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45139</v>
      </c>
      <c r="B25" s="34">
        <v>0.19600000000000001</v>
      </c>
      <c r="C25" s="12">
        <v>0.19600000000000001</v>
      </c>
      <c r="D25" s="45">
        <v>0.19600000000000001</v>
      </c>
      <c r="E25" s="16">
        <v>-3.9497499999999999</v>
      </c>
      <c r="F25" s="16">
        <v>-0.94598000000000004</v>
      </c>
      <c r="G25" s="16">
        <v>2.1968100000000002</v>
      </c>
      <c r="H25" s="16">
        <v>-4.3264100000000001</v>
      </c>
      <c r="I25" s="16">
        <v>-10.6752</v>
      </c>
      <c r="J25" s="16">
        <v>1.8042</v>
      </c>
      <c r="K25" s="16">
        <v>4.2788000000000004</v>
      </c>
      <c r="L25" s="16">
        <v>-12.226000000000001</v>
      </c>
      <c r="M25" s="16">
        <v>-3.8130300000000004</v>
      </c>
      <c r="N25" s="16">
        <v>-0.78469000000000011</v>
      </c>
      <c r="O25" s="16">
        <v>-7.6042100000000001</v>
      </c>
      <c r="P25" s="16">
        <v>-5.4120699999999999</v>
      </c>
      <c r="Q25" s="16">
        <v>-13.8598</v>
      </c>
      <c r="R25" s="16">
        <v>-14.737</v>
      </c>
      <c r="S25" s="16">
        <v>-6.2569600000000003</v>
      </c>
      <c r="T25" s="16">
        <v>-22.553799999999999</v>
      </c>
      <c r="U25" s="16">
        <v>-2.4493899999999997</v>
      </c>
      <c r="V25" s="16">
        <v>-15.1355</v>
      </c>
      <c r="W25" s="16">
        <v>2.9768400000000002</v>
      </c>
      <c r="X25" s="16">
        <v>5.9177799999999996</v>
      </c>
      <c r="Y25" s="16">
        <v>3.3304999999999998</v>
      </c>
      <c r="Z25" s="16">
        <v>10.576969999999999</v>
      </c>
      <c r="AA25" s="16">
        <v>-7.4222299999999999</v>
      </c>
      <c r="AB25" s="16">
        <v>-2.7236199999999999</v>
      </c>
      <c r="AC25" s="16">
        <v>11.2767</v>
      </c>
      <c r="AD25" s="16">
        <v>-2.6559499999999998</v>
      </c>
      <c r="AE25" s="16">
        <v>3.1679930000000001</v>
      </c>
      <c r="AF25" s="16">
        <v>-8.08446</v>
      </c>
      <c r="AG25" s="16">
        <v>4.3259999999999996</v>
      </c>
      <c r="AH25" s="16">
        <v>3.7869800000000002</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45170</v>
      </c>
      <c r="B26" s="34">
        <v>-1.373</v>
      </c>
      <c r="C26" s="12">
        <v>-1.373</v>
      </c>
      <c r="D26" s="45">
        <v>-1.373</v>
      </c>
      <c r="E26" s="16">
        <v>-12.903600000000001</v>
      </c>
      <c r="F26" s="16">
        <v>8.5776000000000003</v>
      </c>
      <c r="G26" s="16">
        <v>15.860709999999999</v>
      </c>
      <c r="H26" s="16">
        <v>4.2184399999999993</v>
      </c>
      <c r="I26" s="16">
        <v>2.1504499999999998</v>
      </c>
      <c r="J26" s="16">
        <v>-6.8963000000000001</v>
      </c>
      <c r="K26" s="16">
        <v>-12.975100000000001</v>
      </c>
      <c r="L26" s="16">
        <v>-7.1190200000000008</v>
      </c>
      <c r="M26" s="16">
        <v>-2.2877899999999998</v>
      </c>
      <c r="N26" s="16">
        <v>-15.519200000000001</v>
      </c>
      <c r="O26" s="16">
        <v>-21.1785</v>
      </c>
      <c r="P26" s="16">
        <v>-6.0739200000000002</v>
      </c>
      <c r="Q26" s="16">
        <v>-3.6959299999999997</v>
      </c>
      <c r="R26" s="16">
        <v>0.22959000000000002</v>
      </c>
      <c r="S26" s="16">
        <v>-2.0469200000000001</v>
      </c>
      <c r="T26" s="16">
        <v>-1.55017</v>
      </c>
      <c r="U26" s="16">
        <v>8.7733099999999986</v>
      </c>
      <c r="V26" s="16">
        <v>-8.4957199999999986</v>
      </c>
      <c r="W26" s="16">
        <v>10.460270000000001</v>
      </c>
      <c r="X26" s="16">
        <v>-5.7617600000000007</v>
      </c>
      <c r="Y26" s="16">
        <v>-2.9507099999999999</v>
      </c>
      <c r="Z26" s="16">
        <v>5.573264</v>
      </c>
      <c r="AA26" s="16">
        <v>6.7049099999999999</v>
      </c>
      <c r="AB26" s="16">
        <v>-0.37902999999999998</v>
      </c>
      <c r="AC26" s="16">
        <v>1.002618</v>
      </c>
      <c r="AD26" s="16">
        <v>4.0797420000000004</v>
      </c>
      <c r="AE26" s="16">
        <v>-5.3277200000000002</v>
      </c>
      <c r="AF26" s="16">
        <v>-6.2411499999999993</v>
      </c>
      <c r="AG26" s="16">
        <v>2.4840100000000001</v>
      </c>
      <c r="AH26" s="16">
        <v>5.2410399999999999</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45200</v>
      </c>
      <c r="B27" s="34">
        <v>2.8610000000000002</v>
      </c>
      <c r="C27" s="12">
        <v>2.8610000000000002</v>
      </c>
      <c r="D27" s="45">
        <v>2.8610000000000002</v>
      </c>
      <c r="E27" s="16">
        <v>-0.16736000000000001</v>
      </c>
      <c r="F27" s="16">
        <v>3.9343000000000004</v>
      </c>
      <c r="G27" s="16">
        <v>-8.1954599999999989</v>
      </c>
      <c r="H27" s="16">
        <v>1.15303</v>
      </c>
      <c r="I27" s="16">
        <v>4.8546899999999997</v>
      </c>
      <c r="J27" s="16">
        <v>-2.7721900000000002</v>
      </c>
      <c r="K27" s="16">
        <v>10.111030000000001</v>
      </c>
      <c r="L27" s="16">
        <v>-7.8798000000000004</v>
      </c>
      <c r="M27" s="16">
        <v>4.2608300000000003</v>
      </c>
      <c r="N27" s="16">
        <v>-9.0296399999999988</v>
      </c>
      <c r="O27" s="16">
        <v>-19.219099999999997</v>
      </c>
      <c r="P27" s="16">
        <v>-22.1523</v>
      </c>
      <c r="Q27" s="16">
        <v>1.00861</v>
      </c>
      <c r="R27" s="16">
        <v>-7.54697</v>
      </c>
      <c r="S27" s="16">
        <v>3.05389</v>
      </c>
      <c r="T27" s="16">
        <v>-0.55309000000000008</v>
      </c>
      <c r="U27" s="16">
        <v>-10.613</v>
      </c>
      <c r="V27" s="16">
        <v>-11.085899999999999</v>
      </c>
      <c r="W27" s="16">
        <v>5.77902</v>
      </c>
      <c r="X27" s="16">
        <v>-2.5799099999999999</v>
      </c>
      <c r="Y27" s="16">
        <v>11.36007</v>
      </c>
      <c r="Z27" s="16">
        <v>13.28439</v>
      </c>
      <c r="AA27" s="16">
        <v>-1.07623</v>
      </c>
      <c r="AB27" s="16">
        <v>6.7392950000000003</v>
      </c>
      <c r="AC27" s="16">
        <v>9.3276970000000006</v>
      </c>
      <c r="AD27" s="16">
        <v>9.8532309999999992</v>
      </c>
      <c r="AE27" s="16">
        <v>2.3867620000000001</v>
      </c>
      <c r="AF27" s="16">
        <v>-14.003299999999999</v>
      </c>
      <c r="AG27" s="16">
        <v>4.5726499999999994</v>
      </c>
      <c r="AH27" s="16">
        <v>16.06822</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45231</v>
      </c>
      <c r="B28" s="34">
        <v>1.625</v>
      </c>
      <c r="C28" s="12">
        <v>1.625</v>
      </c>
      <c r="D28" s="45">
        <v>1.625</v>
      </c>
      <c r="E28" s="16">
        <v>-13.3376</v>
      </c>
      <c r="F28" s="16">
        <v>4.8029599999999997</v>
      </c>
      <c r="G28" s="16">
        <v>7.5139499999999995</v>
      </c>
      <c r="H28" s="16">
        <v>2.73468</v>
      </c>
      <c r="I28" s="16">
        <v>6.6013000000000002</v>
      </c>
      <c r="J28" s="16">
        <v>0.97684000000000004</v>
      </c>
      <c r="K28" s="16">
        <v>8.3629300000000004</v>
      </c>
      <c r="L28" s="16">
        <v>1.9108499999999999</v>
      </c>
      <c r="M28" s="16">
        <v>-3.2407300000000001</v>
      </c>
      <c r="N28" s="16">
        <v>2.9348700000000001</v>
      </c>
      <c r="O28" s="16">
        <v>-7.6372900000000001</v>
      </c>
      <c r="P28" s="16">
        <v>3.4327800000000002</v>
      </c>
      <c r="Q28" s="16">
        <v>5.0682</v>
      </c>
      <c r="R28" s="16">
        <v>-2.44712</v>
      </c>
      <c r="S28" s="16">
        <v>9.4311000000000007</v>
      </c>
      <c r="T28" s="16">
        <v>-7.2890100000000002</v>
      </c>
      <c r="U28" s="16">
        <v>-3.6388499999999997</v>
      </c>
      <c r="V28" s="16">
        <v>0.89403999999999995</v>
      </c>
      <c r="W28" s="16">
        <v>10.06827</v>
      </c>
      <c r="X28" s="16">
        <v>6.3182299999999998</v>
      </c>
      <c r="Y28" s="16">
        <v>14.429110000000001</v>
      </c>
      <c r="Z28" s="16">
        <v>13.14282</v>
      </c>
      <c r="AA28" s="16">
        <v>0.30604999999999999</v>
      </c>
      <c r="AB28" s="16">
        <v>3.2879200000000002</v>
      </c>
      <c r="AC28" s="16">
        <v>9.6716720000000009</v>
      </c>
      <c r="AD28" s="16">
        <v>20.124560000000002</v>
      </c>
      <c r="AE28" s="16">
        <v>-11.070600000000001</v>
      </c>
      <c r="AF28" s="16">
        <v>-13.8909</v>
      </c>
      <c r="AG28" s="16">
        <v>6.7825500000000005</v>
      </c>
      <c r="AH28" s="16">
        <v>12.2211</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45261</v>
      </c>
      <c r="B29" s="34">
        <v>7.1580000000000004</v>
      </c>
      <c r="C29" s="12">
        <v>7.1580000000000004</v>
      </c>
      <c r="D29" s="45">
        <v>7.1580000000000004</v>
      </c>
      <c r="E29" s="16">
        <v>9.7062999999999988</v>
      </c>
      <c r="F29" s="16">
        <v>15.84782</v>
      </c>
      <c r="G29" s="16">
        <v>94.941029999999998</v>
      </c>
      <c r="H29" s="16">
        <v>-1.6679900000000001</v>
      </c>
      <c r="I29" s="16">
        <v>27.110379999999999</v>
      </c>
      <c r="J29" s="16">
        <v>15.47331</v>
      </c>
      <c r="K29" s="16">
        <v>23.397189999999998</v>
      </c>
      <c r="L29" s="16">
        <v>-21.467200000000002</v>
      </c>
      <c r="M29" s="16">
        <v>-1.96912</v>
      </c>
      <c r="N29" s="16">
        <v>6.1689999999999996</v>
      </c>
      <c r="O29" s="16">
        <v>-8.7340999999999998</v>
      </c>
      <c r="P29" s="16">
        <v>2.1890200000000002</v>
      </c>
      <c r="Q29" s="16">
        <v>6.2199300000000006</v>
      </c>
      <c r="R29" s="16">
        <v>-1.9193900000000002</v>
      </c>
      <c r="S29" s="16">
        <v>-0.40073999999999999</v>
      </c>
      <c r="T29" s="16">
        <v>-10.7593</v>
      </c>
      <c r="U29" s="16">
        <v>-7.3306499999999994</v>
      </c>
      <c r="V29" s="16">
        <v>7.5781999999999998</v>
      </c>
      <c r="W29" s="16">
        <v>10.29767</v>
      </c>
      <c r="X29" s="16">
        <v>-5.8699700000000004</v>
      </c>
      <c r="Y29" s="16">
        <v>24.633080000000003</v>
      </c>
      <c r="Z29" s="16">
        <v>23.363189999999999</v>
      </c>
      <c r="AA29" s="16">
        <v>-1.2471300000000001</v>
      </c>
      <c r="AB29" s="16">
        <v>-6.3736999999999995</v>
      </c>
      <c r="AC29" s="16">
        <v>5.9137360000000001</v>
      </c>
      <c r="AD29" s="16">
        <v>15.60941</v>
      </c>
      <c r="AE29" s="16">
        <v>24.042540000000002</v>
      </c>
      <c r="AF29" s="16">
        <v>-3.4043299999999999</v>
      </c>
      <c r="AG29" s="16">
        <v>8.3700100000000006</v>
      </c>
      <c r="AH29" s="16">
        <v>26.24044</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45292</v>
      </c>
      <c r="B30" s="34">
        <v>-30.0366</v>
      </c>
      <c r="C30" s="12">
        <v>-30.0366</v>
      </c>
      <c r="D30" s="45">
        <v>-30.0366</v>
      </c>
      <c r="E30" s="16">
        <v>0.34805000000000003</v>
      </c>
      <c r="F30" s="16">
        <v>8.1073400000000007</v>
      </c>
      <c r="G30" s="16">
        <v>-4.0167999999999999</v>
      </c>
      <c r="H30" s="16">
        <v>-0.42529</v>
      </c>
      <c r="I30" s="16">
        <v>-9.22471</v>
      </c>
      <c r="J30" s="16">
        <v>16.908450000000002</v>
      </c>
      <c r="K30" s="16">
        <v>1.48193</v>
      </c>
      <c r="L30" s="16">
        <v>-11.1562</v>
      </c>
      <c r="M30" s="16">
        <v>-10.2127</v>
      </c>
      <c r="N30" s="16">
        <v>-20.743200000000002</v>
      </c>
      <c r="O30" s="16">
        <v>-9.2751999999999999</v>
      </c>
      <c r="P30" s="16">
        <v>-13.9984</v>
      </c>
      <c r="Q30" s="16">
        <v>-0.47846</v>
      </c>
      <c r="R30" s="16">
        <v>-2.4032600000000004</v>
      </c>
      <c r="S30" s="16">
        <v>3.4120999999999997</v>
      </c>
      <c r="T30" s="16">
        <v>-10.2646</v>
      </c>
      <c r="U30" s="16">
        <v>17.93282</v>
      </c>
      <c r="V30" s="16">
        <v>-2.55436</v>
      </c>
      <c r="W30" s="16">
        <v>-2.7433800000000002</v>
      </c>
      <c r="X30" s="16">
        <v>-21.323400000000003</v>
      </c>
      <c r="Y30" s="16">
        <v>2.622719</v>
      </c>
      <c r="Z30" s="16">
        <v>3.4634200000000002</v>
      </c>
      <c r="AA30" s="16">
        <v>7.8842790000000003</v>
      </c>
      <c r="AB30" s="16">
        <v>16.61054</v>
      </c>
      <c r="AC30" s="16">
        <v>8.8169590000000007</v>
      </c>
      <c r="AD30" s="16">
        <v>17.907229999999998</v>
      </c>
      <c r="AE30" s="16">
        <v>12.460120000000002</v>
      </c>
      <c r="AF30" s="16">
        <v>7.4652799999999999</v>
      </c>
      <c r="AG30" s="16">
        <v>6.9913500000000006</v>
      </c>
      <c r="AH30" s="16">
        <v>-30.0366</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45323</v>
      </c>
      <c r="B31" s="34">
        <v>-45.490699999999997</v>
      </c>
      <c r="C31" s="12">
        <v>-45.490699999999997</v>
      </c>
      <c r="D31" s="45">
        <v>-45.490699999999997</v>
      </c>
      <c r="E31" s="16">
        <v>-8.9389900000000004</v>
      </c>
      <c r="F31" s="16">
        <v>14.93486</v>
      </c>
      <c r="G31" s="16">
        <v>-2.7169299999999996</v>
      </c>
      <c r="H31" s="16">
        <v>1.1206400000000001</v>
      </c>
      <c r="I31" s="16">
        <v>-12.965299999999999</v>
      </c>
      <c r="J31" s="16">
        <v>0.91830999999999996</v>
      </c>
      <c r="K31" s="16">
        <v>1.91351</v>
      </c>
      <c r="L31" s="16">
        <v>-9.2040600000000001</v>
      </c>
      <c r="M31" s="16">
        <v>-8.6602700000000006</v>
      </c>
      <c r="N31" s="16">
        <v>-7.7134099999999997</v>
      </c>
      <c r="O31" s="16">
        <v>-7.8451700000000004</v>
      </c>
      <c r="P31" s="16">
        <v>-18.252200000000002</v>
      </c>
      <c r="Q31" s="16">
        <v>-3.1171700000000002</v>
      </c>
      <c r="R31" s="16">
        <v>-7.3280799999999999</v>
      </c>
      <c r="S31" s="16">
        <v>1.02014</v>
      </c>
      <c r="T31" s="16">
        <v>-14.3032</v>
      </c>
      <c r="U31" s="16">
        <v>-13.955</v>
      </c>
      <c r="V31" s="16">
        <v>-11.963200000000001</v>
      </c>
      <c r="W31" s="16">
        <v>-5.2006099999999993</v>
      </c>
      <c r="X31" s="16">
        <v>-1.8404100000000001</v>
      </c>
      <c r="Y31" s="16">
        <v>4.1879590000000002</v>
      </c>
      <c r="Z31" s="16">
        <v>8.0341699999999996</v>
      </c>
      <c r="AA31" s="16">
        <v>-3.2283200000000001</v>
      </c>
      <c r="AB31" s="16">
        <v>-5.3345600000000006</v>
      </c>
      <c r="AC31" s="16">
        <v>-3.9803500000000001</v>
      </c>
      <c r="AD31" s="16">
        <v>3.725031</v>
      </c>
      <c r="AE31" s="16">
        <v>11.38289</v>
      </c>
      <c r="AF31" s="16">
        <v>9.9543199999999992</v>
      </c>
      <c r="AG31" s="16">
        <v>4.1059299999999999</v>
      </c>
      <c r="AH31" s="16">
        <v>-45.490699999999997</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45352</v>
      </c>
      <c r="B32" s="34">
        <v>-85.616900000000001</v>
      </c>
      <c r="C32" s="12">
        <v>-85.616900000000001</v>
      </c>
      <c r="D32" s="45">
        <v>-85.616900000000001</v>
      </c>
      <c r="E32" s="16">
        <v>-18.977</v>
      </c>
      <c r="F32" s="16">
        <v>-3.0748000000000002</v>
      </c>
      <c r="G32" s="16">
        <v>33.225720000000003</v>
      </c>
      <c r="H32" s="16">
        <v>11.037510000000001</v>
      </c>
      <c r="I32" s="16">
        <v>4.6733700000000002</v>
      </c>
      <c r="J32" s="16">
        <v>4.0890000000000003E-2</v>
      </c>
      <c r="K32" s="16">
        <v>8.1969799999999999</v>
      </c>
      <c r="L32" s="16">
        <v>5.5769299999999999</v>
      </c>
      <c r="M32" s="16">
        <v>-5.0199499999999997</v>
      </c>
      <c r="N32" s="16">
        <v>-3.68032</v>
      </c>
      <c r="O32" s="16">
        <v>-25.690300000000001</v>
      </c>
      <c r="P32" s="16">
        <v>16.045670000000001</v>
      </c>
      <c r="Q32" s="16">
        <v>-10.3043</v>
      </c>
      <c r="R32" s="16">
        <v>-11.892200000000001</v>
      </c>
      <c r="S32" s="16">
        <v>0.31795999999999996</v>
      </c>
      <c r="T32" s="16">
        <v>-9.7432599999999994</v>
      </c>
      <c r="U32" s="16">
        <v>-12.145200000000001</v>
      </c>
      <c r="V32" s="16">
        <v>-6.3741000000000003</v>
      </c>
      <c r="W32" s="16">
        <v>-11.247</v>
      </c>
      <c r="X32" s="16">
        <v>-5.8244099999999994</v>
      </c>
      <c r="Y32" s="16">
        <v>-14.067500000000001</v>
      </c>
      <c r="Z32" s="16">
        <v>-1.27335</v>
      </c>
      <c r="AA32" s="16">
        <v>-1.8987400000000001</v>
      </c>
      <c r="AB32" s="16">
        <v>-12.0581</v>
      </c>
      <c r="AC32" s="16">
        <v>-1.39941</v>
      </c>
      <c r="AD32" s="16">
        <v>3.0619520000000002</v>
      </c>
      <c r="AE32" s="16">
        <v>0.5556236</v>
      </c>
      <c r="AF32" s="16">
        <v>2.51511</v>
      </c>
      <c r="AG32" s="16">
        <v>-1.48194</v>
      </c>
      <c r="AH32" s="16">
        <v>-85.616900000000001</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45383</v>
      </c>
      <c r="B33" s="34">
        <v>-51.0623</v>
      </c>
      <c r="C33" s="12">
        <v>-51.0623</v>
      </c>
      <c r="D33" s="45">
        <v>-51.0623</v>
      </c>
      <c r="E33" s="16">
        <v>-15.1135</v>
      </c>
      <c r="F33" s="16">
        <v>-4.2431000000000001</v>
      </c>
      <c r="G33" s="16">
        <v>-7.57599</v>
      </c>
      <c r="H33" s="16">
        <v>15.395820000000001</v>
      </c>
      <c r="I33" s="16">
        <v>39.174210000000002</v>
      </c>
      <c r="J33" s="16">
        <v>-0.41738999999999998</v>
      </c>
      <c r="K33" s="16">
        <v>-3.9382700000000002</v>
      </c>
      <c r="L33" s="16">
        <v>0.93055999999999994</v>
      </c>
      <c r="M33" s="16">
        <v>-11.8729</v>
      </c>
      <c r="N33" s="16">
        <v>-13.3843</v>
      </c>
      <c r="O33" s="16">
        <v>-6.9093299999999997</v>
      </c>
      <c r="P33" s="16">
        <v>4.2983100000000007</v>
      </c>
      <c r="Q33" s="16">
        <v>-1.6048699999999998</v>
      </c>
      <c r="R33" s="16">
        <v>-3.3881199999999998</v>
      </c>
      <c r="S33" s="16">
        <v>-8.2623700000000007</v>
      </c>
      <c r="T33" s="16">
        <v>-14.0764</v>
      </c>
      <c r="U33" s="16">
        <v>-15.644399999999999</v>
      </c>
      <c r="V33" s="16">
        <v>-20.3934</v>
      </c>
      <c r="W33" s="16">
        <v>-12.2591</v>
      </c>
      <c r="X33" s="16">
        <v>-6.0398699999999996</v>
      </c>
      <c r="Y33" s="16">
        <v>14.186459999999999</v>
      </c>
      <c r="Z33" s="16">
        <v>-9.3056399999999986</v>
      </c>
      <c r="AA33" s="16">
        <v>-4.80497</v>
      </c>
      <c r="AB33" s="16">
        <v>-4.7238199999999999</v>
      </c>
      <c r="AC33" s="16">
        <v>-4.9565900000000003</v>
      </c>
      <c r="AD33" s="16">
        <v>-3.62934</v>
      </c>
      <c r="AE33" s="16">
        <v>-36.724299999999999</v>
      </c>
      <c r="AF33" s="16">
        <v>5.76356</v>
      </c>
      <c r="AG33" s="16">
        <v>12.84352</v>
      </c>
      <c r="AH33" s="16">
        <v>-51.0623</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45413</v>
      </c>
      <c r="B34" s="34">
        <v>-61.748899999999999</v>
      </c>
      <c r="C34" s="12">
        <v>-61.748899999999999</v>
      </c>
      <c r="D34" s="45">
        <v>-61.748899999999999</v>
      </c>
      <c r="E34" s="16">
        <v>-4.7955200000000007</v>
      </c>
      <c r="F34" s="16">
        <v>-13.974399999999999</v>
      </c>
      <c r="G34" s="16">
        <v>-8.2093600000000002</v>
      </c>
      <c r="H34" s="16">
        <v>11.730090000000001</v>
      </c>
      <c r="I34" s="16">
        <v>21.999099999999999</v>
      </c>
      <c r="J34" s="16">
        <v>0.11092</v>
      </c>
      <c r="K34" s="16">
        <v>-14.867799999999999</v>
      </c>
      <c r="L34" s="16">
        <v>-7.1809500000000002</v>
      </c>
      <c r="M34" s="16">
        <v>-5.66974</v>
      </c>
      <c r="N34" s="16">
        <v>-33.700400000000002</v>
      </c>
      <c r="O34" s="16">
        <v>-4.7220800000000001</v>
      </c>
      <c r="P34" s="16">
        <v>-17.381799999999998</v>
      </c>
      <c r="Q34" s="16">
        <v>-33.279300000000006</v>
      </c>
      <c r="R34" s="16">
        <v>-5.4207200000000002</v>
      </c>
      <c r="S34" s="16">
        <v>-5.2464300000000001</v>
      </c>
      <c r="T34" s="16">
        <v>3.1493000000000002</v>
      </c>
      <c r="U34" s="16">
        <v>-9.5569299999999995</v>
      </c>
      <c r="V34" s="16">
        <v>4.5381899999999993</v>
      </c>
      <c r="W34" s="16">
        <v>2.7454499999999999</v>
      </c>
      <c r="X34" s="16">
        <v>4.5651899999999994</v>
      </c>
      <c r="Y34" s="16">
        <v>0.1095455</v>
      </c>
      <c r="Z34" s="16">
        <v>7.3637499999999996</v>
      </c>
      <c r="AA34" s="16">
        <v>8.667313</v>
      </c>
      <c r="AB34" s="16">
        <v>9.6379000000000001</v>
      </c>
      <c r="AC34" s="16">
        <v>-0.59501400000000004</v>
      </c>
      <c r="AD34" s="16">
        <v>-7.1286899999999997</v>
      </c>
      <c r="AE34" s="16">
        <v>13.089129999999999</v>
      </c>
      <c r="AF34" s="16">
        <v>7.5992100000000002</v>
      </c>
      <c r="AG34" s="16">
        <v>4.7034399999999996</v>
      </c>
      <c r="AH34" s="16">
        <v>-61.748899999999999</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45444</v>
      </c>
      <c r="B35" s="34">
        <v>-26.186700000000002</v>
      </c>
      <c r="C35" s="12">
        <v>-26.186700000000002</v>
      </c>
      <c r="D35" s="45">
        <v>-26.186700000000002</v>
      </c>
      <c r="E35" s="16">
        <v>-3.3491300000000002</v>
      </c>
      <c r="F35" s="16">
        <v>4.0840300000000003</v>
      </c>
      <c r="G35" s="16">
        <v>-11.6759</v>
      </c>
      <c r="H35" s="16">
        <v>-4.1159999999999995E-2</v>
      </c>
      <c r="I35" s="16">
        <v>5.6090299999999997</v>
      </c>
      <c r="J35" s="16">
        <v>-3.69754</v>
      </c>
      <c r="K35" s="16">
        <v>-11.8339</v>
      </c>
      <c r="L35" s="16">
        <v>-9.2286099999999998</v>
      </c>
      <c r="M35" s="16">
        <v>-8.5176200000000009</v>
      </c>
      <c r="N35" s="16">
        <v>-26.906099999999999</v>
      </c>
      <c r="O35" s="16">
        <v>-30.0809</v>
      </c>
      <c r="P35" s="16">
        <v>1.8562000000000001</v>
      </c>
      <c r="Q35" s="16">
        <v>-14.7171</v>
      </c>
      <c r="R35" s="16">
        <v>-14.012499999999999</v>
      </c>
      <c r="S35" s="16">
        <v>-1.51996</v>
      </c>
      <c r="T35" s="16">
        <v>-16.566500000000001</v>
      </c>
      <c r="U35" s="16">
        <v>-17.7789</v>
      </c>
      <c r="V35" s="16">
        <v>-8.3348700000000004</v>
      </c>
      <c r="W35" s="16">
        <v>-5.4185299999999996</v>
      </c>
      <c r="X35" s="16">
        <v>-7.2006999999999994</v>
      </c>
      <c r="Y35" s="16">
        <v>-0.73851199999999995</v>
      </c>
      <c r="Z35" s="16">
        <v>2.2777600000000002</v>
      </c>
      <c r="AA35" s="16">
        <v>-1.24882</v>
      </c>
      <c r="AB35" s="16">
        <v>-2.2548400000000002</v>
      </c>
      <c r="AC35" s="16">
        <v>-7.8657200000000005</v>
      </c>
      <c r="AD35" s="16">
        <v>-7.5185699999999995</v>
      </c>
      <c r="AE35" s="16">
        <v>-7.5434399999999995</v>
      </c>
      <c r="AF35" s="16">
        <v>4.59762</v>
      </c>
      <c r="AG35" s="16">
        <v>13.497540000000001</v>
      </c>
      <c r="AH35" s="16">
        <v>-26.186700000000002</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45474</v>
      </c>
      <c r="B36" s="34">
        <v>-1.373</v>
      </c>
      <c r="C36" s="12">
        <v>-1.373</v>
      </c>
      <c r="D36" s="45">
        <v>-1.373</v>
      </c>
      <c r="E36" s="16">
        <v>-7.64445</v>
      </c>
      <c r="F36" s="16">
        <v>8.1272700000000011</v>
      </c>
      <c r="G36" s="16">
        <v>-11.493399999999999</v>
      </c>
      <c r="H36" s="16">
        <v>10.728009999999999</v>
      </c>
      <c r="I36" s="16">
        <v>8.7200199999999999</v>
      </c>
      <c r="J36" s="16">
        <v>-1.2666099999999998</v>
      </c>
      <c r="K36" s="16">
        <v>-11.347200000000001</v>
      </c>
      <c r="L36" s="16">
        <v>-18.336200000000002</v>
      </c>
      <c r="M36" s="16">
        <v>-2.94312</v>
      </c>
      <c r="N36" s="16">
        <v>-31.489599999999999</v>
      </c>
      <c r="O36" s="16">
        <v>-20.471400000000003</v>
      </c>
      <c r="P36" s="16">
        <v>-11.8964</v>
      </c>
      <c r="Q36" s="16">
        <v>-5.89581</v>
      </c>
      <c r="R36" s="16">
        <v>-9.4188299999999998</v>
      </c>
      <c r="S36" s="16">
        <v>-9.6500499999999985</v>
      </c>
      <c r="T36" s="16">
        <v>-13.497399999999999</v>
      </c>
      <c r="U36" s="16">
        <v>-20.7821</v>
      </c>
      <c r="V36" s="16">
        <v>-5.3935699999999995</v>
      </c>
      <c r="W36" s="16">
        <v>-16.034399999999998</v>
      </c>
      <c r="X36" s="16">
        <v>-7.2505600000000001</v>
      </c>
      <c r="Y36" s="16">
        <v>-12.2248</v>
      </c>
      <c r="Z36" s="16">
        <v>-2.5033499999999997</v>
      </c>
      <c r="AA36" s="16">
        <v>-0.440502</v>
      </c>
      <c r="AB36" s="16">
        <v>11.24718</v>
      </c>
      <c r="AC36" s="16">
        <v>-1.8387200000000001</v>
      </c>
      <c r="AD36" s="16">
        <v>-11.0794</v>
      </c>
      <c r="AE36" s="16">
        <v>-4.7515900000000002</v>
      </c>
      <c r="AF36" s="16">
        <v>1.85019</v>
      </c>
      <c r="AG36" s="16">
        <v>3.09552</v>
      </c>
      <c r="AH36" s="16">
        <v>-10.6083</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45505</v>
      </c>
      <c r="B37" s="34">
        <v>0.19600000000000001</v>
      </c>
      <c r="C37" s="12">
        <v>0.19600000000000001</v>
      </c>
      <c r="D37" s="45">
        <v>0.19600000000000001</v>
      </c>
      <c r="E37" s="16">
        <v>-0.94598000000000004</v>
      </c>
      <c r="F37" s="16">
        <v>2.1968100000000002</v>
      </c>
      <c r="G37" s="16">
        <v>-4.3264100000000001</v>
      </c>
      <c r="H37" s="16">
        <v>-10.6752</v>
      </c>
      <c r="I37" s="16">
        <v>1.8042</v>
      </c>
      <c r="J37" s="16">
        <v>4.2788000000000004</v>
      </c>
      <c r="K37" s="16">
        <v>-12.226000000000001</v>
      </c>
      <c r="L37" s="16">
        <v>-3.8130300000000004</v>
      </c>
      <c r="M37" s="16">
        <v>-0.78469000000000011</v>
      </c>
      <c r="N37" s="16">
        <v>-7.6042100000000001</v>
      </c>
      <c r="O37" s="16">
        <v>-5.4120699999999999</v>
      </c>
      <c r="P37" s="16">
        <v>-13.8598</v>
      </c>
      <c r="Q37" s="16">
        <v>-14.737</v>
      </c>
      <c r="R37" s="16">
        <v>-6.2569600000000003</v>
      </c>
      <c r="S37" s="16">
        <v>-22.553799999999999</v>
      </c>
      <c r="T37" s="16">
        <v>-2.4493899999999997</v>
      </c>
      <c r="U37" s="16">
        <v>-15.1355</v>
      </c>
      <c r="V37" s="16">
        <v>2.9768400000000002</v>
      </c>
      <c r="W37" s="16">
        <v>5.9177799999999996</v>
      </c>
      <c r="X37" s="16">
        <v>3.3304999999999998</v>
      </c>
      <c r="Y37" s="16">
        <v>10.576969999999999</v>
      </c>
      <c r="Z37" s="16">
        <v>-7.4222299999999999</v>
      </c>
      <c r="AA37" s="16">
        <v>-2.7236199999999999</v>
      </c>
      <c r="AB37" s="16">
        <v>11.2767</v>
      </c>
      <c r="AC37" s="16">
        <v>-2.6559499999999998</v>
      </c>
      <c r="AD37" s="16">
        <v>3.1679930000000001</v>
      </c>
      <c r="AE37" s="16">
        <v>-8.08446</v>
      </c>
      <c r="AF37" s="16">
        <v>4.3259999999999996</v>
      </c>
      <c r="AG37" s="16">
        <v>3.7869800000000002</v>
      </c>
      <c r="AH37" s="16">
        <v>-3.9497499999999999</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45536</v>
      </c>
      <c r="B38" s="34">
        <v>-1.373</v>
      </c>
      <c r="C38" s="12">
        <v>-1.373</v>
      </c>
      <c r="D38" s="45">
        <v>-1.373</v>
      </c>
      <c r="E38" s="16">
        <v>8.5776000000000003</v>
      </c>
      <c r="F38" s="16">
        <v>15.860709999999999</v>
      </c>
      <c r="G38" s="16">
        <v>4.2184399999999993</v>
      </c>
      <c r="H38" s="16">
        <v>2.1504499999999998</v>
      </c>
      <c r="I38" s="16">
        <v>-6.8963000000000001</v>
      </c>
      <c r="J38" s="16">
        <v>-12.975100000000001</v>
      </c>
      <c r="K38" s="16">
        <v>-7.1190200000000008</v>
      </c>
      <c r="L38" s="16">
        <v>-2.2877899999999998</v>
      </c>
      <c r="M38" s="16">
        <v>-15.519200000000001</v>
      </c>
      <c r="N38" s="16">
        <v>-21.1785</v>
      </c>
      <c r="O38" s="16">
        <v>-6.0739200000000002</v>
      </c>
      <c r="P38" s="16">
        <v>-3.6959299999999997</v>
      </c>
      <c r="Q38" s="16">
        <v>0.22959000000000002</v>
      </c>
      <c r="R38" s="16">
        <v>-2.0469200000000001</v>
      </c>
      <c r="S38" s="16">
        <v>-1.55017</v>
      </c>
      <c r="T38" s="16">
        <v>8.7733099999999986</v>
      </c>
      <c r="U38" s="16">
        <v>-8.4957199999999986</v>
      </c>
      <c r="V38" s="16">
        <v>10.460270000000001</v>
      </c>
      <c r="W38" s="16">
        <v>-5.7617600000000007</v>
      </c>
      <c r="X38" s="16">
        <v>-2.9507099999999999</v>
      </c>
      <c r="Y38" s="16">
        <v>5.573264</v>
      </c>
      <c r="Z38" s="16">
        <v>6.7049099999999999</v>
      </c>
      <c r="AA38" s="16">
        <v>-0.37902999999999998</v>
      </c>
      <c r="AB38" s="16">
        <v>1.002618</v>
      </c>
      <c r="AC38" s="16">
        <v>4.0797420000000004</v>
      </c>
      <c r="AD38" s="16">
        <v>-5.3277200000000002</v>
      </c>
      <c r="AE38" s="16">
        <v>-6.2411499999999993</v>
      </c>
      <c r="AF38" s="16">
        <v>2.4840100000000001</v>
      </c>
      <c r="AG38" s="16">
        <v>5.2410399999999999</v>
      </c>
      <c r="AH38" s="16">
        <v>-12.903600000000001</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45566</v>
      </c>
      <c r="B39" s="34">
        <v>2.8610000000000002</v>
      </c>
      <c r="C39" s="12">
        <v>2.8610000000000002</v>
      </c>
      <c r="D39" s="45">
        <v>2.8610000000000002</v>
      </c>
      <c r="E39" s="16">
        <v>3.9343000000000004</v>
      </c>
      <c r="F39" s="16">
        <v>-8.1954599999999989</v>
      </c>
      <c r="G39" s="16">
        <v>1.15303</v>
      </c>
      <c r="H39" s="16">
        <v>4.8546899999999997</v>
      </c>
      <c r="I39" s="16">
        <v>-2.7721900000000002</v>
      </c>
      <c r="J39" s="16">
        <v>10.111030000000001</v>
      </c>
      <c r="K39" s="16">
        <v>-7.8798000000000004</v>
      </c>
      <c r="L39" s="16">
        <v>4.2608300000000003</v>
      </c>
      <c r="M39" s="16">
        <v>-9.0296399999999988</v>
      </c>
      <c r="N39" s="16">
        <v>-19.219099999999997</v>
      </c>
      <c r="O39" s="16">
        <v>-22.1523</v>
      </c>
      <c r="P39" s="16">
        <v>1.00861</v>
      </c>
      <c r="Q39" s="16">
        <v>-7.54697</v>
      </c>
      <c r="R39" s="16">
        <v>3.05389</v>
      </c>
      <c r="S39" s="16">
        <v>-0.55309000000000008</v>
      </c>
      <c r="T39" s="16">
        <v>-10.613</v>
      </c>
      <c r="U39" s="16">
        <v>-11.085899999999999</v>
      </c>
      <c r="V39" s="16">
        <v>5.77902</v>
      </c>
      <c r="W39" s="16">
        <v>-2.5799099999999999</v>
      </c>
      <c r="X39" s="16">
        <v>11.36007</v>
      </c>
      <c r="Y39" s="16">
        <v>13.28439</v>
      </c>
      <c r="Z39" s="16">
        <v>-1.07623</v>
      </c>
      <c r="AA39" s="16">
        <v>6.7392950000000003</v>
      </c>
      <c r="AB39" s="16">
        <v>9.3276970000000006</v>
      </c>
      <c r="AC39" s="16">
        <v>9.8532309999999992</v>
      </c>
      <c r="AD39" s="16">
        <v>2.3867620000000001</v>
      </c>
      <c r="AE39" s="16">
        <v>-14.003299999999999</v>
      </c>
      <c r="AF39" s="16">
        <v>4.5726499999999994</v>
      </c>
      <c r="AG39" s="16">
        <v>16.06822</v>
      </c>
      <c r="AH39" s="16">
        <v>-0.16736000000000001</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45597</v>
      </c>
      <c r="B40" s="34">
        <v>1.625</v>
      </c>
      <c r="C40" s="12">
        <v>1.625</v>
      </c>
      <c r="D40" s="45">
        <v>1.625</v>
      </c>
      <c r="E40" s="16">
        <v>4.8029599999999997</v>
      </c>
      <c r="F40" s="16">
        <v>7.5139499999999995</v>
      </c>
      <c r="G40" s="16">
        <v>2.73468</v>
      </c>
      <c r="H40" s="16">
        <v>6.6013000000000002</v>
      </c>
      <c r="I40" s="16">
        <v>0.97684000000000004</v>
      </c>
      <c r="J40" s="16">
        <v>8.3629300000000004</v>
      </c>
      <c r="K40" s="16">
        <v>1.9108499999999999</v>
      </c>
      <c r="L40" s="16">
        <v>-3.2407300000000001</v>
      </c>
      <c r="M40" s="16">
        <v>2.9348700000000001</v>
      </c>
      <c r="N40" s="16">
        <v>-7.6372900000000001</v>
      </c>
      <c r="O40" s="16">
        <v>3.4327800000000002</v>
      </c>
      <c r="P40" s="16">
        <v>5.0682</v>
      </c>
      <c r="Q40" s="16">
        <v>-2.44712</v>
      </c>
      <c r="R40" s="16">
        <v>9.4311000000000007</v>
      </c>
      <c r="S40" s="16">
        <v>-7.2890100000000002</v>
      </c>
      <c r="T40" s="16">
        <v>-3.6388499999999997</v>
      </c>
      <c r="U40" s="16">
        <v>0.89403999999999995</v>
      </c>
      <c r="V40" s="16">
        <v>10.06827</v>
      </c>
      <c r="W40" s="16">
        <v>6.3182299999999998</v>
      </c>
      <c r="X40" s="16">
        <v>14.429110000000001</v>
      </c>
      <c r="Y40" s="16">
        <v>13.14282</v>
      </c>
      <c r="Z40" s="16">
        <v>0.30604999999999999</v>
      </c>
      <c r="AA40" s="16">
        <v>3.2879200000000002</v>
      </c>
      <c r="AB40" s="16">
        <v>9.6716720000000009</v>
      </c>
      <c r="AC40" s="16">
        <v>20.124560000000002</v>
      </c>
      <c r="AD40" s="16">
        <v>-11.070600000000001</v>
      </c>
      <c r="AE40" s="16">
        <v>-13.8909</v>
      </c>
      <c r="AF40" s="16">
        <v>6.7825500000000005</v>
      </c>
      <c r="AG40" s="16">
        <v>12.2211</v>
      </c>
      <c r="AH40" s="16">
        <v>-13.3376</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45627</v>
      </c>
      <c r="B41" s="34">
        <v>7.1580000000000004</v>
      </c>
      <c r="C41" s="12">
        <v>7.1580000000000004</v>
      </c>
      <c r="D41" s="45">
        <v>7.1580000000000004</v>
      </c>
      <c r="E41" s="16">
        <v>15.84782</v>
      </c>
      <c r="F41" s="16">
        <v>94.941029999999998</v>
      </c>
      <c r="G41" s="16">
        <v>-1.6679900000000001</v>
      </c>
      <c r="H41" s="16">
        <v>27.110379999999999</v>
      </c>
      <c r="I41" s="16">
        <v>15.47331</v>
      </c>
      <c r="J41" s="16">
        <v>23.397189999999998</v>
      </c>
      <c r="K41" s="16">
        <v>-21.467200000000002</v>
      </c>
      <c r="L41" s="16">
        <v>-1.96912</v>
      </c>
      <c r="M41" s="16">
        <v>6.1689999999999996</v>
      </c>
      <c r="N41" s="16">
        <v>-8.7340999999999998</v>
      </c>
      <c r="O41" s="16">
        <v>2.1890200000000002</v>
      </c>
      <c r="P41" s="16">
        <v>6.2199300000000006</v>
      </c>
      <c r="Q41" s="16">
        <v>-1.9193900000000002</v>
      </c>
      <c r="R41" s="16">
        <v>-0.40073999999999999</v>
      </c>
      <c r="S41" s="16">
        <v>-10.7593</v>
      </c>
      <c r="T41" s="16">
        <v>-7.3306499999999994</v>
      </c>
      <c r="U41" s="16">
        <v>7.5781999999999998</v>
      </c>
      <c r="V41" s="16">
        <v>10.29767</v>
      </c>
      <c r="W41" s="16">
        <v>-5.8699700000000004</v>
      </c>
      <c r="X41" s="16">
        <v>24.633080000000003</v>
      </c>
      <c r="Y41" s="16">
        <v>23.363189999999999</v>
      </c>
      <c r="Z41" s="16">
        <v>-1.2471300000000001</v>
      </c>
      <c r="AA41" s="16">
        <v>-6.3736999999999995</v>
      </c>
      <c r="AB41" s="16">
        <v>5.9137360000000001</v>
      </c>
      <c r="AC41" s="16">
        <v>15.60941</v>
      </c>
      <c r="AD41" s="16">
        <v>24.042540000000002</v>
      </c>
      <c r="AE41" s="16">
        <v>-3.4043299999999999</v>
      </c>
      <c r="AF41" s="16">
        <v>8.3700100000000006</v>
      </c>
      <c r="AG41" s="16">
        <v>26.24044</v>
      </c>
      <c r="AH41" s="16">
        <v>9.7062999999999988</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45658</v>
      </c>
      <c r="B42" s="34">
        <v>-30.0366</v>
      </c>
      <c r="C42" s="12">
        <v>-30.0366</v>
      </c>
      <c r="D42" s="45">
        <v>-30.0366</v>
      </c>
      <c r="E42" s="16">
        <v>8.1073400000000007</v>
      </c>
      <c r="F42" s="16">
        <v>-4.0167999999999999</v>
      </c>
      <c r="G42" s="16">
        <v>-0.42529</v>
      </c>
      <c r="H42" s="16">
        <v>-9.22471</v>
      </c>
      <c r="I42" s="16">
        <v>16.908450000000002</v>
      </c>
      <c r="J42" s="16">
        <v>1.48193</v>
      </c>
      <c r="K42" s="16">
        <v>-11.1562</v>
      </c>
      <c r="L42" s="16">
        <v>-10.2127</v>
      </c>
      <c r="M42" s="16">
        <v>-20.743200000000002</v>
      </c>
      <c r="N42" s="16">
        <v>-9.2751999999999999</v>
      </c>
      <c r="O42" s="16">
        <v>-13.9984</v>
      </c>
      <c r="P42" s="16">
        <v>-0.47846</v>
      </c>
      <c r="Q42" s="16">
        <v>-2.4032600000000004</v>
      </c>
      <c r="R42" s="16">
        <v>3.4120999999999997</v>
      </c>
      <c r="S42" s="16">
        <v>-10.2646</v>
      </c>
      <c r="T42" s="16">
        <v>17.93282</v>
      </c>
      <c r="U42" s="16">
        <v>-2.55436</v>
      </c>
      <c r="V42" s="16">
        <v>-2.7433800000000002</v>
      </c>
      <c r="W42" s="16">
        <v>-21.323400000000003</v>
      </c>
      <c r="X42" s="16">
        <v>2.622719</v>
      </c>
      <c r="Y42" s="16">
        <v>3.4634200000000002</v>
      </c>
      <c r="Z42" s="16">
        <v>7.8842790000000003</v>
      </c>
      <c r="AA42" s="16">
        <v>16.61054</v>
      </c>
      <c r="AB42" s="16">
        <v>8.8169590000000007</v>
      </c>
      <c r="AC42" s="16">
        <v>17.907229999999998</v>
      </c>
      <c r="AD42" s="16">
        <v>12.460120000000002</v>
      </c>
      <c r="AE42" s="16">
        <v>7.4652799999999999</v>
      </c>
      <c r="AF42" s="16">
        <v>6.9913500000000006</v>
      </c>
      <c r="AG42" s="16">
        <v>-30.0366</v>
      </c>
      <c r="AH42" s="16">
        <v>0.34805000000000003</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45689</v>
      </c>
      <c r="B43" s="34">
        <v>-45.490699999999997</v>
      </c>
      <c r="C43" s="12">
        <v>-45.490699999999997</v>
      </c>
      <c r="D43" s="45">
        <v>-45.490699999999997</v>
      </c>
      <c r="E43" s="16">
        <v>14.93486</v>
      </c>
      <c r="F43" s="16">
        <v>-2.7169299999999996</v>
      </c>
      <c r="G43" s="16">
        <v>1.1206400000000001</v>
      </c>
      <c r="H43" s="16">
        <v>-12.965299999999999</v>
      </c>
      <c r="I43" s="16">
        <v>0.91830999999999996</v>
      </c>
      <c r="J43" s="16">
        <v>1.91351</v>
      </c>
      <c r="K43" s="16">
        <v>-9.2040600000000001</v>
      </c>
      <c r="L43" s="16">
        <v>-8.6602700000000006</v>
      </c>
      <c r="M43" s="16">
        <v>-7.7134099999999997</v>
      </c>
      <c r="N43" s="16">
        <v>-7.8451700000000004</v>
      </c>
      <c r="O43" s="16">
        <v>-18.252200000000002</v>
      </c>
      <c r="P43" s="16">
        <v>-3.1171700000000002</v>
      </c>
      <c r="Q43" s="16">
        <v>-7.3280799999999999</v>
      </c>
      <c r="R43" s="16">
        <v>1.02014</v>
      </c>
      <c r="S43" s="16">
        <v>-14.3032</v>
      </c>
      <c r="T43" s="16">
        <v>-13.955</v>
      </c>
      <c r="U43" s="16">
        <v>-11.963200000000001</v>
      </c>
      <c r="V43" s="16">
        <v>-5.2006099999999993</v>
      </c>
      <c r="W43" s="16">
        <v>-1.8404100000000001</v>
      </c>
      <c r="X43" s="16">
        <v>4.1879590000000002</v>
      </c>
      <c r="Y43" s="16">
        <v>8.0341699999999996</v>
      </c>
      <c r="Z43" s="16">
        <v>-3.2283200000000001</v>
      </c>
      <c r="AA43" s="16">
        <v>-5.3345600000000006</v>
      </c>
      <c r="AB43" s="16">
        <v>-3.9803500000000001</v>
      </c>
      <c r="AC43" s="16">
        <v>3.725031</v>
      </c>
      <c r="AD43" s="16">
        <v>11.38289</v>
      </c>
      <c r="AE43" s="16">
        <v>9.9543199999999992</v>
      </c>
      <c r="AF43" s="16">
        <v>4.1059299999999999</v>
      </c>
      <c r="AG43" s="16">
        <v>-45.490699999999997</v>
      </c>
      <c r="AH43" s="16">
        <v>-8.9389900000000004</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45717</v>
      </c>
      <c r="B44" s="34">
        <v>-85.616900000000001</v>
      </c>
      <c r="C44" s="12">
        <v>-85.616900000000001</v>
      </c>
      <c r="D44" s="45">
        <v>-85.616900000000001</v>
      </c>
      <c r="E44" s="16">
        <v>-3.0748000000000002</v>
      </c>
      <c r="F44" s="16">
        <v>33.225720000000003</v>
      </c>
      <c r="G44" s="16">
        <v>11.037510000000001</v>
      </c>
      <c r="H44" s="16">
        <v>4.6733700000000002</v>
      </c>
      <c r="I44" s="16">
        <v>4.0890000000000003E-2</v>
      </c>
      <c r="J44" s="16">
        <v>8.1969799999999999</v>
      </c>
      <c r="K44" s="16">
        <v>5.5769299999999999</v>
      </c>
      <c r="L44" s="16">
        <v>-5.0199499999999997</v>
      </c>
      <c r="M44" s="16">
        <v>-3.68032</v>
      </c>
      <c r="N44" s="16">
        <v>-25.690300000000001</v>
      </c>
      <c r="O44" s="16">
        <v>16.045670000000001</v>
      </c>
      <c r="P44" s="16">
        <v>-10.3043</v>
      </c>
      <c r="Q44" s="16">
        <v>-11.892200000000001</v>
      </c>
      <c r="R44" s="16">
        <v>0.31795999999999996</v>
      </c>
      <c r="S44" s="16">
        <v>-9.7432599999999994</v>
      </c>
      <c r="T44" s="16">
        <v>-12.145200000000001</v>
      </c>
      <c r="U44" s="16">
        <v>-6.3741000000000003</v>
      </c>
      <c r="V44" s="16">
        <v>-11.247</v>
      </c>
      <c r="W44" s="16">
        <v>-5.8244099999999994</v>
      </c>
      <c r="X44" s="16">
        <v>-14.067500000000001</v>
      </c>
      <c r="Y44" s="16">
        <v>-1.27335</v>
      </c>
      <c r="Z44" s="16">
        <v>-1.8987400000000001</v>
      </c>
      <c r="AA44" s="16">
        <v>-12.0581</v>
      </c>
      <c r="AB44" s="16">
        <v>-1.39941</v>
      </c>
      <c r="AC44" s="16">
        <v>3.0619520000000002</v>
      </c>
      <c r="AD44" s="16">
        <v>0.5556236</v>
      </c>
      <c r="AE44" s="16">
        <v>2.51511</v>
      </c>
      <c r="AF44" s="16">
        <v>-1.48194</v>
      </c>
      <c r="AG44" s="16">
        <v>-85.616900000000001</v>
      </c>
      <c r="AH44" s="16">
        <v>-18.977</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45748</v>
      </c>
      <c r="B45" s="34">
        <v>-51.0623</v>
      </c>
      <c r="C45" s="12">
        <v>-51.0623</v>
      </c>
      <c r="D45" s="45">
        <v>-51.0623</v>
      </c>
      <c r="E45" s="16">
        <v>-4.2431000000000001</v>
      </c>
      <c r="F45" s="16">
        <v>-7.57599</v>
      </c>
      <c r="G45" s="16">
        <v>15.395820000000001</v>
      </c>
      <c r="H45" s="16">
        <v>39.174210000000002</v>
      </c>
      <c r="I45" s="16">
        <v>-0.41738999999999998</v>
      </c>
      <c r="J45" s="16">
        <v>-3.9382700000000002</v>
      </c>
      <c r="K45" s="16">
        <v>0.93055999999999994</v>
      </c>
      <c r="L45" s="16">
        <v>-11.8729</v>
      </c>
      <c r="M45" s="16">
        <v>-13.3843</v>
      </c>
      <c r="N45" s="16">
        <v>-6.9093299999999997</v>
      </c>
      <c r="O45" s="16">
        <v>4.2983100000000007</v>
      </c>
      <c r="P45" s="16">
        <v>-1.6048699999999998</v>
      </c>
      <c r="Q45" s="16">
        <v>-3.3881199999999998</v>
      </c>
      <c r="R45" s="16">
        <v>-8.2623700000000007</v>
      </c>
      <c r="S45" s="16">
        <v>-14.0764</v>
      </c>
      <c r="T45" s="16">
        <v>-15.644399999999999</v>
      </c>
      <c r="U45" s="16">
        <v>-20.3934</v>
      </c>
      <c r="V45" s="16">
        <v>-12.2591</v>
      </c>
      <c r="W45" s="16">
        <v>-6.0398699999999996</v>
      </c>
      <c r="X45" s="16">
        <v>14.186459999999999</v>
      </c>
      <c r="Y45" s="16">
        <v>-9.3056399999999986</v>
      </c>
      <c r="Z45" s="16">
        <v>-4.80497</v>
      </c>
      <c r="AA45" s="16">
        <v>-4.7238199999999999</v>
      </c>
      <c r="AB45" s="16">
        <v>-4.9565900000000003</v>
      </c>
      <c r="AC45" s="16">
        <v>-3.62934</v>
      </c>
      <c r="AD45" s="16">
        <v>-36.724299999999999</v>
      </c>
      <c r="AE45" s="16">
        <v>5.76356</v>
      </c>
      <c r="AF45" s="16">
        <v>12.84352</v>
      </c>
      <c r="AG45" s="16">
        <v>-51.0623</v>
      </c>
      <c r="AH45" s="16">
        <v>-15.1135</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45778</v>
      </c>
      <c r="B46" s="34">
        <v>-61.748899999999999</v>
      </c>
      <c r="C46" s="12">
        <v>-61.748899999999999</v>
      </c>
      <c r="D46" s="45">
        <v>-61.748899999999999</v>
      </c>
      <c r="E46" s="16">
        <v>-13.974399999999999</v>
      </c>
      <c r="F46" s="16">
        <v>-8.2093600000000002</v>
      </c>
      <c r="G46" s="16">
        <v>11.730090000000001</v>
      </c>
      <c r="H46" s="16">
        <v>21.999099999999999</v>
      </c>
      <c r="I46" s="16">
        <v>0.11092</v>
      </c>
      <c r="J46" s="16">
        <v>-14.867799999999999</v>
      </c>
      <c r="K46" s="16">
        <v>-7.1809500000000002</v>
      </c>
      <c r="L46" s="16">
        <v>-5.66974</v>
      </c>
      <c r="M46" s="16">
        <v>-33.700400000000002</v>
      </c>
      <c r="N46" s="16">
        <v>-4.7220800000000001</v>
      </c>
      <c r="O46" s="16">
        <v>-17.381799999999998</v>
      </c>
      <c r="P46" s="16">
        <v>-33.279300000000006</v>
      </c>
      <c r="Q46" s="16">
        <v>-5.4207200000000002</v>
      </c>
      <c r="R46" s="16">
        <v>-5.2464300000000001</v>
      </c>
      <c r="S46" s="16">
        <v>3.1493000000000002</v>
      </c>
      <c r="T46" s="16">
        <v>-9.5569299999999995</v>
      </c>
      <c r="U46" s="16">
        <v>4.5381899999999993</v>
      </c>
      <c r="V46" s="16">
        <v>2.7454499999999999</v>
      </c>
      <c r="W46" s="16">
        <v>4.5651899999999994</v>
      </c>
      <c r="X46" s="16">
        <v>0.1095455</v>
      </c>
      <c r="Y46" s="16">
        <v>7.3637499999999996</v>
      </c>
      <c r="Z46" s="16">
        <v>8.667313</v>
      </c>
      <c r="AA46" s="16">
        <v>9.6379000000000001</v>
      </c>
      <c r="AB46" s="16">
        <v>-0.59501400000000004</v>
      </c>
      <c r="AC46" s="16">
        <v>-7.1286899999999997</v>
      </c>
      <c r="AD46" s="16">
        <v>13.089129999999999</v>
      </c>
      <c r="AE46" s="16">
        <v>7.5992100000000002</v>
      </c>
      <c r="AF46" s="16">
        <v>4.7034399999999996</v>
      </c>
      <c r="AG46" s="16">
        <v>-61.748899999999999</v>
      </c>
      <c r="AH46" s="16">
        <v>-4.7955200000000007</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45809</v>
      </c>
      <c r="B47" s="34">
        <v>-26.186700000000002</v>
      </c>
      <c r="C47" s="12">
        <v>-26.186700000000002</v>
      </c>
      <c r="D47" s="45">
        <v>-26.186700000000002</v>
      </c>
      <c r="E47" s="16">
        <v>4.0840300000000003</v>
      </c>
      <c r="F47" s="16">
        <v>-11.6759</v>
      </c>
      <c r="G47" s="16">
        <v>-4.1159999999999995E-2</v>
      </c>
      <c r="H47" s="16">
        <v>5.6090299999999997</v>
      </c>
      <c r="I47" s="16">
        <v>-3.69754</v>
      </c>
      <c r="J47" s="16">
        <v>-11.8339</v>
      </c>
      <c r="K47" s="16">
        <v>-9.2286099999999998</v>
      </c>
      <c r="L47" s="16">
        <v>-8.5176200000000009</v>
      </c>
      <c r="M47" s="16">
        <v>-26.906099999999999</v>
      </c>
      <c r="N47" s="16">
        <v>-30.0809</v>
      </c>
      <c r="O47" s="16">
        <v>1.8562000000000001</v>
      </c>
      <c r="P47" s="16">
        <v>-14.7171</v>
      </c>
      <c r="Q47" s="16">
        <v>-14.012499999999999</v>
      </c>
      <c r="R47" s="16">
        <v>-1.51996</v>
      </c>
      <c r="S47" s="16">
        <v>-16.566500000000001</v>
      </c>
      <c r="T47" s="16">
        <v>-17.7789</v>
      </c>
      <c r="U47" s="16">
        <v>-8.3348700000000004</v>
      </c>
      <c r="V47" s="16">
        <v>-5.4185299999999996</v>
      </c>
      <c r="W47" s="16">
        <v>-7.2006999999999994</v>
      </c>
      <c r="X47" s="16">
        <v>-0.73851199999999995</v>
      </c>
      <c r="Y47" s="16">
        <v>2.2777600000000002</v>
      </c>
      <c r="Z47" s="16">
        <v>-1.24882</v>
      </c>
      <c r="AA47" s="16">
        <v>-2.2548400000000002</v>
      </c>
      <c r="AB47" s="16">
        <v>-7.8657200000000005</v>
      </c>
      <c r="AC47" s="16">
        <v>-7.5185699999999995</v>
      </c>
      <c r="AD47" s="16">
        <v>-7.5434399999999995</v>
      </c>
      <c r="AE47" s="16">
        <v>4.59762</v>
      </c>
      <c r="AF47" s="16">
        <v>13.497540000000001</v>
      </c>
      <c r="AG47" s="16">
        <v>-26.186700000000002</v>
      </c>
      <c r="AH47" s="16">
        <v>-3.3491300000000002</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45839</v>
      </c>
      <c r="B48" s="34">
        <v>-1.373</v>
      </c>
      <c r="C48" s="12">
        <v>-1.373</v>
      </c>
      <c r="D48" s="45">
        <v>-1.373</v>
      </c>
      <c r="E48" s="16">
        <v>8.1272700000000011</v>
      </c>
      <c r="F48" s="16">
        <v>-11.493399999999999</v>
      </c>
      <c r="G48" s="16">
        <v>10.728009999999999</v>
      </c>
      <c r="H48" s="16">
        <v>8.7200199999999999</v>
      </c>
      <c r="I48" s="16">
        <v>-1.2666099999999998</v>
      </c>
      <c r="J48" s="16">
        <v>-11.347200000000001</v>
      </c>
      <c r="K48" s="16">
        <v>-18.336200000000002</v>
      </c>
      <c r="L48" s="16">
        <v>-2.94312</v>
      </c>
      <c r="M48" s="16">
        <v>-31.489599999999999</v>
      </c>
      <c r="N48" s="16">
        <v>-20.471400000000003</v>
      </c>
      <c r="O48" s="16">
        <v>-11.8964</v>
      </c>
      <c r="P48" s="16">
        <v>-5.89581</v>
      </c>
      <c r="Q48" s="16">
        <v>-9.4188299999999998</v>
      </c>
      <c r="R48" s="16">
        <v>-9.6500499999999985</v>
      </c>
      <c r="S48" s="16">
        <v>-13.497399999999999</v>
      </c>
      <c r="T48" s="16">
        <v>-20.7821</v>
      </c>
      <c r="U48" s="16">
        <v>-5.3935699999999995</v>
      </c>
      <c r="V48" s="16">
        <v>-16.034399999999998</v>
      </c>
      <c r="W48" s="16">
        <v>-7.2505600000000001</v>
      </c>
      <c r="X48" s="16">
        <v>-12.2248</v>
      </c>
      <c r="Y48" s="16">
        <v>-2.5033499999999997</v>
      </c>
      <c r="Z48" s="16">
        <v>-0.440502</v>
      </c>
      <c r="AA48" s="16">
        <v>11.24718</v>
      </c>
      <c r="AB48" s="16">
        <v>-1.8387200000000001</v>
      </c>
      <c r="AC48" s="16">
        <v>-11.0794</v>
      </c>
      <c r="AD48" s="16">
        <v>-4.7515900000000002</v>
      </c>
      <c r="AE48" s="16">
        <v>1.85019</v>
      </c>
      <c r="AF48" s="16">
        <v>3.09552</v>
      </c>
      <c r="AG48" s="16">
        <v>-10.6083</v>
      </c>
      <c r="AH48" s="16">
        <v>-7.64445</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45870</v>
      </c>
      <c r="B49" s="34">
        <v>0.19600000000000001</v>
      </c>
      <c r="C49" s="12">
        <v>0.19600000000000001</v>
      </c>
      <c r="D49" s="45">
        <v>0.19600000000000001</v>
      </c>
      <c r="E49" s="16">
        <v>2.1968100000000002</v>
      </c>
      <c r="F49" s="16">
        <v>-4.3264100000000001</v>
      </c>
      <c r="G49" s="16">
        <v>-10.6752</v>
      </c>
      <c r="H49" s="16">
        <v>1.8042</v>
      </c>
      <c r="I49" s="16">
        <v>4.2788000000000004</v>
      </c>
      <c r="J49" s="16">
        <v>-12.226000000000001</v>
      </c>
      <c r="K49" s="16">
        <v>-3.8130300000000004</v>
      </c>
      <c r="L49" s="16">
        <v>-0.78469000000000011</v>
      </c>
      <c r="M49" s="16">
        <v>-7.6042100000000001</v>
      </c>
      <c r="N49" s="16">
        <v>-5.4120699999999999</v>
      </c>
      <c r="O49" s="16">
        <v>-13.8598</v>
      </c>
      <c r="P49" s="16">
        <v>-14.737</v>
      </c>
      <c r="Q49" s="16">
        <v>-6.2569600000000003</v>
      </c>
      <c r="R49" s="16">
        <v>-22.553799999999999</v>
      </c>
      <c r="S49" s="16">
        <v>-2.4493899999999997</v>
      </c>
      <c r="T49" s="16">
        <v>-15.1355</v>
      </c>
      <c r="U49" s="16">
        <v>2.9768400000000002</v>
      </c>
      <c r="V49" s="16">
        <v>5.9177799999999996</v>
      </c>
      <c r="W49" s="16">
        <v>3.3304999999999998</v>
      </c>
      <c r="X49" s="16">
        <v>10.576969999999999</v>
      </c>
      <c r="Y49" s="16">
        <v>-7.4222299999999999</v>
      </c>
      <c r="Z49" s="16">
        <v>-2.7236199999999999</v>
      </c>
      <c r="AA49" s="16">
        <v>11.2767</v>
      </c>
      <c r="AB49" s="16">
        <v>-2.6559499999999998</v>
      </c>
      <c r="AC49" s="16">
        <v>3.1679930000000001</v>
      </c>
      <c r="AD49" s="16">
        <v>-8.08446</v>
      </c>
      <c r="AE49" s="16">
        <v>4.3259999999999996</v>
      </c>
      <c r="AF49" s="16">
        <v>3.7869800000000002</v>
      </c>
      <c r="AG49" s="16">
        <v>-3.9497499999999999</v>
      </c>
      <c r="AH49" s="16">
        <v>-0.94598000000000004</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45901</v>
      </c>
      <c r="B50" s="34">
        <v>-1.373</v>
      </c>
      <c r="C50" s="12">
        <v>-1.373</v>
      </c>
      <c r="D50" s="45">
        <v>-1.373</v>
      </c>
      <c r="E50" s="16">
        <v>15.860709999999999</v>
      </c>
      <c r="F50" s="16">
        <v>4.2184399999999993</v>
      </c>
      <c r="G50" s="16">
        <v>2.1504499999999998</v>
      </c>
      <c r="H50" s="16">
        <v>-6.8963000000000001</v>
      </c>
      <c r="I50" s="16">
        <v>-12.975100000000001</v>
      </c>
      <c r="J50" s="16">
        <v>-7.1190200000000008</v>
      </c>
      <c r="K50" s="16">
        <v>-2.2877899999999998</v>
      </c>
      <c r="L50" s="16">
        <v>-15.519200000000001</v>
      </c>
      <c r="M50" s="16">
        <v>-21.1785</v>
      </c>
      <c r="N50" s="16">
        <v>-6.0739200000000002</v>
      </c>
      <c r="O50" s="16">
        <v>-3.6959299999999997</v>
      </c>
      <c r="P50" s="16">
        <v>0.22959000000000002</v>
      </c>
      <c r="Q50" s="16">
        <v>-2.0469200000000001</v>
      </c>
      <c r="R50" s="16">
        <v>-1.55017</v>
      </c>
      <c r="S50" s="16">
        <v>8.7733099999999986</v>
      </c>
      <c r="T50" s="16">
        <v>-8.4957199999999986</v>
      </c>
      <c r="U50" s="16">
        <v>10.460270000000001</v>
      </c>
      <c r="V50" s="16">
        <v>-5.7617600000000007</v>
      </c>
      <c r="W50" s="16">
        <v>-2.9507099999999999</v>
      </c>
      <c r="X50" s="16">
        <v>5.573264</v>
      </c>
      <c r="Y50" s="16">
        <v>6.7049099999999999</v>
      </c>
      <c r="Z50" s="16">
        <v>-0.37902999999999998</v>
      </c>
      <c r="AA50" s="16">
        <v>1.002618</v>
      </c>
      <c r="AB50" s="16">
        <v>4.0797420000000004</v>
      </c>
      <c r="AC50" s="16">
        <v>-5.3277200000000002</v>
      </c>
      <c r="AD50" s="16">
        <v>-6.2411499999999993</v>
      </c>
      <c r="AE50" s="16">
        <v>2.4840100000000001</v>
      </c>
      <c r="AF50" s="16">
        <v>5.2410399999999999</v>
      </c>
      <c r="AG50" s="16">
        <v>-12.903600000000001</v>
      </c>
      <c r="AH50" s="16">
        <v>8.5776000000000003</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45931</v>
      </c>
      <c r="B51" s="34">
        <v>2.8610000000000002</v>
      </c>
      <c r="C51" s="12">
        <v>2.8610000000000002</v>
      </c>
      <c r="D51" s="45">
        <v>2.8610000000000002</v>
      </c>
      <c r="E51" s="16">
        <v>-8.1954599999999989</v>
      </c>
      <c r="F51" s="16">
        <v>1.15303</v>
      </c>
      <c r="G51" s="16">
        <v>4.8546899999999997</v>
      </c>
      <c r="H51" s="16">
        <v>-2.7721900000000002</v>
      </c>
      <c r="I51" s="16">
        <v>10.111030000000001</v>
      </c>
      <c r="J51" s="16">
        <v>-7.8798000000000004</v>
      </c>
      <c r="K51" s="16">
        <v>4.2608300000000003</v>
      </c>
      <c r="L51" s="16">
        <v>-9.0296399999999988</v>
      </c>
      <c r="M51" s="16">
        <v>-19.219099999999997</v>
      </c>
      <c r="N51" s="16">
        <v>-22.1523</v>
      </c>
      <c r="O51" s="16">
        <v>1.00861</v>
      </c>
      <c r="P51" s="16">
        <v>-7.54697</v>
      </c>
      <c r="Q51" s="16">
        <v>3.05389</v>
      </c>
      <c r="R51" s="16">
        <v>-0.55309000000000008</v>
      </c>
      <c r="S51" s="16">
        <v>-10.613</v>
      </c>
      <c r="T51" s="16">
        <v>-11.085899999999999</v>
      </c>
      <c r="U51" s="16">
        <v>5.77902</v>
      </c>
      <c r="V51" s="16">
        <v>-2.5799099999999999</v>
      </c>
      <c r="W51" s="16">
        <v>11.36007</v>
      </c>
      <c r="X51" s="16">
        <v>13.28439</v>
      </c>
      <c r="Y51" s="16">
        <v>-1.07623</v>
      </c>
      <c r="Z51" s="16">
        <v>6.7392950000000003</v>
      </c>
      <c r="AA51" s="16">
        <v>9.3276970000000006</v>
      </c>
      <c r="AB51" s="16">
        <v>9.8532309999999992</v>
      </c>
      <c r="AC51" s="16">
        <v>2.3867620000000001</v>
      </c>
      <c r="AD51" s="16">
        <v>-14.003299999999999</v>
      </c>
      <c r="AE51" s="16">
        <v>4.5726499999999994</v>
      </c>
      <c r="AF51" s="16">
        <v>16.06822</v>
      </c>
      <c r="AG51" s="16">
        <v>-0.16736000000000001</v>
      </c>
      <c r="AH51" s="16">
        <v>3.9343000000000004</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45962</v>
      </c>
      <c r="B52" s="34">
        <v>1.625</v>
      </c>
      <c r="C52" s="12">
        <v>1.625</v>
      </c>
      <c r="D52" s="45">
        <v>1.625</v>
      </c>
      <c r="E52" s="16">
        <v>7.5139499999999995</v>
      </c>
      <c r="F52" s="16">
        <v>2.73468</v>
      </c>
      <c r="G52" s="16">
        <v>6.6013000000000002</v>
      </c>
      <c r="H52" s="16">
        <v>0.97684000000000004</v>
      </c>
      <c r="I52" s="16">
        <v>8.3629300000000004</v>
      </c>
      <c r="J52" s="16">
        <v>1.9108499999999999</v>
      </c>
      <c r="K52" s="16">
        <v>-3.2407300000000001</v>
      </c>
      <c r="L52" s="16">
        <v>2.9348700000000001</v>
      </c>
      <c r="M52" s="16">
        <v>-7.6372900000000001</v>
      </c>
      <c r="N52" s="16">
        <v>3.4327800000000002</v>
      </c>
      <c r="O52" s="16">
        <v>5.0682</v>
      </c>
      <c r="P52" s="16">
        <v>-2.44712</v>
      </c>
      <c r="Q52" s="16">
        <v>9.4311000000000007</v>
      </c>
      <c r="R52" s="16">
        <v>-7.2890100000000002</v>
      </c>
      <c r="S52" s="16">
        <v>-3.6388499999999997</v>
      </c>
      <c r="T52" s="16">
        <v>0.89403999999999995</v>
      </c>
      <c r="U52" s="16">
        <v>10.06827</v>
      </c>
      <c r="V52" s="16">
        <v>6.3182299999999998</v>
      </c>
      <c r="W52" s="16">
        <v>14.429110000000001</v>
      </c>
      <c r="X52" s="16">
        <v>13.14282</v>
      </c>
      <c r="Y52" s="16">
        <v>0.30604999999999999</v>
      </c>
      <c r="Z52" s="16">
        <v>3.2879200000000002</v>
      </c>
      <c r="AA52" s="16">
        <v>9.6716720000000009</v>
      </c>
      <c r="AB52" s="16">
        <v>20.124560000000002</v>
      </c>
      <c r="AC52" s="16">
        <v>-11.070600000000001</v>
      </c>
      <c r="AD52" s="16">
        <v>-13.8909</v>
      </c>
      <c r="AE52" s="16">
        <v>6.7825500000000005</v>
      </c>
      <c r="AF52" s="16">
        <v>12.2211</v>
      </c>
      <c r="AG52" s="16">
        <v>-13.3376</v>
      </c>
      <c r="AH52" s="16">
        <v>4.8029599999999997</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45992</v>
      </c>
      <c r="B53" s="34">
        <v>7.1580000000000004</v>
      </c>
      <c r="C53" s="12">
        <v>7.1580000000000004</v>
      </c>
      <c r="D53" s="45">
        <v>7.1580000000000004</v>
      </c>
      <c r="E53" s="16">
        <v>94.941029999999998</v>
      </c>
      <c r="F53" s="16">
        <v>-1.6679900000000001</v>
      </c>
      <c r="G53" s="16">
        <v>27.110379999999999</v>
      </c>
      <c r="H53" s="16">
        <v>15.47331</v>
      </c>
      <c r="I53" s="16">
        <v>23.397189999999998</v>
      </c>
      <c r="J53" s="16">
        <v>-21.467200000000002</v>
      </c>
      <c r="K53" s="16">
        <v>-1.96912</v>
      </c>
      <c r="L53" s="16">
        <v>6.1689999999999996</v>
      </c>
      <c r="M53" s="16">
        <v>-8.7340999999999998</v>
      </c>
      <c r="N53" s="16">
        <v>2.1890200000000002</v>
      </c>
      <c r="O53" s="16">
        <v>6.2199300000000006</v>
      </c>
      <c r="P53" s="16">
        <v>-1.9193900000000002</v>
      </c>
      <c r="Q53" s="16">
        <v>-0.40073999999999999</v>
      </c>
      <c r="R53" s="16">
        <v>-10.7593</v>
      </c>
      <c r="S53" s="16">
        <v>-7.3306499999999994</v>
      </c>
      <c r="T53" s="16">
        <v>7.5781999999999998</v>
      </c>
      <c r="U53" s="16">
        <v>10.29767</v>
      </c>
      <c r="V53" s="16">
        <v>-5.8699700000000004</v>
      </c>
      <c r="W53" s="16">
        <v>24.633080000000003</v>
      </c>
      <c r="X53" s="16">
        <v>23.363189999999999</v>
      </c>
      <c r="Y53" s="16">
        <v>-1.2471300000000001</v>
      </c>
      <c r="Z53" s="16">
        <v>-6.3736999999999995</v>
      </c>
      <c r="AA53" s="16">
        <v>5.9137360000000001</v>
      </c>
      <c r="AB53" s="16">
        <v>15.60941</v>
      </c>
      <c r="AC53" s="16">
        <v>24.042540000000002</v>
      </c>
      <c r="AD53" s="16">
        <v>-3.4043299999999999</v>
      </c>
      <c r="AE53" s="16">
        <v>8.3700100000000006</v>
      </c>
      <c r="AF53" s="16">
        <v>26.24044</v>
      </c>
      <c r="AG53" s="16">
        <v>9.7062999999999988</v>
      </c>
      <c r="AH53" s="16">
        <v>15.84782</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46023</v>
      </c>
      <c r="B54" s="34">
        <v>-30.0366</v>
      </c>
      <c r="C54" s="12">
        <v>-30.0366</v>
      </c>
      <c r="D54" s="45">
        <v>-30.0366</v>
      </c>
      <c r="E54" s="16">
        <v>-4.0167999999999999</v>
      </c>
      <c r="F54" s="16">
        <v>-0.42529</v>
      </c>
      <c r="G54" s="16">
        <v>-9.22471</v>
      </c>
      <c r="H54" s="16">
        <v>16.908450000000002</v>
      </c>
      <c r="I54" s="16">
        <v>1.48193</v>
      </c>
      <c r="J54" s="16">
        <v>-11.1562</v>
      </c>
      <c r="K54" s="16">
        <v>-10.2127</v>
      </c>
      <c r="L54" s="16">
        <v>-20.743200000000002</v>
      </c>
      <c r="M54" s="16">
        <v>-9.2751999999999999</v>
      </c>
      <c r="N54" s="16">
        <v>-13.9984</v>
      </c>
      <c r="O54" s="16">
        <v>-0.47846</v>
      </c>
      <c r="P54" s="16">
        <v>-2.4032600000000004</v>
      </c>
      <c r="Q54" s="16">
        <v>3.4120999999999997</v>
      </c>
      <c r="R54" s="16">
        <v>-10.2646</v>
      </c>
      <c r="S54" s="16">
        <v>17.93282</v>
      </c>
      <c r="T54" s="16">
        <v>-2.55436</v>
      </c>
      <c r="U54" s="16">
        <v>-2.7433800000000002</v>
      </c>
      <c r="V54" s="16">
        <v>-21.323400000000003</v>
      </c>
      <c r="W54" s="16">
        <v>2.622719</v>
      </c>
      <c r="X54" s="16">
        <v>3.4634200000000002</v>
      </c>
      <c r="Y54" s="16">
        <v>7.8842790000000003</v>
      </c>
      <c r="Z54" s="16">
        <v>16.61054</v>
      </c>
      <c r="AA54" s="16">
        <v>8.8169590000000007</v>
      </c>
      <c r="AB54" s="16">
        <v>17.907229999999998</v>
      </c>
      <c r="AC54" s="16">
        <v>12.460120000000002</v>
      </c>
      <c r="AD54" s="16">
        <v>7.4652799999999999</v>
      </c>
      <c r="AE54" s="16">
        <v>6.9913500000000006</v>
      </c>
      <c r="AF54" s="16">
        <v>-30.0366</v>
      </c>
      <c r="AG54" s="16">
        <v>0.34805000000000003</v>
      </c>
      <c r="AH54" s="16">
        <v>8.1073400000000007</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46054</v>
      </c>
      <c r="B55" s="34">
        <v>-45.490699999999997</v>
      </c>
      <c r="C55" s="12">
        <v>-45.490699999999997</v>
      </c>
      <c r="D55" s="45">
        <v>-45.490699999999997</v>
      </c>
      <c r="E55" s="16">
        <v>-2.7169299999999996</v>
      </c>
      <c r="F55" s="16">
        <v>1.1206400000000001</v>
      </c>
      <c r="G55" s="16">
        <v>-12.965299999999999</v>
      </c>
      <c r="H55" s="16">
        <v>0.91830999999999996</v>
      </c>
      <c r="I55" s="16">
        <v>1.91351</v>
      </c>
      <c r="J55" s="16">
        <v>-9.2040600000000001</v>
      </c>
      <c r="K55" s="16">
        <v>-8.6602700000000006</v>
      </c>
      <c r="L55" s="16">
        <v>-7.7134099999999997</v>
      </c>
      <c r="M55" s="16">
        <v>-7.8451700000000004</v>
      </c>
      <c r="N55" s="16">
        <v>-18.252200000000002</v>
      </c>
      <c r="O55" s="16">
        <v>-3.1171700000000002</v>
      </c>
      <c r="P55" s="16">
        <v>-7.3280799999999999</v>
      </c>
      <c r="Q55" s="16">
        <v>1.02014</v>
      </c>
      <c r="R55" s="16">
        <v>-14.3032</v>
      </c>
      <c r="S55" s="16">
        <v>-13.955</v>
      </c>
      <c r="T55" s="16">
        <v>-11.963200000000001</v>
      </c>
      <c r="U55" s="16">
        <v>-5.2006099999999993</v>
      </c>
      <c r="V55" s="16">
        <v>-1.8404100000000001</v>
      </c>
      <c r="W55" s="16">
        <v>4.1879590000000002</v>
      </c>
      <c r="X55" s="16">
        <v>8.0341699999999996</v>
      </c>
      <c r="Y55" s="16">
        <v>-3.2283200000000001</v>
      </c>
      <c r="Z55" s="16">
        <v>-5.3345600000000006</v>
      </c>
      <c r="AA55" s="16">
        <v>-3.9803500000000001</v>
      </c>
      <c r="AB55" s="16">
        <v>3.725031</v>
      </c>
      <c r="AC55" s="16">
        <v>11.38289</v>
      </c>
      <c r="AD55" s="16">
        <v>9.9543199999999992</v>
      </c>
      <c r="AE55" s="16">
        <v>4.1059299999999999</v>
      </c>
      <c r="AF55" s="16">
        <v>-45.490699999999997</v>
      </c>
      <c r="AG55" s="16">
        <v>-8.9389900000000004</v>
      </c>
      <c r="AH55" s="16">
        <v>14.93486</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46082</v>
      </c>
      <c r="B56" s="34">
        <v>-85.616900000000001</v>
      </c>
      <c r="C56" s="12">
        <v>-85.616900000000001</v>
      </c>
      <c r="D56" s="45">
        <v>-85.616900000000001</v>
      </c>
      <c r="E56" s="16">
        <v>33.225720000000003</v>
      </c>
      <c r="F56" s="16">
        <v>11.037510000000001</v>
      </c>
      <c r="G56" s="16">
        <v>4.6733700000000002</v>
      </c>
      <c r="H56" s="16">
        <v>4.0890000000000003E-2</v>
      </c>
      <c r="I56" s="16">
        <v>8.1969799999999999</v>
      </c>
      <c r="J56" s="16">
        <v>5.5769299999999999</v>
      </c>
      <c r="K56" s="16">
        <v>-5.0199499999999997</v>
      </c>
      <c r="L56" s="16">
        <v>-3.68032</v>
      </c>
      <c r="M56" s="16">
        <v>-25.690300000000001</v>
      </c>
      <c r="N56" s="16">
        <v>16.045670000000001</v>
      </c>
      <c r="O56" s="16">
        <v>-10.3043</v>
      </c>
      <c r="P56" s="16">
        <v>-11.892200000000001</v>
      </c>
      <c r="Q56" s="16">
        <v>0.31795999999999996</v>
      </c>
      <c r="R56" s="16">
        <v>-9.7432599999999994</v>
      </c>
      <c r="S56" s="16">
        <v>-12.145200000000001</v>
      </c>
      <c r="T56" s="16">
        <v>-6.3741000000000003</v>
      </c>
      <c r="U56" s="16">
        <v>-11.247</v>
      </c>
      <c r="V56" s="16">
        <v>-5.8244099999999994</v>
      </c>
      <c r="W56" s="16">
        <v>-14.067500000000001</v>
      </c>
      <c r="X56" s="16">
        <v>-1.27335</v>
      </c>
      <c r="Y56" s="16">
        <v>-1.8987400000000001</v>
      </c>
      <c r="Z56" s="16">
        <v>-12.0581</v>
      </c>
      <c r="AA56" s="16">
        <v>-1.39941</v>
      </c>
      <c r="AB56" s="16">
        <v>3.0619520000000002</v>
      </c>
      <c r="AC56" s="16">
        <v>0.5556236</v>
      </c>
      <c r="AD56" s="16">
        <v>2.51511</v>
      </c>
      <c r="AE56" s="16">
        <v>-1.48194</v>
      </c>
      <c r="AF56" s="16">
        <v>-85.616900000000001</v>
      </c>
      <c r="AG56" s="16">
        <v>-18.977</v>
      </c>
      <c r="AH56" s="16">
        <v>-3.0748000000000002</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46113</v>
      </c>
      <c r="B57" s="34">
        <v>-51.0623</v>
      </c>
      <c r="C57" s="12">
        <v>-51.0623</v>
      </c>
      <c r="D57" s="45">
        <v>-51.0623</v>
      </c>
      <c r="E57" s="16">
        <v>-7.57599</v>
      </c>
      <c r="F57" s="16">
        <v>15.395820000000001</v>
      </c>
      <c r="G57" s="16">
        <v>39.174210000000002</v>
      </c>
      <c r="H57" s="16">
        <v>-0.41738999999999998</v>
      </c>
      <c r="I57" s="16">
        <v>-3.9382700000000002</v>
      </c>
      <c r="J57" s="16">
        <v>0.93055999999999994</v>
      </c>
      <c r="K57" s="16">
        <v>-11.8729</v>
      </c>
      <c r="L57" s="16">
        <v>-13.3843</v>
      </c>
      <c r="M57" s="16">
        <v>-6.9093299999999997</v>
      </c>
      <c r="N57" s="16">
        <v>4.2983100000000007</v>
      </c>
      <c r="O57" s="16">
        <v>-1.6048699999999998</v>
      </c>
      <c r="P57" s="16">
        <v>-3.3881199999999998</v>
      </c>
      <c r="Q57" s="16">
        <v>-8.2623700000000007</v>
      </c>
      <c r="R57" s="16">
        <v>-14.0764</v>
      </c>
      <c r="S57" s="16">
        <v>-15.644399999999999</v>
      </c>
      <c r="T57" s="16">
        <v>-20.3934</v>
      </c>
      <c r="U57" s="16">
        <v>-12.2591</v>
      </c>
      <c r="V57" s="16">
        <v>-6.0398699999999996</v>
      </c>
      <c r="W57" s="16">
        <v>14.186459999999999</v>
      </c>
      <c r="X57" s="16">
        <v>-9.3056399999999986</v>
      </c>
      <c r="Y57" s="16">
        <v>-4.80497</v>
      </c>
      <c r="Z57" s="16">
        <v>-4.7238199999999999</v>
      </c>
      <c r="AA57" s="16">
        <v>-4.9565900000000003</v>
      </c>
      <c r="AB57" s="16">
        <v>-3.62934</v>
      </c>
      <c r="AC57" s="16">
        <v>-36.724299999999999</v>
      </c>
      <c r="AD57" s="16">
        <v>5.76356</v>
      </c>
      <c r="AE57" s="16">
        <v>12.84352</v>
      </c>
      <c r="AF57" s="16">
        <v>-51.0623</v>
      </c>
      <c r="AG57" s="16">
        <v>-15.1135</v>
      </c>
      <c r="AH57" s="16">
        <v>-4.2431000000000001</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46143</v>
      </c>
      <c r="B58" s="34">
        <v>-61.748899999999999</v>
      </c>
      <c r="C58" s="12">
        <v>-61.748899999999999</v>
      </c>
      <c r="D58" s="45">
        <v>-61.748899999999999</v>
      </c>
      <c r="E58" s="16">
        <v>-8.2093600000000002</v>
      </c>
      <c r="F58" s="16">
        <v>11.730090000000001</v>
      </c>
      <c r="G58" s="16">
        <v>21.999099999999999</v>
      </c>
      <c r="H58" s="16">
        <v>0.11092</v>
      </c>
      <c r="I58" s="16">
        <v>-14.867799999999999</v>
      </c>
      <c r="J58" s="16">
        <v>-7.1809500000000002</v>
      </c>
      <c r="K58" s="16">
        <v>-5.66974</v>
      </c>
      <c r="L58" s="16">
        <v>-33.700400000000002</v>
      </c>
      <c r="M58" s="16">
        <v>-4.7220800000000001</v>
      </c>
      <c r="N58" s="16">
        <v>-17.381799999999998</v>
      </c>
      <c r="O58" s="16">
        <v>-33.279300000000006</v>
      </c>
      <c r="P58" s="16">
        <v>-5.4207200000000002</v>
      </c>
      <c r="Q58" s="16">
        <v>-5.2464300000000001</v>
      </c>
      <c r="R58" s="16">
        <v>3.1493000000000002</v>
      </c>
      <c r="S58" s="16">
        <v>-9.5569299999999995</v>
      </c>
      <c r="T58" s="16">
        <v>4.5381899999999993</v>
      </c>
      <c r="U58" s="16">
        <v>2.7454499999999999</v>
      </c>
      <c r="V58" s="16">
        <v>4.5651899999999994</v>
      </c>
      <c r="W58" s="16">
        <v>0.1095455</v>
      </c>
      <c r="X58" s="16">
        <v>7.3637499999999996</v>
      </c>
      <c r="Y58" s="16">
        <v>8.667313</v>
      </c>
      <c r="Z58" s="16">
        <v>9.6379000000000001</v>
      </c>
      <c r="AA58" s="16">
        <v>-0.59501400000000004</v>
      </c>
      <c r="AB58" s="16">
        <v>-7.1286899999999997</v>
      </c>
      <c r="AC58" s="16">
        <v>13.089129999999999</v>
      </c>
      <c r="AD58" s="16">
        <v>7.5992100000000002</v>
      </c>
      <c r="AE58" s="16">
        <v>4.7034399999999996</v>
      </c>
      <c r="AF58" s="16">
        <v>-61.748899999999999</v>
      </c>
      <c r="AG58" s="16">
        <v>-4.7955200000000007</v>
      </c>
      <c r="AH58" s="16">
        <v>-13.974399999999999</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46174</v>
      </c>
      <c r="B59" s="34">
        <v>-26.186700000000002</v>
      </c>
      <c r="C59" s="12">
        <v>-26.186700000000002</v>
      </c>
      <c r="D59" s="45">
        <v>-26.186700000000002</v>
      </c>
      <c r="E59" s="16">
        <v>-11.6759</v>
      </c>
      <c r="F59" s="16">
        <v>-4.1159999999999995E-2</v>
      </c>
      <c r="G59" s="16">
        <v>5.6090299999999997</v>
      </c>
      <c r="H59" s="16">
        <v>-3.69754</v>
      </c>
      <c r="I59" s="16">
        <v>-11.8339</v>
      </c>
      <c r="J59" s="16">
        <v>-9.2286099999999998</v>
      </c>
      <c r="K59" s="16">
        <v>-8.5176200000000009</v>
      </c>
      <c r="L59" s="16">
        <v>-26.906099999999999</v>
      </c>
      <c r="M59" s="16">
        <v>-30.0809</v>
      </c>
      <c r="N59" s="16">
        <v>1.8562000000000001</v>
      </c>
      <c r="O59" s="16">
        <v>-14.7171</v>
      </c>
      <c r="P59" s="16">
        <v>-14.012499999999999</v>
      </c>
      <c r="Q59" s="16">
        <v>-1.51996</v>
      </c>
      <c r="R59" s="16">
        <v>-16.566500000000001</v>
      </c>
      <c r="S59" s="16">
        <v>-17.7789</v>
      </c>
      <c r="T59" s="16">
        <v>-8.3348700000000004</v>
      </c>
      <c r="U59" s="16">
        <v>-5.4185299999999996</v>
      </c>
      <c r="V59" s="16">
        <v>-7.2006999999999994</v>
      </c>
      <c r="W59" s="16">
        <v>-0.73851199999999995</v>
      </c>
      <c r="X59" s="16">
        <v>2.2777600000000002</v>
      </c>
      <c r="Y59" s="16">
        <v>-1.24882</v>
      </c>
      <c r="Z59" s="16">
        <v>-2.2548400000000002</v>
      </c>
      <c r="AA59" s="16">
        <v>-7.8657200000000005</v>
      </c>
      <c r="AB59" s="16">
        <v>-7.5185699999999995</v>
      </c>
      <c r="AC59" s="16">
        <v>-7.5434399999999995</v>
      </c>
      <c r="AD59" s="16">
        <v>4.59762</v>
      </c>
      <c r="AE59" s="16">
        <v>13.497540000000001</v>
      </c>
      <c r="AF59" s="16">
        <v>-26.186700000000002</v>
      </c>
      <c r="AG59" s="16">
        <v>-3.3491300000000002</v>
      </c>
      <c r="AH59" s="16">
        <v>4.0840300000000003</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46204</v>
      </c>
      <c r="B60" s="34">
        <v>-1.373</v>
      </c>
      <c r="C60" s="12">
        <v>-1.373</v>
      </c>
      <c r="D60" s="45">
        <v>-1.373</v>
      </c>
      <c r="E60" s="16">
        <v>-11.493399999999999</v>
      </c>
      <c r="F60" s="16">
        <v>10.728009999999999</v>
      </c>
      <c r="G60" s="16">
        <v>8.7200199999999999</v>
      </c>
      <c r="H60" s="16">
        <v>-1.2666099999999998</v>
      </c>
      <c r="I60" s="16">
        <v>-11.347200000000001</v>
      </c>
      <c r="J60" s="16">
        <v>-18.336200000000002</v>
      </c>
      <c r="K60" s="16">
        <v>-2.94312</v>
      </c>
      <c r="L60" s="16">
        <v>-31.489599999999999</v>
      </c>
      <c r="M60" s="16">
        <v>-20.471400000000003</v>
      </c>
      <c r="N60" s="16">
        <v>-11.8964</v>
      </c>
      <c r="O60" s="16">
        <v>-5.89581</v>
      </c>
      <c r="P60" s="16">
        <v>-9.4188299999999998</v>
      </c>
      <c r="Q60" s="16">
        <v>-9.6500499999999985</v>
      </c>
      <c r="R60" s="16">
        <v>-13.497399999999999</v>
      </c>
      <c r="S60" s="16">
        <v>-20.7821</v>
      </c>
      <c r="T60" s="16">
        <v>-5.3935699999999995</v>
      </c>
      <c r="U60" s="16">
        <v>-16.034399999999998</v>
      </c>
      <c r="V60" s="16">
        <v>-7.2505600000000001</v>
      </c>
      <c r="W60" s="16">
        <v>-12.2248</v>
      </c>
      <c r="X60" s="16">
        <v>-2.5033499999999997</v>
      </c>
      <c r="Y60" s="16">
        <v>-0.440502</v>
      </c>
      <c r="Z60" s="16">
        <v>11.24718</v>
      </c>
      <c r="AA60" s="16">
        <v>-1.8387200000000001</v>
      </c>
      <c r="AB60" s="16">
        <v>-11.0794</v>
      </c>
      <c r="AC60" s="16">
        <v>-4.7515900000000002</v>
      </c>
      <c r="AD60" s="16">
        <v>1.85019</v>
      </c>
      <c r="AE60" s="16">
        <v>3.09552</v>
      </c>
      <c r="AF60" s="16">
        <v>-10.6083</v>
      </c>
      <c r="AG60" s="16">
        <v>-7.64445</v>
      </c>
      <c r="AH60" s="16">
        <v>8.1272700000000011</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46235</v>
      </c>
      <c r="B61" s="34">
        <v>0.19600000000000001</v>
      </c>
      <c r="C61" s="12">
        <v>0.19600000000000001</v>
      </c>
      <c r="D61" s="45">
        <v>0.19600000000000001</v>
      </c>
      <c r="E61" s="16">
        <v>-4.3264100000000001</v>
      </c>
      <c r="F61" s="16">
        <v>-10.6752</v>
      </c>
      <c r="G61" s="16">
        <v>1.8042</v>
      </c>
      <c r="H61" s="16">
        <v>4.2788000000000004</v>
      </c>
      <c r="I61" s="16">
        <v>-12.226000000000001</v>
      </c>
      <c r="J61" s="16">
        <v>-3.8130300000000004</v>
      </c>
      <c r="K61" s="16">
        <v>-0.78469000000000011</v>
      </c>
      <c r="L61" s="16">
        <v>-7.6042100000000001</v>
      </c>
      <c r="M61" s="16">
        <v>-5.4120699999999999</v>
      </c>
      <c r="N61" s="16">
        <v>-13.8598</v>
      </c>
      <c r="O61" s="16">
        <v>-14.737</v>
      </c>
      <c r="P61" s="16">
        <v>-6.2569600000000003</v>
      </c>
      <c r="Q61" s="16">
        <v>-22.553799999999999</v>
      </c>
      <c r="R61" s="16">
        <v>-2.4493899999999997</v>
      </c>
      <c r="S61" s="16">
        <v>-15.1355</v>
      </c>
      <c r="T61" s="16">
        <v>2.9768400000000002</v>
      </c>
      <c r="U61" s="16">
        <v>5.9177799999999996</v>
      </c>
      <c r="V61" s="16">
        <v>3.3304999999999998</v>
      </c>
      <c r="W61" s="16">
        <v>10.576969999999999</v>
      </c>
      <c r="X61" s="16">
        <v>-7.4222299999999999</v>
      </c>
      <c r="Y61" s="16">
        <v>-2.7236199999999999</v>
      </c>
      <c r="Z61" s="16">
        <v>11.2767</v>
      </c>
      <c r="AA61" s="16">
        <v>-2.6559499999999998</v>
      </c>
      <c r="AB61" s="16">
        <v>3.1679930000000001</v>
      </c>
      <c r="AC61" s="16">
        <v>-8.08446</v>
      </c>
      <c r="AD61" s="16">
        <v>4.3259999999999996</v>
      </c>
      <c r="AE61" s="16">
        <v>3.7869800000000002</v>
      </c>
      <c r="AF61" s="16">
        <v>-3.9497499999999999</v>
      </c>
      <c r="AG61" s="16">
        <v>-0.94598000000000004</v>
      </c>
      <c r="AH61" s="16">
        <v>2.1968100000000002</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46266</v>
      </c>
      <c r="B62" s="34">
        <v>-1.373</v>
      </c>
      <c r="C62" s="12">
        <v>-1.373</v>
      </c>
      <c r="D62" s="45">
        <v>-1.373</v>
      </c>
      <c r="E62" s="16">
        <v>4.2184399999999993</v>
      </c>
      <c r="F62" s="16">
        <v>2.1504499999999998</v>
      </c>
      <c r="G62" s="16">
        <v>-6.8963000000000001</v>
      </c>
      <c r="H62" s="16">
        <v>-12.975100000000001</v>
      </c>
      <c r="I62" s="16">
        <v>-7.1190200000000008</v>
      </c>
      <c r="J62" s="16">
        <v>-2.2877899999999998</v>
      </c>
      <c r="K62" s="16">
        <v>-15.519200000000001</v>
      </c>
      <c r="L62" s="16">
        <v>-21.1785</v>
      </c>
      <c r="M62" s="16">
        <v>-6.0739200000000002</v>
      </c>
      <c r="N62" s="16">
        <v>-3.6959299999999997</v>
      </c>
      <c r="O62" s="16">
        <v>0.22959000000000002</v>
      </c>
      <c r="P62" s="16">
        <v>-2.0469200000000001</v>
      </c>
      <c r="Q62" s="16">
        <v>-1.55017</v>
      </c>
      <c r="R62" s="16">
        <v>8.7733099999999986</v>
      </c>
      <c r="S62" s="16">
        <v>-8.4957199999999986</v>
      </c>
      <c r="T62" s="16">
        <v>10.460270000000001</v>
      </c>
      <c r="U62" s="16">
        <v>-5.7617600000000007</v>
      </c>
      <c r="V62" s="16">
        <v>-2.9507099999999999</v>
      </c>
      <c r="W62" s="16">
        <v>5.573264</v>
      </c>
      <c r="X62" s="16">
        <v>6.7049099999999999</v>
      </c>
      <c r="Y62" s="16">
        <v>-0.37902999999999998</v>
      </c>
      <c r="Z62" s="16">
        <v>1.002618</v>
      </c>
      <c r="AA62" s="16">
        <v>4.0797420000000004</v>
      </c>
      <c r="AB62" s="16">
        <v>-5.3277200000000002</v>
      </c>
      <c r="AC62" s="16">
        <v>-6.2411499999999993</v>
      </c>
      <c r="AD62" s="16">
        <v>2.4840100000000001</v>
      </c>
      <c r="AE62" s="16">
        <v>5.2410399999999999</v>
      </c>
      <c r="AF62" s="16">
        <v>-12.903600000000001</v>
      </c>
      <c r="AG62" s="16">
        <v>8.5776000000000003</v>
      </c>
      <c r="AH62" s="16">
        <v>15.860709999999999</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46296</v>
      </c>
      <c r="B63" s="34">
        <v>2.8610000000000002</v>
      </c>
      <c r="C63" s="12">
        <v>2.8610000000000002</v>
      </c>
      <c r="D63" s="45">
        <v>2.8610000000000002</v>
      </c>
      <c r="E63" s="16">
        <v>1.15303</v>
      </c>
      <c r="F63" s="16">
        <v>4.8546899999999997</v>
      </c>
      <c r="G63" s="16">
        <v>-2.7721900000000002</v>
      </c>
      <c r="H63" s="16">
        <v>10.111030000000001</v>
      </c>
      <c r="I63" s="16">
        <v>-7.8798000000000004</v>
      </c>
      <c r="J63" s="16">
        <v>4.2608300000000003</v>
      </c>
      <c r="K63" s="16">
        <v>-9.0296399999999988</v>
      </c>
      <c r="L63" s="16">
        <v>-19.219099999999997</v>
      </c>
      <c r="M63" s="16">
        <v>-22.1523</v>
      </c>
      <c r="N63" s="16">
        <v>1.00861</v>
      </c>
      <c r="O63" s="16">
        <v>-7.54697</v>
      </c>
      <c r="P63" s="16">
        <v>3.05389</v>
      </c>
      <c r="Q63" s="16">
        <v>-0.55309000000000008</v>
      </c>
      <c r="R63" s="16">
        <v>-10.613</v>
      </c>
      <c r="S63" s="16">
        <v>-11.085899999999999</v>
      </c>
      <c r="T63" s="16">
        <v>5.77902</v>
      </c>
      <c r="U63" s="16">
        <v>-2.5799099999999999</v>
      </c>
      <c r="V63" s="16">
        <v>11.36007</v>
      </c>
      <c r="W63" s="16">
        <v>13.28439</v>
      </c>
      <c r="X63" s="16">
        <v>-1.07623</v>
      </c>
      <c r="Y63" s="16">
        <v>6.7392950000000003</v>
      </c>
      <c r="Z63" s="16">
        <v>9.3276970000000006</v>
      </c>
      <c r="AA63" s="16">
        <v>9.8532309999999992</v>
      </c>
      <c r="AB63" s="16">
        <v>2.3867620000000001</v>
      </c>
      <c r="AC63" s="16">
        <v>-14.003299999999999</v>
      </c>
      <c r="AD63" s="16">
        <v>4.5726499999999994</v>
      </c>
      <c r="AE63" s="16">
        <v>16.06822</v>
      </c>
      <c r="AF63" s="16">
        <v>-0.16736000000000001</v>
      </c>
      <c r="AG63" s="16">
        <v>3.9343000000000004</v>
      </c>
      <c r="AH63" s="16">
        <v>-8.1954599999999989</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4"/>
      <c r="C72" s="12"/>
      <c r="D72" s="45"/>
      <c r="AI72" s="16"/>
      <c r="AJ72" s="16"/>
      <c r="AK72" s="16"/>
      <c r="AL72" s="16"/>
      <c r="AM72" s="16"/>
      <c r="ALQ72" t="e">
        <v>#N/A</v>
      </c>
    </row>
    <row r="73" spans="1:1005" ht="12.75" customHeight="1" x14ac:dyDescent="0.3">
      <c r="A73" s="136"/>
      <c r="B73" s="34"/>
      <c r="C73" s="12"/>
      <c r="D73" s="45"/>
      <c r="AI73" s="16"/>
      <c r="AJ73" s="16"/>
      <c r="AK73" s="16"/>
      <c r="AL73" s="16"/>
      <c r="AM73" s="16"/>
    </row>
    <row r="74" spans="1:1005" ht="12.75" customHeight="1" x14ac:dyDescent="0.3">
      <c r="A74" s="136"/>
      <c r="B74" s="34"/>
      <c r="C74" s="12"/>
      <c r="D74" s="45"/>
      <c r="AI74" s="16"/>
      <c r="AJ74" s="16"/>
      <c r="AK74" s="16"/>
      <c r="AL74" s="16"/>
      <c r="AM74" s="16"/>
    </row>
    <row r="75" spans="1:1005" ht="12.75" customHeight="1" x14ac:dyDescent="0.3">
      <c r="A75" s="136"/>
      <c r="B75" s="34"/>
      <c r="C75" s="12"/>
      <c r="D75" s="45"/>
      <c r="AI75" s="16"/>
      <c r="AJ75" s="16"/>
      <c r="AK75" s="16"/>
      <c r="AL75" s="16"/>
      <c r="AM75" s="16"/>
    </row>
    <row r="76" spans="1:1005" ht="12.75" customHeight="1" x14ac:dyDescent="0.3">
      <c r="A76" s="136"/>
      <c r="B76" s="34"/>
      <c r="C76" s="12"/>
      <c r="D76" s="45"/>
      <c r="AI76" s="16"/>
      <c r="AJ76" s="16"/>
      <c r="AK76" s="16"/>
      <c r="AL76" s="16"/>
      <c r="AM76" s="16"/>
    </row>
    <row r="77" spans="1:1005" ht="12.75" customHeight="1" x14ac:dyDescent="0.3">
      <c r="A77" s="136"/>
      <c r="B77" s="34"/>
      <c r="C77" s="12"/>
      <c r="D77" s="45"/>
    </row>
    <row r="78" spans="1:1005" ht="12.75" customHeight="1" x14ac:dyDescent="0.3">
      <c r="A78" s="136"/>
      <c r="B78" s="34"/>
      <c r="C78" s="12"/>
      <c r="D78" s="45"/>
    </row>
    <row r="79" spans="1:1005" ht="12.75" customHeight="1" x14ac:dyDescent="0.3">
      <c r="A79" s="136"/>
      <c r="B79" s="34"/>
      <c r="C79" s="12"/>
      <c r="D79" s="45"/>
    </row>
    <row r="80" spans="1:1005" ht="12.75" customHeight="1" x14ac:dyDescent="0.3">
      <c r="A80" s="136"/>
      <c r="B80" s="34"/>
      <c r="C80" s="12"/>
      <c r="D80" s="45"/>
    </row>
    <row r="81" spans="1:4" ht="12.75" customHeight="1" x14ac:dyDescent="0.3">
      <c r="A81" s="136"/>
      <c r="B81" s="34"/>
      <c r="C81" s="12"/>
      <c r="D81" s="45"/>
    </row>
    <row r="82" spans="1:4" ht="12.75" customHeight="1" x14ac:dyDescent="0.3">
      <c r="A82" s="136"/>
      <c r="B82" s="34"/>
      <c r="C82" s="12"/>
      <c r="D82" s="45"/>
    </row>
    <row r="83" spans="1:4" ht="12.75" customHeight="1" x14ac:dyDescent="0.3">
      <c r="A83" s="136"/>
      <c r="B83" s="34"/>
      <c r="C83" s="12"/>
      <c r="D83" s="45"/>
    </row>
    <row r="84" spans="1:4" ht="12.75" customHeight="1" x14ac:dyDescent="0.3">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D99FC-9565-4375-BC74-4F48E443FA6C}">
  <sheetPr codeName="Sheet27">
    <tabColor rgb="FFFF0000"/>
  </sheetPr>
  <dimension ref="A1:ALQ84"/>
  <sheetViews>
    <sheetView topLeftCell="V1"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4.4" x14ac:dyDescent="0.3">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4.4" x14ac:dyDescent="0.3">
      <c r="A4" s="137">
        <f>YampaRiverInflow.TotalOutflow!A4</f>
        <v>44501</v>
      </c>
      <c r="B4" s="81">
        <v>-22.632999999999999</v>
      </c>
      <c r="C4" s="82">
        <v>-22.632999999999999</v>
      </c>
      <c r="D4" s="129">
        <v>-22.632999999999999</v>
      </c>
      <c r="E4" s="16">
        <v>-23.295529999999999</v>
      </c>
      <c r="F4" s="16">
        <v>-17.111999999999998</v>
      </c>
      <c r="G4" s="16">
        <v>-11.698649999999999</v>
      </c>
      <c r="H4" s="16">
        <v>-40.886620000000001</v>
      </c>
      <c r="I4" s="16">
        <v>8.8454099999999993</v>
      </c>
      <c r="J4" s="16">
        <v>8.6155300000000015</v>
      </c>
      <c r="K4" s="16">
        <v>-6.0922700000000001</v>
      </c>
      <c r="L4" s="16">
        <v>-18.06193</v>
      </c>
      <c r="M4" s="16">
        <v>-2.7934000000000001</v>
      </c>
      <c r="N4" s="16">
        <v>14.61594</v>
      </c>
      <c r="O4" s="16">
        <v>1.1808599999999998</v>
      </c>
      <c r="P4" s="16">
        <v>-1.2787599999999999</v>
      </c>
      <c r="Q4" s="16">
        <v>-0.85072999999999999</v>
      </c>
      <c r="R4" s="16">
        <v>-7.69496</v>
      </c>
      <c r="S4" s="16">
        <v>-25.293230000000001</v>
      </c>
      <c r="T4" s="16">
        <v>14.929360000000001</v>
      </c>
      <c r="U4" s="16">
        <v>-6.5592299999999994</v>
      </c>
      <c r="V4" s="16">
        <v>-12.624499999999999</v>
      </c>
      <c r="W4" s="16">
        <v>-15.31161</v>
      </c>
      <c r="X4" s="16">
        <v>-29.335889999999999</v>
      </c>
      <c r="Y4" s="16">
        <v>-11.260489999999999</v>
      </c>
      <c r="Z4" s="16">
        <v>-11.40968</v>
      </c>
      <c r="AA4" s="16">
        <v>4.0670200000000003</v>
      </c>
      <c r="AB4" s="16">
        <v>-5.6661833634400001</v>
      </c>
      <c r="AC4" s="16">
        <v>-13.5792</v>
      </c>
      <c r="AD4" s="16">
        <v>-29.138653763322303</v>
      </c>
      <c r="AE4" s="16">
        <v>-18.111306036121199</v>
      </c>
      <c r="AF4" s="16">
        <v>-28.367565661725401</v>
      </c>
      <c r="AG4" s="16">
        <v>-3.4485985481130301</v>
      </c>
      <c r="AH4" s="16">
        <v>-34.0966551703793</v>
      </c>
      <c r="AI4" s="16"/>
      <c r="AJ4" s="16"/>
      <c r="AK4" s="16"/>
      <c r="AL4" s="16"/>
      <c r="AM4" s="16"/>
      <c r="AN4" s="4"/>
      <c r="AO4" s="4"/>
      <c r="AP4" s="4"/>
      <c r="AQ4" s="4"/>
      <c r="AR4" s="4"/>
      <c r="AS4" s="4"/>
      <c r="AT4" s="4"/>
      <c r="AU4" s="4"/>
      <c r="AV4" s="4"/>
      <c r="AW4" s="4"/>
      <c r="AX4" s="4"/>
      <c r="AY4" s="4"/>
    </row>
    <row r="5" spans="1:51" ht="14.4" x14ac:dyDescent="0.3">
      <c r="A5" s="137">
        <f>YampaRiverInflow.TotalOutflow!A5</f>
        <v>44531</v>
      </c>
      <c r="B5" s="34">
        <v>-10.632</v>
      </c>
      <c r="C5" s="12">
        <v>-10.632</v>
      </c>
      <c r="D5" s="45">
        <v>-10.632</v>
      </c>
      <c r="E5" s="16">
        <v>-15.513</v>
      </c>
      <c r="F5" s="16">
        <v>-23.537050000000001</v>
      </c>
      <c r="G5" s="16">
        <v>-21.342089999999999</v>
      </c>
      <c r="H5" s="16">
        <v>-25.91873</v>
      </c>
      <c r="I5" s="16">
        <v>-8.1638900000000003</v>
      </c>
      <c r="J5" s="16">
        <v>-7.6459899999999994</v>
      </c>
      <c r="K5" s="16">
        <v>-41.546080000000003</v>
      </c>
      <c r="L5" s="16">
        <v>-20.32019</v>
      </c>
      <c r="M5" s="16">
        <v>-22.775419999999997</v>
      </c>
      <c r="N5" s="16">
        <v>-20.00853</v>
      </c>
      <c r="O5" s="16">
        <v>-16.126649999999998</v>
      </c>
      <c r="P5" s="16">
        <v>-14.551170000000001</v>
      </c>
      <c r="Q5" s="16">
        <v>-9.3304200000000002</v>
      </c>
      <c r="R5" s="16">
        <v>-15.43425</v>
      </c>
      <c r="S5" s="16">
        <v>-9.6678799999999985</v>
      </c>
      <c r="T5" s="16">
        <v>2.13557</v>
      </c>
      <c r="U5" s="16">
        <v>-15.070690000000001</v>
      </c>
      <c r="V5" s="16">
        <v>-14.155530000000001</v>
      </c>
      <c r="W5" s="16">
        <v>-24.016959999999997</v>
      </c>
      <c r="X5" s="16">
        <v>-14.53312</v>
      </c>
      <c r="Y5" s="16">
        <v>-28.044779999999999</v>
      </c>
      <c r="Z5" s="16">
        <v>-6.3832500000000003</v>
      </c>
      <c r="AA5" s="16">
        <v>-10.085459999999999</v>
      </c>
      <c r="AB5" s="16">
        <v>-1.7760761056900001</v>
      </c>
      <c r="AC5" s="16">
        <v>-12.8134</v>
      </c>
      <c r="AD5" s="16">
        <v>-17.480887399067697</v>
      </c>
      <c r="AE5" s="16">
        <v>-15.937135271110499</v>
      </c>
      <c r="AF5" s="16">
        <v>-14.3004435664218</v>
      </c>
      <c r="AG5" s="16">
        <v>0.41952701778403001</v>
      </c>
      <c r="AH5" s="16">
        <v>-5.8623485949057903</v>
      </c>
      <c r="AI5" s="46"/>
      <c r="AJ5" s="46"/>
      <c r="AK5" s="46"/>
      <c r="AL5" s="46"/>
      <c r="AM5" s="46"/>
      <c r="AN5" s="4"/>
      <c r="AO5" s="4"/>
      <c r="AP5" s="4"/>
      <c r="AQ5" s="4"/>
      <c r="AR5" s="4"/>
      <c r="AS5" s="4"/>
      <c r="AT5" s="4"/>
      <c r="AU5" s="4"/>
      <c r="AV5" s="4"/>
      <c r="AW5" s="4"/>
      <c r="AX5" s="4"/>
      <c r="AY5" s="4"/>
    </row>
    <row r="6" spans="1:51" ht="14.4" x14ac:dyDescent="0.3">
      <c r="A6" s="137">
        <f>YampaRiverInflow.TotalOutflow!A6</f>
        <v>44562</v>
      </c>
      <c r="B6" s="34">
        <v>-16.591000000000001</v>
      </c>
      <c r="C6" s="12">
        <v>-16.591000000000001</v>
      </c>
      <c r="D6" s="45">
        <v>-16.591000000000001</v>
      </c>
      <c r="E6" s="16">
        <v>-5.2285699999999995</v>
      </c>
      <c r="F6" s="16">
        <v>-11.82418</v>
      </c>
      <c r="G6" s="16">
        <v>-0.35291</v>
      </c>
      <c r="H6" s="16">
        <v>-9.4022099999999984</v>
      </c>
      <c r="I6" s="16">
        <v>-2.2324000000000002</v>
      </c>
      <c r="J6" s="16">
        <v>-13.06556</v>
      </c>
      <c r="K6" s="16">
        <v>-23.842459999999999</v>
      </c>
      <c r="L6" s="16">
        <v>-22.88402</v>
      </c>
      <c r="M6" s="16">
        <v>-9.2863400000000009</v>
      </c>
      <c r="N6" s="16">
        <v>2.0555400000000001</v>
      </c>
      <c r="O6" s="16">
        <v>-8.3692099999999989</v>
      </c>
      <c r="P6" s="16">
        <v>-7.36435</v>
      </c>
      <c r="Q6" s="16">
        <v>-10.88565</v>
      </c>
      <c r="R6" s="16">
        <v>0.18258000000000002</v>
      </c>
      <c r="S6" s="16">
        <v>-24.099160000000001</v>
      </c>
      <c r="T6" s="16">
        <v>-10.99343</v>
      </c>
      <c r="U6" s="16">
        <v>-17.351569999999999</v>
      </c>
      <c r="V6" s="16">
        <v>-15.120850000000001</v>
      </c>
      <c r="W6" s="16">
        <v>-15.297610000000001</v>
      </c>
      <c r="X6" s="16">
        <v>-7.4300500000000005</v>
      </c>
      <c r="Y6" s="16">
        <v>-23.203659999999999</v>
      </c>
      <c r="Z6" s="16">
        <v>-11.24441</v>
      </c>
      <c r="AA6" s="16">
        <v>-7.0866850672100004</v>
      </c>
      <c r="AB6" s="16">
        <v>-21.841099999999997</v>
      </c>
      <c r="AC6" s="16">
        <v>-31.871045208934401</v>
      </c>
      <c r="AD6" s="16">
        <v>-23.341056308569698</v>
      </c>
      <c r="AE6" s="16">
        <v>1.7922609638273601</v>
      </c>
      <c r="AF6" s="16">
        <v>-29.3919376870865</v>
      </c>
      <c r="AG6" s="16">
        <v>-0.14325133782726901</v>
      </c>
      <c r="AH6" s="16">
        <v>-12.17793</v>
      </c>
      <c r="AI6" s="46"/>
      <c r="AJ6" s="46"/>
      <c r="AK6" s="46"/>
      <c r="AL6" s="46"/>
      <c r="AM6" s="46"/>
      <c r="AN6" s="4"/>
      <c r="AO6" s="4"/>
      <c r="AP6" s="4"/>
      <c r="AQ6" s="4"/>
      <c r="AR6" s="4"/>
      <c r="AS6" s="4"/>
      <c r="AT6" s="4"/>
      <c r="AU6" s="4"/>
      <c r="AV6" s="4"/>
      <c r="AW6" s="4"/>
      <c r="AX6" s="4"/>
      <c r="AY6" s="4"/>
    </row>
    <row r="7" spans="1:51" ht="14.4" x14ac:dyDescent="0.3">
      <c r="A7" s="137">
        <f>YampaRiverInflow.TotalOutflow!A7</f>
        <v>44593</v>
      </c>
      <c r="B7" s="34">
        <v>-9.2490000000000006</v>
      </c>
      <c r="C7" s="12">
        <v>-9.2490000000000006</v>
      </c>
      <c r="D7" s="45">
        <v>-9.2490000000000006</v>
      </c>
      <c r="E7" s="16">
        <v>-3.8160700000000003</v>
      </c>
      <c r="F7" s="16">
        <v>12.07672</v>
      </c>
      <c r="G7" s="16">
        <v>-6.4777399999999998</v>
      </c>
      <c r="H7" s="16">
        <v>-3.1795599999999999</v>
      </c>
      <c r="I7" s="16">
        <v>-18.78584</v>
      </c>
      <c r="J7" s="16">
        <v>-15.19333</v>
      </c>
      <c r="K7" s="16">
        <v>16.79738</v>
      </c>
      <c r="L7" s="16">
        <v>-14.575379999999999</v>
      </c>
      <c r="M7" s="16">
        <v>-10.293559999999999</v>
      </c>
      <c r="N7" s="16">
        <v>-6.9536000000000007</v>
      </c>
      <c r="O7" s="16">
        <v>-5.6801599999999999</v>
      </c>
      <c r="P7" s="16">
        <v>-3.35554</v>
      </c>
      <c r="Q7" s="16">
        <v>-8.1621500000000005</v>
      </c>
      <c r="R7" s="16">
        <v>2.4570000000000002E-2</v>
      </c>
      <c r="S7" s="16">
        <v>-7.1100200000000005</v>
      </c>
      <c r="T7" s="16">
        <v>-6.7532899999999998</v>
      </c>
      <c r="U7" s="16">
        <v>-2.0011099999999997</v>
      </c>
      <c r="V7" s="16">
        <v>-7.8896199999999999</v>
      </c>
      <c r="W7" s="16">
        <v>-3.9773800000000001</v>
      </c>
      <c r="X7" s="16">
        <v>-10.08442</v>
      </c>
      <c r="Y7" s="16">
        <v>-18.090959999999999</v>
      </c>
      <c r="Z7" s="16">
        <v>-11.6091</v>
      </c>
      <c r="AA7" s="16">
        <v>-21.548820344999999</v>
      </c>
      <c r="AB7" s="16">
        <v>-7.5985200000000006</v>
      </c>
      <c r="AC7" s="16">
        <v>-20.472602035292702</v>
      </c>
      <c r="AD7" s="16">
        <v>-13.268210556554999</v>
      </c>
      <c r="AE7" s="16">
        <v>-3.7049759082622802</v>
      </c>
      <c r="AF7" s="16">
        <v>-6.2868484411741301</v>
      </c>
      <c r="AG7" s="16">
        <v>-2.5118734448427</v>
      </c>
      <c r="AH7" s="16">
        <v>-20.612359999999999</v>
      </c>
      <c r="AI7" s="46"/>
      <c r="AJ7" s="46"/>
      <c r="AK7" s="46"/>
      <c r="AL7" s="46"/>
      <c r="AM7" s="46"/>
      <c r="AN7" s="4"/>
      <c r="AO7" s="4"/>
      <c r="AP7" s="4"/>
      <c r="AQ7" s="4"/>
      <c r="AR7" s="4"/>
      <c r="AS7" s="4"/>
      <c r="AT7" s="4"/>
      <c r="AU7" s="4"/>
      <c r="AV7" s="4"/>
      <c r="AW7" s="4"/>
      <c r="AX7" s="4"/>
      <c r="AY7" s="4"/>
    </row>
    <row r="8" spans="1:51" ht="14.4" x14ac:dyDescent="0.3">
      <c r="A8" s="137">
        <f>YampaRiverInflow.TotalOutflow!A8</f>
        <v>44621</v>
      </c>
      <c r="B8" s="34">
        <v>-6.7569999999999997</v>
      </c>
      <c r="C8" s="12">
        <v>-6.7569999999999997</v>
      </c>
      <c r="D8" s="45">
        <v>-6.7569999999999997</v>
      </c>
      <c r="E8" s="16">
        <v>-0.40625</v>
      </c>
      <c r="F8" s="16">
        <v>-2.8755600000000001</v>
      </c>
      <c r="G8" s="16">
        <v>-24.367049999999999</v>
      </c>
      <c r="H8" s="16">
        <v>-21.61571</v>
      </c>
      <c r="I8" s="16">
        <v>-7.1826499999999998</v>
      </c>
      <c r="J8" s="16">
        <v>-21.388090000000002</v>
      </c>
      <c r="K8" s="16">
        <v>-38.647570000000002</v>
      </c>
      <c r="L8" s="16">
        <v>-17.924779999999998</v>
      </c>
      <c r="M8" s="16">
        <v>-12.442740000000001</v>
      </c>
      <c r="N8" s="16">
        <v>-43.985260000000004</v>
      </c>
      <c r="O8" s="16">
        <v>-10.52102</v>
      </c>
      <c r="P8" s="16">
        <v>-6.4350100000000001</v>
      </c>
      <c r="Q8" s="16">
        <v>-12.448540000000001</v>
      </c>
      <c r="R8" s="16">
        <v>-11.11115</v>
      </c>
      <c r="S8" s="16">
        <v>-14.26328</v>
      </c>
      <c r="T8" s="16">
        <v>-15.209569999999999</v>
      </c>
      <c r="U8" s="16">
        <v>-13.494590000000001</v>
      </c>
      <c r="V8" s="16">
        <v>-13.53969</v>
      </c>
      <c r="W8" s="16">
        <v>-18.373999999999999</v>
      </c>
      <c r="X8" s="16">
        <v>-10.9312</v>
      </c>
      <c r="Y8" s="16">
        <v>-22.812709999999999</v>
      </c>
      <c r="Z8" s="16">
        <v>-10.592450000000001</v>
      </c>
      <c r="AA8" s="16">
        <v>-11.9735317815</v>
      </c>
      <c r="AB8" s="16">
        <v>-21.3963</v>
      </c>
      <c r="AC8" s="16">
        <v>-15.5315691356895</v>
      </c>
      <c r="AD8" s="16">
        <v>-26.957057220772398</v>
      </c>
      <c r="AE8" s="16">
        <v>-0.9152361797759101</v>
      </c>
      <c r="AF8" s="16">
        <v>6.7853255588221097</v>
      </c>
      <c r="AG8" s="16">
        <v>2.8341490712609696</v>
      </c>
      <c r="AH8" s="16">
        <v>-30.239049999999999</v>
      </c>
      <c r="AI8" s="46"/>
      <c r="AJ8" s="46"/>
      <c r="AK8" s="46"/>
      <c r="AL8" s="46"/>
      <c r="AM8" s="46"/>
      <c r="AN8" s="4"/>
      <c r="AO8" s="4"/>
      <c r="AP8" s="4"/>
      <c r="AQ8" s="4"/>
      <c r="AR8" s="4"/>
      <c r="AS8" s="4"/>
      <c r="AT8" s="4"/>
      <c r="AU8" s="4"/>
      <c r="AV8" s="4"/>
      <c r="AW8" s="4"/>
      <c r="AX8" s="4"/>
      <c r="AY8" s="4"/>
    </row>
    <row r="9" spans="1:51" ht="14.4" x14ac:dyDescent="0.3">
      <c r="A9" s="137">
        <f>YampaRiverInflow.TotalOutflow!A9</f>
        <v>44652</v>
      </c>
      <c r="B9" s="34">
        <v>-7.8780000000000001</v>
      </c>
      <c r="C9" s="12">
        <v>-7.8780000000000001</v>
      </c>
      <c r="D9" s="45">
        <v>-7.8780000000000001</v>
      </c>
      <c r="E9" s="16">
        <v>-15.670870000000001</v>
      </c>
      <c r="F9" s="16">
        <v>-12.345879999999999</v>
      </c>
      <c r="G9" s="16">
        <v>-24.792330000000003</v>
      </c>
      <c r="H9" s="16">
        <v>-15.55307</v>
      </c>
      <c r="I9" s="16">
        <v>-27.615380000000002</v>
      </c>
      <c r="J9" s="16">
        <v>-9.9768299999999996</v>
      </c>
      <c r="K9" s="16">
        <v>-7.8899799999999995</v>
      </c>
      <c r="L9" s="16">
        <v>-18.484590000000001</v>
      </c>
      <c r="M9" s="16">
        <v>-13.60337</v>
      </c>
      <c r="N9" s="16">
        <v>-60.627809999999997</v>
      </c>
      <c r="O9" s="16">
        <v>-9.7155499999999986</v>
      </c>
      <c r="P9" s="16">
        <v>-15.310879999999999</v>
      </c>
      <c r="Q9" s="16">
        <v>3.4897600000000004</v>
      </c>
      <c r="R9" s="16">
        <v>-16.877500000000001</v>
      </c>
      <c r="S9" s="16">
        <v>-19.60941</v>
      </c>
      <c r="T9" s="16">
        <v>-18.033900000000003</v>
      </c>
      <c r="U9" s="16">
        <v>-6.3000600000000002</v>
      </c>
      <c r="V9" s="16">
        <v>-13.78439</v>
      </c>
      <c r="W9" s="16">
        <v>-16.949249999999999</v>
      </c>
      <c r="X9" s="16">
        <v>-12.7826</v>
      </c>
      <c r="Y9" s="16">
        <v>-23.694689999999998</v>
      </c>
      <c r="Z9" s="16">
        <v>-20.046709999999997</v>
      </c>
      <c r="AA9" s="16">
        <v>-21.301506761199999</v>
      </c>
      <c r="AB9" s="16">
        <v>-18.4818</v>
      </c>
      <c r="AC9" s="16">
        <v>-17.5168485189009</v>
      </c>
      <c r="AD9" s="16">
        <v>-23.194719500322002</v>
      </c>
      <c r="AE9" s="16">
        <v>-2.7833883714251502</v>
      </c>
      <c r="AF9" s="16">
        <v>-0.324840302860404</v>
      </c>
      <c r="AG9" s="16">
        <v>4.4309846423458099</v>
      </c>
      <c r="AH9" s="16">
        <v>-34.838769999999997</v>
      </c>
      <c r="AI9" s="46"/>
      <c r="AJ9" s="46"/>
      <c r="AK9" s="46"/>
      <c r="AL9" s="46"/>
      <c r="AM9" s="46"/>
      <c r="AN9" s="4"/>
      <c r="AO9" s="4"/>
      <c r="AP9" s="4"/>
      <c r="AQ9" s="4"/>
      <c r="AR9" s="4"/>
      <c r="AS9" s="4"/>
      <c r="AT9" s="4"/>
      <c r="AU9" s="4"/>
      <c r="AV9" s="4"/>
      <c r="AW9" s="4"/>
      <c r="AX9" s="4"/>
      <c r="AY9" s="4"/>
    </row>
    <row r="10" spans="1:51" ht="14.4" x14ac:dyDescent="0.3">
      <c r="A10" s="137">
        <f>YampaRiverInflow.TotalOutflow!A10</f>
        <v>44682</v>
      </c>
      <c r="B10" s="34">
        <v>-8.2189999999999994</v>
      </c>
      <c r="C10" s="12">
        <v>-8.2189999999999994</v>
      </c>
      <c r="D10" s="45">
        <v>-8.2189999999999994</v>
      </c>
      <c r="E10" s="16">
        <v>-22.886580000000002</v>
      </c>
      <c r="F10" s="16">
        <v>-11.17521</v>
      </c>
      <c r="G10" s="16">
        <v>-23.596910000000001</v>
      </c>
      <c r="H10" s="16">
        <v>-15.42226</v>
      </c>
      <c r="I10" s="16">
        <v>3.82769</v>
      </c>
      <c r="J10" s="16">
        <v>-8.7342700000000004</v>
      </c>
      <c r="K10" s="16">
        <v>-12.672180000000001</v>
      </c>
      <c r="L10" s="16">
        <v>-9.4568999999999992</v>
      </c>
      <c r="M10" s="16">
        <v>2.1620500000000002</v>
      </c>
      <c r="N10" s="16">
        <v>6.1777799999999994</v>
      </c>
      <c r="O10" s="16">
        <v>-11.006309999999999</v>
      </c>
      <c r="P10" s="16">
        <v>-11.085049999999999</v>
      </c>
      <c r="Q10" s="16">
        <v>-22.195970000000003</v>
      </c>
      <c r="R10" s="16">
        <v>-14.829829999999999</v>
      </c>
      <c r="S10" s="16">
        <v>10.05152</v>
      </c>
      <c r="T10" s="16">
        <v>-15.21618</v>
      </c>
      <c r="U10" s="16">
        <v>-22.456689999999998</v>
      </c>
      <c r="V10" s="16">
        <v>-5.2049700000000003</v>
      </c>
      <c r="W10" s="16">
        <v>-18.830310000000001</v>
      </c>
      <c r="X10" s="16">
        <v>-9.6620400000000011</v>
      </c>
      <c r="Y10" s="16">
        <v>-14.13106</v>
      </c>
      <c r="Z10" s="16">
        <v>-15.37541</v>
      </c>
      <c r="AA10" s="16">
        <v>-17.183385914400002</v>
      </c>
      <c r="AB10" s="16">
        <v>-10.3527</v>
      </c>
      <c r="AC10" s="16">
        <v>-5.9597789100264897</v>
      </c>
      <c r="AD10" s="16">
        <v>-13.0568868969787</v>
      </c>
      <c r="AE10" s="16">
        <v>-10.690474953451199</v>
      </c>
      <c r="AF10" s="16">
        <v>-8.95269039912049</v>
      </c>
      <c r="AG10" s="16">
        <v>-2.4333087279832499</v>
      </c>
      <c r="AH10" s="16">
        <v>-43.382190000000001</v>
      </c>
      <c r="AI10" s="46"/>
      <c r="AJ10" s="46"/>
      <c r="AK10" s="46"/>
      <c r="AL10" s="46"/>
      <c r="AM10" s="46"/>
      <c r="AN10" s="4"/>
      <c r="AO10" s="4"/>
      <c r="AP10" s="4"/>
      <c r="AQ10" s="4"/>
      <c r="AR10" s="4"/>
      <c r="AS10" s="4"/>
      <c r="AT10" s="4"/>
      <c r="AU10" s="4"/>
      <c r="AV10" s="4"/>
      <c r="AW10" s="4"/>
      <c r="AX10" s="4"/>
      <c r="AY10" s="4"/>
    </row>
    <row r="11" spans="1:51" ht="14.4" x14ac:dyDescent="0.3">
      <c r="A11" s="137">
        <f>YampaRiverInflow.TotalOutflow!A11</f>
        <v>44713</v>
      </c>
      <c r="B11" s="34">
        <v>-13.089</v>
      </c>
      <c r="C11" s="12">
        <v>-13.089</v>
      </c>
      <c r="D11" s="45">
        <v>-13.089</v>
      </c>
      <c r="E11" s="16">
        <v>-19.443330000000003</v>
      </c>
      <c r="F11" s="16">
        <v>7.9125299999999994</v>
      </c>
      <c r="G11" s="16">
        <v>-9.9691600000000005</v>
      </c>
      <c r="H11" s="16">
        <v>-16.600020000000001</v>
      </c>
      <c r="I11" s="16">
        <v>-10.217690000000001</v>
      </c>
      <c r="J11" s="16">
        <v>3.97357</v>
      </c>
      <c r="K11" s="16">
        <v>-3.1482399999999999</v>
      </c>
      <c r="L11" s="16">
        <v>-1.4221199999999998</v>
      </c>
      <c r="M11" s="16">
        <v>-38.834009999999999</v>
      </c>
      <c r="N11" s="16">
        <v>-7.06473</v>
      </c>
      <c r="O11" s="16">
        <v>1.8902699999999999</v>
      </c>
      <c r="P11" s="16">
        <v>8.4872199999999989</v>
      </c>
      <c r="Q11" s="16">
        <v>0.80691999999999997</v>
      </c>
      <c r="R11" s="16">
        <v>-6.2195200000000002</v>
      </c>
      <c r="S11" s="16">
        <v>13.559850000000001</v>
      </c>
      <c r="T11" s="16">
        <v>-8.6716299999999986</v>
      </c>
      <c r="U11" s="16">
        <v>-7.92706</v>
      </c>
      <c r="V11" s="16">
        <v>-2.6868400000000001</v>
      </c>
      <c r="W11" s="16">
        <v>-23.401610000000002</v>
      </c>
      <c r="X11" s="16">
        <v>-8.745379999999999</v>
      </c>
      <c r="Y11" s="16">
        <v>-18.980650000000001</v>
      </c>
      <c r="Z11" s="16">
        <v>-16.096640000000001</v>
      </c>
      <c r="AA11" s="16">
        <v>-19.255974470100004</v>
      </c>
      <c r="AB11" s="16">
        <v>-18.623000000000001</v>
      </c>
      <c r="AC11" s="16">
        <v>-15.662912035006901</v>
      </c>
      <c r="AD11" s="16">
        <v>-6.2078304045509105</v>
      </c>
      <c r="AE11" s="16">
        <v>-20.836679793537101</v>
      </c>
      <c r="AF11" s="16">
        <v>-12.310910447417401</v>
      </c>
      <c r="AG11" s="16">
        <v>-10.4286926317018</v>
      </c>
      <c r="AH11" s="16">
        <v>-46.634540000000001</v>
      </c>
      <c r="AI11" s="46"/>
      <c r="AJ11" s="46"/>
      <c r="AK11" s="46"/>
      <c r="AL11" s="46"/>
      <c r="AM11" s="46"/>
      <c r="AN11" s="4"/>
      <c r="AO11" s="4"/>
      <c r="AP11" s="4"/>
      <c r="AQ11" s="4"/>
      <c r="AR11" s="4"/>
      <c r="AS11" s="4"/>
      <c r="AT11" s="4"/>
      <c r="AU11" s="4"/>
      <c r="AV11" s="4"/>
      <c r="AW11" s="4"/>
      <c r="AX11" s="4"/>
      <c r="AY11" s="4"/>
    </row>
    <row r="12" spans="1:51" ht="14.4" x14ac:dyDescent="0.3">
      <c r="A12" s="137">
        <f>YampaRiverInflow.TotalOutflow!A12</f>
        <v>44743</v>
      </c>
      <c r="B12" s="34">
        <v>-9.9160000000000004</v>
      </c>
      <c r="C12" s="12">
        <v>-9.9160000000000004</v>
      </c>
      <c r="D12" s="45">
        <v>-9.9160000000000004</v>
      </c>
      <c r="E12" s="16">
        <v>-28.353200000000001</v>
      </c>
      <c r="F12" s="16">
        <v>-13.82734</v>
      </c>
      <c r="G12" s="16">
        <v>-8.2693600000000007</v>
      </c>
      <c r="H12" s="16">
        <v>-6.1791200000000002</v>
      </c>
      <c r="I12" s="16">
        <v>3.4561299999999999</v>
      </c>
      <c r="J12" s="16">
        <v>2.85033</v>
      </c>
      <c r="K12" s="16">
        <v>-5.2313599999999996</v>
      </c>
      <c r="L12" s="16">
        <v>-2.7631799999999997</v>
      </c>
      <c r="M12" s="16">
        <v>-11.48329</v>
      </c>
      <c r="N12" s="16">
        <v>-12.351889999999999</v>
      </c>
      <c r="O12" s="16">
        <v>-4.6287900000000004</v>
      </c>
      <c r="P12" s="16">
        <v>-5.6995800000000001</v>
      </c>
      <c r="Q12" s="16">
        <v>1.1146199999999999</v>
      </c>
      <c r="R12" s="16">
        <v>-1.95407</v>
      </c>
      <c r="S12" s="16">
        <v>15.37031</v>
      </c>
      <c r="T12" s="16">
        <v>-6.1843900000000005</v>
      </c>
      <c r="U12" s="16">
        <v>2.6158600000000001</v>
      </c>
      <c r="V12" s="16">
        <v>5.3711899999999995</v>
      </c>
      <c r="W12" s="16">
        <v>-13.886209999999998</v>
      </c>
      <c r="X12" s="16">
        <v>-10.38104</v>
      </c>
      <c r="Y12" s="16">
        <v>-8.8864900000000002</v>
      </c>
      <c r="Z12" s="16">
        <v>-24.04243</v>
      </c>
      <c r="AA12" s="16">
        <v>-9.7753157925099998</v>
      </c>
      <c r="AB12" s="16">
        <v>-13.5413</v>
      </c>
      <c r="AC12" s="16">
        <v>-24.104348044461702</v>
      </c>
      <c r="AD12" s="16">
        <v>-5.0325461970853906</v>
      </c>
      <c r="AE12" s="16">
        <v>-5.6695891052226894</v>
      </c>
      <c r="AF12" s="16">
        <v>-10.615642923412601</v>
      </c>
      <c r="AG12" s="16">
        <v>-4.1570484803890206</v>
      </c>
      <c r="AH12" s="16">
        <v>-32.33464</v>
      </c>
      <c r="AI12" s="46"/>
      <c r="AJ12" s="46"/>
      <c r="AK12" s="46"/>
      <c r="AL12" s="46"/>
      <c r="AM12" s="46"/>
      <c r="AN12" s="4"/>
      <c r="AO12" s="4"/>
      <c r="AP12" s="4"/>
      <c r="AQ12" s="4"/>
      <c r="AR12" s="4"/>
      <c r="AS12" s="4"/>
      <c r="AT12" s="4"/>
      <c r="AU12" s="4"/>
      <c r="AV12" s="4"/>
      <c r="AW12" s="4"/>
      <c r="AX12" s="4"/>
      <c r="AY12" s="4"/>
    </row>
    <row r="13" spans="1:51" ht="14.4" x14ac:dyDescent="0.3">
      <c r="A13" s="137">
        <f>YampaRiverInflow.TotalOutflow!A13</f>
        <v>44774</v>
      </c>
      <c r="B13" s="34">
        <v>-10.787000000000001</v>
      </c>
      <c r="C13" s="12">
        <v>-10.787000000000001</v>
      </c>
      <c r="D13" s="45">
        <v>-10.787000000000001</v>
      </c>
      <c r="E13" s="16">
        <v>-37.806379999999997</v>
      </c>
      <c r="F13" s="16">
        <v>0.36157</v>
      </c>
      <c r="G13" s="16">
        <v>-21.721700000000002</v>
      </c>
      <c r="H13" s="16">
        <v>-32.771730000000005</v>
      </c>
      <c r="I13" s="16">
        <v>-3.3455599999999999</v>
      </c>
      <c r="J13" s="16">
        <v>5.3322599999999998</v>
      </c>
      <c r="K13" s="16">
        <v>-12.47739</v>
      </c>
      <c r="L13" s="16">
        <v>-10.764940000000001</v>
      </c>
      <c r="M13" s="16">
        <v>-12.411370000000002</v>
      </c>
      <c r="N13" s="16">
        <v>-5.8684500000000002</v>
      </c>
      <c r="O13" s="16">
        <v>-7.3342000000000001</v>
      </c>
      <c r="P13" s="16">
        <v>-0.58257000000000003</v>
      </c>
      <c r="Q13" s="16">
        <v>-2.9759099999999998</v>
      </c>
      <c r="R13" s="16">
        <v>-4.9262499999999996</v>
      </c>
      <c r="S13" s="16">
        <v>7.4216999999999995</v>
      </c>
      <c r="T13" s="16">
        <v>-6.2596699999999998</v>
      </c>
      <c r="U13" s="16">
        <v>-3.49715</v>
      </c>
      <c r="V13" s="16">
        <v>-8.0988400000000009</v>
      </c>
      <c r="W13" s="16">
        <v>-12.211690000000001</v>
      </c>
      <c r="X13" s="16">
        <v>-5.9300299999999995</v>
      </c>
      <c r="Y13" s="16">
        <v>-10.645899999999999</v>
      </c>
      <c r="Z13" s="16">
        <v>-16.45506</v>
      </c>
      <c r="AA13" s="16">
        <v>-6.1211380751300002</v>
      </c>
      <c r="AB13" s="16">
        <v>-16.4953</v>
      </c>
      <c r="AC13" s="16">
        <v>-11.765918974185</v>
      </c>
      <c r="AD13" s="16">
        <v>-8.1693741401585704</v>
      </c>
      <c r="AE13" s="16">
        <v>-13.0574335201905</v>
      </c>
      <c r="AF13" s="16">
        <v>-10.6211984901023</v>
      </c>
      <c r="AG13" s="16">
        <v>-10.322262214390301</v>
      </c>
      <c r="AH13" s="16">
        <v>-30.478750000000002</v>
      </c>
      <c r="AI13" s="46"/>
      <c r="AJ13" s="46"/>
      <c r="AK13" s="46"/>
      <c r="AL13" s="46"/>
      <c r="AM13" s="46"/>
      <c r="AN13" s="4"/>
      <c r="AO13" s="4"/>
      <c r="AP13" s="4"/>
      <c r="AQ13" s="4"/>
      <c r="AR13" s="4"/>
      <c r="AS13" s="4"/>
      <c r="AT13" s="4"/>
      <c r="AU13" s="4"/>
      <c r="AV13" s="4"/>
      <c r="AW13" s="4"/>
      <c r="AX13" s="4"/>
      <c r="AY13" s="4"/>
    </row>
    <row r="14" spans="1:51" ht="14.4" x14ac:dyDescent="0.3">
      <c r="A14" s="137">
        <f>YampaRiverInflow.TotalOutflow!A14</f>
        <v>44805</v>
      </c>
      <c r="B14" s="34">
        <v>-11.18</v>
      </c>
      <c r="C14" s="12">
        <v>-11.18</v>
      </c>
      <c r="D14" s="45">
        <v>-11.18</v>
      </c>
      <c r="E14" s="16">
        <v>-14.36115</v>
      </c>
      <c r="F14" s="16">
        <v>6.0761099999999999</v>
      </c>
      <c r="G14" s="16">
        <v>2.1292300000000002</v>
      </c>
      <c r="H14" s="16">
        <v>3.4588800000000002</v>
      </c>
      <c r="I14" s="16">
        <v>-3.5141100000000001</v>
      </c>
      <c r="J14" s="16">
        <v>2.3970700000000003</v>
      </c>
      <c r="K14" s="16">
        <v>-14.862719999999999</v>
      </c>
      <c r="L14" s="16">
        <v>10.64911</v>
      </c>
      <c r="M14" s="16">
        <v>1.2162899999999999</v>
      </c>
      <c r="N14" s="16">
        <v>-3.2352600000000002</v>
      </c>
      <c r="O14" s="16">
        <v>3.2015500000000001</v>
      </c>
      <c r="P14" s="16">
        <v>-2.03647</v>
      </c>
      <c r="Q14" s="16">
        <v>4.6902200000000001</v>
      </c>
      <c r="R14" s="16">
        <v>-2.4659599999999999</v>
      </c>
      <c r="S14" s="16">
        <v>2.1341199999999998</v>
      </c>
      <c r="T14" s="16">
        <v>-3.6479999999999999E-2</v>
      </c>
      <c r="U14" s="16">
        <v>3.5242300000000002</v>
      </c>
      <c r="V14" s="16">
        <v>2.30775</v>
      </c>
      <c r="W14" s="16">
        <v>-2.1289499999999997</v>
      </c>
      <c r="X14" s="16">
        <v>-5.9721000000000002</v>
      </c>
      <c r="Y14" s="16">
        <v>-4.7625399999999996</v>
      </c>
      <c r="Z14" s="16">
        <v>-11.23626</v>
      </c>
      <c r="AA14" s="16">
        <v>-5.9217293134800002</v>
      </c>
      <c r="AB14" s="16">
        <v>-16.066399999999998</v>
      </c>
      <c r="AC14" s="16">
        <v>-18.132932127787498</v>
      </c>
      <c r="AD14" s="16">
        <v>-10.690795692437</v>
      </c>
      <c r="AE14" s="16">
        <v>-10.791067732662</v>
      </c>
      <c r="AF14" s="16">
        <v>-16.8815034906583</v>
      </c>
      <c r="AG14" s="16">
        <v>0.59671377322195096</v>
      </c>
      <c r="AH14" s="16">
        <v>-32.106940000000002</v>
      </c>
      <c r="AI14" s="46"/>
      <c r="AJ14" s="46"/>
      <c r="AK14" s="46"/>
      <c r="AL14" s="46"/>
      <c r="AM14" s="46"/>
      <c r="AN14" s="4"/>
      <c r="AO14" s="4"/>
      <c r="AP14" s="4"/>
      <c r="AQ14" s="4"/>
      <c r="AR14" s="4"/>
      <c r="AS14" s="4"/>
      <c r="AT14" s="4"/>
      <c r="AU14" s="4"/>
      <c r="AV14" s="4"/>
      <c r="AW14" s="4"/>
      <c r="AX14" s="4"/>
      <c r="AY14" s="4"/>
    </row>
    <row r="15" spans="1:51" ht="14.4" x14ac:dyDescent="0.3">
      <c r="A15" s="137">
        <f>YampaRiverInflow.TotalOutflow!A15</f>
        <v>44835</v>
      </c>
      <c r="B15" s="34">
        <v>-11.257999999999999</v>
      </c>
      <c r="C15" s="12">
        <v>-11.257999999999999</v>
      </c>
      <c r="D15" s="45">
        <v>-11.257999999999999</v>
      </c>
      <c r="E15" s="16">
        <v>-8.5193500000000011</v>
      </c>
      <c r="F15" s="16">
        <v>-12.10599</v>
      </c>
      <c r="G15" s="16">
        <v>-6.4365399999999999</v>
      </c>
      <c r="H15" s="16">
        <v>-9.3328700000000016</v>
      </c>
      <c r="I15" s="16">
        <v>8.7130799999999997</v>
      </c>
      <c r="J15" s="16">
        <v>6.0392799999999998</v>
      </c>
      <c r="K15" s="16">
        <v>-14.376950000000001</v>
      </c>
      <c r="L15" s="16">
        <v>11.44023</v>
      </c>
      <c r="M15" s="16">
        <v>-2.2667899999999999</v>
      </c>
      <c r="N15" s="16">
        <v>12.561069999999999</v>
      </c>
      <c r="O15" s="16">
        <v>9.3788400000000003</v>
      </c>
      <c r="P15" s="16">
        <v>7.2322499999999996</v>
      </c>
      <c r="Q15" s="16">
        <v>17.66301</v>
      </c>
      <c r="R15" s="16">
        <v>17.936130000000002</v>
      </c>
      <c r="S15" s="16">
        <v>19.500349999999997</v>
      </c>
      <c r="T15" s="16">
        <v>0.40545999999999999</v>
      </c>
      <c r="U15" s="16">
        <v>-3.57796</v>
      </c>
      <c r="V15" s="16">
        <v>-7.8305600000000002</v>
      </c>
      <c r="W15" s="16">
        <v>5.5783399999999999</v>
      </c>
      <c r="X15" s="16">
        <v>7.1333100000000007</v>
      </c>
      <c r="Y15" s="16">
        <v>-3.07572</v>
      </c>
      <c r="Z15" s="16">
        <v>-12.67216</v>
      </c>
      <c r="AA15" s="16">
        <v>9.5933321672099989</v>
      </c>
      <c r="AB15" s="16">
        <v>-7.3719299999999999</v>
      </c>
      <c r="AC15" s="16">
        <v>-6.6742500057023699</v>
      </c>
      <c r="AD15" s="16">
        <v>-1.94729317388567</v>
      </c>
      <c r="AE15" s="16">
        <v>-11.291895691214201</v>
      </c>
      <c r="AF15" s="16">
        <v>-24.468176362612699</v>
      </c>
      <c r="AG15" s="16">
        <v>-11.907972400380801</v>
      </c>
      <c r="AH15" s="16">
        <v>-31.9285</v>
      </c>
      <c r="AI15" s="46"/>
      <c r="AJ15" s="46"/>
      <c r="AK15" s="46"/>
      <c r="AL15" s="46"/>
      <c r="AM15" s="46"/>
      <c r="AN15" s="4"/>
      <c r="AO15" s="4"/>
      <c r="AP15" s="4"/>
      <c r="AQ15" s="4"/>
      <c r="AR15" s="4"/>
      <c r="AS15" s="4"/>
      <c r="AT15" s="4"/>
      <c r="AU15" s="4"/>
      <c r="AV15" s="4"/>
      <c r="AW15" s="4"/>
      <c r="AX15" s="4"/>
      <c r="AY15" s="4"/>
    </row>
    <row r="16" spans="1:51" ht="14.4" x14ac:dyDescent="0.3">
      <c r="A16" s="137">
        <f>YampaRiverInflow.TotalOutflow!A16</f>
        <v>44866</v>
      </c>
      <c r="B16" s="34">
        <v>-22.632999999999999</v>
      </c>
      <c r="C16" s="12">
        <v>-22.632999999999999</v>
      </c>
      <c r="D16" s="45">
        <v>-22.632999999999999</v>
      </c>
      <c r="E16" s="16">
        <v>-17.111999999999998</v>
      </c>
      <c r="F16" s="16">
        <v>-11.698649999999999</v>
      </c>
      <c r="G16" s="16">
        <v>-40.886620000000001</v>
      </c>
      <c r="H16" s="16">
        <v>8.8454099999999993</v>
      </c>
      <c r="I16" s="16">
        <v>8.6155300000000015</v>
      </c>
      <c r="J16" s="16">
        <v>-6.0922700000000001</v>
      </c>
      <c r="K16" s="16">
        <v>-18.06193</v>
      </c>
      <c r="L16" s="16">
        <v>-2.7934000000000001</v>
      </c>
      <c r="M16" s="16">
        <v>14.61594</v>
      </c>
      <c r="N16" s="16">
        <v>1.1808599999999998</v>
      </c>
      <c r="O16" s="16">
        <v>-1.2787599999999999</v>
      </c>
      <c r="P16" s="16">
        <v>-0.85072999999999999</v>
      </c>
      <c r="Q16" s="16">
        <v>-7.69496</v>
      </c>
      <c r="R16" s="16">
        <v>-25.293230000000001</v>
      </c>
      <c r="S16" s="16">
        <v>14.929360000000001</v>
      </c>
      <c r="T16" s="16">
        <v>-6.5592299999999994</v>
      </c>
      <c r="U16" s="16">
        <v>-12.624499999999999</v>
      </c>
      <c r="V16" s="16">
        <v>-15.31161</v>
      </c>
      <c r="W16" s="16">
        <v>-29.335889999999999</v>
      </c>
      <c r="X16" s="16">
        <v>-11.260489999999999</v>
      </c>
      <c r="Y16" s="16">
        <v>-11.40968</v>
      </c>
      <c r="Z16" s="16">
        <v>4.0670200000000003</v>
      </c>
      <c r="AA16" s="16">
        <v>-5.6661833634400001</v>
      </c>
      <c r="AB16" s="16">
        <v>-13.5792</v>
      </c>
      <c r="AC16" s="16">
        <v>-29.138653763322303</v>
      </c>
      <c r="AD16" s="16">
        <v>-18.111306036121199</v>
      </c>
      <c r="AE16" s="16">
        <v>-28.367565661725401</v>
      </c>
      <c r="AF16" s="16">
        <v>-3.4485985481130301</v>
      </c>
      <c r="AG16" s="16">
        <v>-34.0966551703793</v>
      </c>
      <c r="AH16" s="16">
        <v>-23.295529999999999</v>
      </c>
      <c r="AI16" s="46"/>
      <c r="AJ16" s="46"/>
      <c r="AK16" s="46"/>
      <c r="AL16" s="46"/>
      <c r="AM16" s="46"/>
      <c r="AN16" s="4"/>
      <c r="AO16" s="4"/>
      <c r="AP16" s="4"/>
      <c r="AQ16" s="4"/>
      <c r="AR16" s="4"/>
      <c r="AS16" s="4"/>
      <c r="AT16" s="4"/>
      <c r="AU16" s="4"/>
      <c r="AV16" s="4"/>
      <c r="AW16" s="4"/>
      <c r="AX16" s="4"/>
      <c r="AY16" s="4"/>
    </row>
    <row r="17" spans="1:51" ht="14.4" x14ac:dyDescent="0.3">
      <c r="A17" s="137">
        <f>YampaRiverInflow.TotalOutflow!A17</f>
        <v>44896</v>
      </c>
      <c r="B17" s="34">
        <v>-10.632</v>
      </c>
      <c r="C17" s="12">
        <v>-10.632</v>
      </c>
      <c r="D17" s="45">
        <v>-10.632</v>
      </c>
      <c r="E17" s="16">
        <v>-23.537050000000001</v>
      </c>
      <c r="F17" s="16">
        <v>-21.342089999999999</v>
      </c>
      <c r="G17" s="16">
        <v>-25.91873</v>
      </c>
      <c r="H17" s="16">
        <v>-8.1638900000000003</v>
      </c>
      <c r="I17" s="16">
        <v>-7.6459899999999994</v>
      </c>
      <c r="J17" s="16">
        <v>-41.546080000000003</v>
      </c>
      <c r="K17" s="16">
        <v>-20.32019</v>
      </c>
      <c r="L17" s="16">
        <v>-22.775419999999997</v>
      </c>
      <c r="M17" s="16">
        <v>-20.00853</v>
      </c>
      <c r="N17" s="16">
        <v>-16.126649999999998</v>
      </c>
      <c r="O17" s="16">
        <v>-14.551170000000001</v>
      </c>
      <c r="P17" s="16">
        <v>-9.3304200000000002</v>
      </c>
      <c r="Q17" s="16">
        <v>-15.43425</v>
      </c>
      <c r="R17" s="16">
        <v>-9.6678799999999985</v>
      </c>
      <c r="S17" s="16">
        <v>2.13557</v>
      </c>
      <c r="T17" s="16">
        <v>-15.070690000000001</v>
      </c>
      <c r="U17" s="16">
        <v>-14.155530000000001</v>
      </c>
      <c r="V17" s="16">
        <v>-24.016959999999997</v>
      </c>
      <c r="W17" s="16">
        <v>-14.53312</v>
      </c>
      <c r="X17" s="16">
        <v>-28.044779999999999</v>
      </c>
      <c r="Y17" s="16">
        <v>-6.3832500000000003</v>
      </c>
      <c r="Z17" s="16">
        <v>-10.085459999999999</v>
      </c>
      <c r="AA17" s="16">
        <v>-1.7760761056900001</v>
      </c>
      <c r="AB17" s="16">
        <v>-12.8134</v>
      </c>
      <c r="AC17" s="16">
        <v>-17.480887399067697</v>
      </c>
      <c r="AD17" s="16">
        <v>-15.937135271110499</v>
      </c>
      <c r="AE17" s="16">
        <v>-14.3004435664218</v>
      </c>
      <c r="AF17" s="16">
        <v>0.41952701778403001</v>
      </c>
      <c r="AG17" s="16">
        <v>-5.8623485949057903</v>
      </c>
      <c r="AH17" s="16">
        <v>-15.513</v>
      </c>
      <c r="AI17" s="46"/>
      <c r="AJ17" s="46"/>
      <c r="AK17" s="46"/>
      <c r="AL17" s="46"/>
      <c r="AM17" s="46"/>
      <c r="AN17" s="4"/>
      <c r="AO17" s="4"/>
      <c r="AP17" s="4"/>
      <c r="AQ17" s="4"/>
      <c r="AR17" s="4"/>
      <c r="AS17" s="4"/>
      <c r="AT17" s="4"/>
      <c r="AU17" s="4"/>
      <c r="AV17" s="4"/>
      <c r="AW17" s="4"/>
      <c r="AX17" s="4"/>
      <c r="AY17" s="4"/>
    </row>
    <row r="18" spans="1:51" ht="14.4" x14ac:dyDescent="0.3">
      <c r="A18" s="137">
        <f>YampaRiverInflow.TotalOutflow!A18</f>
        <v>44927</v>
      </c>
      <c r="B18" s="34">
        <v>-16.591000000000001</v>
      </c>
      <c r="C18" s="12">
        <v>-16.591000000000001</v>
      </c>
      <c r="D18" s="45">
        <v>-16.591000000000001</v>
      </c>
      <c r="E18" s="16">
        <v>-11.82418</v>
      </c>
      <c r="F18" s="16">
        <v>-0.35291</v>
      </c>
      <c r="G18" s="16">
        <v>-9.4022099999999984</v>
      </c>
      <c r="H18" s="16">
        <v>-2.2324000000000002</v>
      </c>
      <c r="I18" s="16">
        <v>-13.06556</v>
      </c>
      <c r="J18" s="16">
        <v>-23.842459999999999</v>
      </c>
      <c r="K18" s="16">
        <v>-22.88402</v>
      </c>
      <c r="L18" s="16">
        <v>-9.2863400000000009</v>
      </c>
      <c r="M18" s="16">
        <v>2.0555400000000001</v>
      </c>
      <c r="N18" s="16">
        <v>-8.3692099999999989</v>
      </c>
      <c r="O18" s="16">
        <v>-7.36435</v>
      </c>
      <c r="P18" s="16">
        <v>-10.88565</v>
      </c>
      <c r="Q18" s="16">
        <v>0.18258000000000002</v>
      </c>
      <c r="R18" s="16">
        <v>-24.099160000000001</v>
      </c>
      <c r="S18" s="16">
        <v>-10.99343</v>
      </c>
      <c r="T18" s="16">
        <v>-17.351569999999999</v>
      </c>
      <c r="U18" s="16">
        <v>-15.120850000000001</v>
      </c>
      <c r="V18" s="16">
        <v>-15.297610000000001</v>
      </c>
      <c r="W18" s="16">
        <v>-7.4300500000000005</v>
      </c>
      <c r="X18" s="16">
        <v>-23.203659999999999</v>
      </c>
      <c r="Y18" s="16">
        <v>-11.24441</v>
      </c>
      <c r="Z18" s="16">
        <v>-7.0866850672100004</v>
      </c>
      <c r="AA18" s="16">
        <v>-21.841099999999997</v>
      </c>
      <c r="AB18" s="16">
        <v>-31.871045208934401</v>
      </c>
      <c r="AC18" s="16">
        <v>-23.341056308569698</v>
      </c>
      <c r="AD18" s="16">
        <v>1.7922609638273601</v>
      </c>
      <c r="AE18" s="16">
        <v>-29.3919376870865</v>
      </c>
      <c r="AF18" s="16">
        <v>-0.14325133782726901</v>
      </c>
      <c r="AG18" s="16">
        <v>-12.17793</v>
      </c>
      <c r="AH18" s="16">
        <v>-5.2285699999999995</v>
      </c>
      <c r="AI18" s="46"/>
      <c r="AJ18" s="46"/>
      <c r="AK18" s="46"/>
      <c r="AL18" s="46"/>
      <c r="AM18" s="46"/>
      <c r="AN18" s="4"/>
      <c r="AO18" s="4"/>
      <c r="AP18" s="4"/>
      <c r="AQ18" s="4"/>
      <c r="AR18" s="4"/>
      <c r="AS18" s="4"/>
      <c r="AT18" s="4"/>
      <c r="AU18" s="4"/>
      <c r="AV18" s="4"/>
      <c r="AW18" s="4"/>
      <c r="AX18" s="4"/>
      <c r="AY18" s="4"/>
    </row>
    <row r="19" spans="1:51" ht="14.4" x14ac:dyDescent="0.3">
      <c r="A19" s="137">
        <f>YampaRiverInflow.TotalOutflow!A19</f>
        <v>44958</v>
      </c>
      <c r="B19" s="34">
        <v>-9.2490000000000006</v>
      </c>
      <c r="C19" s="12">
        <v>-9.2490000000000006</v>
      </c>
      <c r="D19" s="45">
        <v>-9.2490000000000006</v>
      </c>
      <c r="E19" s="16">
        <v>12.07672</v>
      </c>
      <c r="F19" s="16">
        <v>-6.4777399999999998</v>
      </c>
      <c r="G19" s="16">
        <v>-3.1795599999999999</v>
      </c>
      <c r="H19" s="16">
        <v>-18.78584</v>
      </c>
      <c r="I19" s="16">
        <v>-15.19333</v>
      </c>
      <c r="J19" s="16">
        <v>16.79738</v>
      </c>
      <c r="K19" s="16">
        <v>-14.575379999999999</v>
      </c>
      <c r="L19" s="16">
        <v>-10.293559999999999</v>
      </c>
      <c r="M19" s="16">
        <v>-6.9536000000000007</v>
      </c>
      <c r="N19" s="16">
        <v>-5.6801599999999999</v>
      </c>
      <c r="O19" s="16">
        <v>-3.35554</v>
      </c>
      <c r="P19" s="16">
        <v>-8.1621500000000005</v>
      </c>
      <c r="Q19" s="16">
        <v>2.4570000000000002E-2</v>
      </c>
      <c r="R19" s="16">
        <v>-7.1100200000000005</v>
      </c>
      <c r="S19" s="16">
        <v>-6.7532899999999998</v>
      </c>
      <c r="T19" s="16">
        <v>-2.0011099999999997</v>
      </c>
      <c r="U19" s="16">
        <v>-7.8896199999999999</v>
      </c>
      <c r="V19" s="16">
        <v>-3.9773800000000001</v>
      </c>
      <c r="W19" s="16">
        <v>-10.08442</v>
      </c>
      <c r="X19" s="16">
        <v>-18.090959999999999</v>
      </c>
      <c r="Y19" s="16">
        <v>-11.6091</v>
      </c>
      <c r="Z19" s="16">
        <v>-21.548820344999999</v>
      </c>
      <c r="AA19" s="16">
        <v>-7.5985200000000006</v>
      </c>
      <c r="AB19" s="16">
        <v>-20.472602035292702</v>
      </c>
      <c r="AC19" s="16">
        <v>-13.268210556554999</v>
      </c>
      <c r="AD19" s="16">
        <v>-3.7049759082622802</v>
      </c>
      <c r="AE19" s="16">
        <v>-6.2868484411741301</v>
      </c>
      <c r="AF19" s="16">
        <v>-2.5118734448427</v>
      </c>
      <c r="AG19" s="16">
        <v>-20.612359999999999</v>
      </c>
      <c r="AH19" s="16">
        <v>-3.8160700000000003</v>
      </c>
      <c r="AI19" s="46"/>
      <c r="AJ19" s="46"/>
      <c r="AK19" s="46"/>
      <c r="AL19" s="46"/>
      <c r="AM19" s="46"/>
      <c r="AN19" s="4"/>
      <c r="AO19" s="4"/>
      <c r="AP19" s="4"/>
      <c r="AQ19" s="4"/>
      <c r="AR19" s="4"/>
      <c r="AS19" s="4"/>
      <c r="AT19" s="4"/>
      <c r="AU19" s="4"/>
      <c r="AV19" s="4"/>
      <c r="AW19" s="4"/>
      <c r="AX19" s="4"/>
      <c r="AY19" s="4"/>
    </row>
    <row r="20" spans="1:51" ht="14.4" x14ac:dyDescent="0.3">
      <c r="A20" s="137">
        <f>YampaRiverInflow.TotalOutflow!A20</f>
        <v>44986</v>
      </c>
      <c r="B20" s="34">
        <v>-6.7569999999999997</v>
      </c>
      <c r="C20" s="12">
        <v>-6.7569999999999997</v>
      </c>
      <c r="D20" s="45">
        <v>-6.7569999999999997</v>
      </c>
      <c r="E20" s="16">
        <v>-2.8755600000000001</v>
      </c>
      <c r="F20" s="16">
        <v>-24.367049999999999</v>
      </c>
      <c r="G20" s="16">
        <v>-21.61571</v>
      </c>
      <c r="H20" s="16">
        <v>-7.1826499999999998</v>
      </c>
      <c r="I20" s="16">
        <v>-21.388090000000002</v>
      </c>
      <c r="J20" s="16">
        <v>-38.647570000000002</v>
      </c>
      <c r="K20" s="16">
        <v>-17.924779999999998</v>
      </c>
      <c r="L20" s="16">
        <v>-12.442740000000001</v>
      </c>
      <c r="M20" s="16">
        <v>-43.985260000000004</v>
      </c>
      <c r="N20" s="16">
        <v>-10.52102</v>
      </c>
      <c r="O20" s="16">
        <v>-6.4350100000000001</v>
      </c>
      <c r="P20" s="16">
        <v>-12.448540000000001</v>
      </c>
      <c r="Q20" s="16">
        <v>-11.11115</v>
      </c>
      <c r="R20" s="16">
        <v>-14.26328</v>
      </c>
      <c r="S20" s="16">
        <v>-15.209569999999999</v>
      </c>
      <c r="T20" s="16">
        <v>-13.494590000000001</v>
      </c>
      <c r="U20" s="16">
        <v>-13.53969</v>
      </c>
      <c r="V20" s="16">
        <v>-18.373999999999999</v>
      </c>
      <c r="W20" s="16">
        <v>-10.9312</v>
      </c>
      <c r="X20" s="16">
        <v>-22.812709999999999</v>
      </c>
      <c r="Y20" s="16">
        <v>-10.592450000000001</v>
      </c>
      <c r="Z20" s="16">
        <v>-11.9735317815</v>
      </c>
      <c r="AA20" s="16">
        <v>-21.3963</v>
      </c>
      <c r="AB20" s="16">
        <v>-15.5315691356895</v>
      </c>
      <c r="AC20" s="16">
        <v>-26.957057220772398</v>
      </c>
      <c r="AD20" s="16">
        <v>-0.9152361797759101</v>
      </c>
      <c r="AE20" s="16">
        <v>6.7853255588221097</v>
      </c>
      <c r="AF20" s="16">
        <v>2.8341490712609696</v>
      </c>
      <c r="AG20" s="16">
        <v>-30.239049999999999</v>
      </c>
      <c r="AH20" s="16">
        <v>-0.40625</v>
      </c>
      <c r="AI20" s="46"/>
      <c r="AJ20" s="46"/>
      <c r="AK20" s="46"/>
      <c r="AL20" s="46"/>
      <c r="AM20" s="46"/>
      <c r="AN20" s="4"/>
      <c r="AO20" s="4"/>
      <c r="AP20" s="4"/>
      <c r="AQ20" s="4"/>
      <c r="AR20" s="4"/>
      <c r="AS20" s="4"/>
      <c r="AT20" s="4"/>
      <c r="AU20" s="4"/>
      <c r="AV20" s="4"/>
      <c r="AW20" s="4"/>
      <c r="AX20" s="4"/>
      <c r="AY20" s="4"/>
    </row>
    <row r="21" spans="1:51" ht="14.4" x14ac:dyDescent="0.3">
      <c r="A21" s="137">
        <f>YampaRiverInflow.TotalOutflow!A21</f>
        <v>45017</v>
      </c>
      <c r="B21" s="34">
        <v>-7.8780000000000001</v>
      </c>
      <c r="C21" s="12">
        <v>-7.8780000000000001</v>
      </c>
      <c r="D21" s="45">
        <v>-7.8780000000000001</v>
      </c>
      <c r="E21" s="16">
        <v>-12.345879999999999</v>
      </c>
      <c r="F21" s="16">
        <v>-24.792330000000003</v>
      </c>
      <c r="G21" s="16">
        <v>-15.55307</v>
      </c>
      <c r="H21" s="16">
        <v>-27.615380000000002</v>
      </c>
      <c r="I21" s="16">
        <v>-9.9768299999999996</v>
      </c>
      <c r="J21" s="16">
        <v>-7.8899799999999995</v>
      </c>
      <c r="K21" s="16">
        <v>-18.484590000000001</v>
      </c>
      <c r="L21" s="16">
        <v>-13.60337</v>
      </c>
      <c r="M21" s="16">
        <v>-60.627809999999997</v>
      </c>
      <c r="N21" s="16">
        <v>-9.7155499999999986</v>
      </c>
      <c r="O21" s="16">
        <v>-15.310879999999999</v>
      </c>
      <c r="P21" s="16">
        <v>3.4897600000000004</v>
      </c>
      <c r="Q21" s="16">
        <v>-16.877500000000001</v>
      </c>
      <c r="R21" s="16">
        <v>-19.60941</v>
      </c>
      <c r="S21" s="16">
        <v>-18.033900000000003</v>
      </c>
      <c r="T21" s="16">
        <v>-6.3000600000000002</v>
      </c>
      <c r="U21" s="16">
        <v>-13.78439</v>
      </c>
      <c r="V21" s="16">
        <v>-16.949249999999999</v>
      </c>
      <c r="W21" s="16">
        <v>-12.7826</v>
      </c>
      <c r="X21" s="16">
        <v>-23.694689999999998</v>
      </c>
      <c r="Y21" s="16">
        <v>-20.046709999999997</v>
      </c>
      <c r="Z21" s="16">
        <v>-21.301506761199999</v>
      </c>
      <c r="AA21" s="16">
        <v>-18.4818</v>
      </c>
      <c r="AB21" s="16">
        <v>-17.5168485189009</v>
      </c>
      <c r="AC21" s="16">
        <v>-23.194719500322002</v>
      </c>
      <c r="AD21" s="16">
        <v>-2.7833883714251502</v>
      </c>
      <c r="AE21" s="16">
        <v>-0.324840302860404</v>
      </c>
      <c r="AF21" s="16">
        <v>4.4309846423458099</v>
      </c>
      <c r="AG21" s="16">
        <v>-34.838769999999997</v>
      </c>
      <c r="AH21" s="16">
        <v>-15.670870000000001</v>
      </c>
      <c r="AI21" s="46"/>
      <c r="AJ21" s="46"/>
      <c r="AK21" s="46"/>
      <c r="AL21" s="46"/>
      <c r="AM21" s="46"/>
      <c r="AN21" s="4"/>
      <c r="AO21" s="4"/>
      <c r="AP21" s="4"/>
      <c r="AQ21" s="4"/>
      <c r="AR21" s="4"/>
      <c r="AS21" s="4"/>
      <c r="AT21" s="4"/>
      <c r="AU21" s="4"/>
      <c r="AV21" s="4"/>
      <c r="AW21" s="4"/>
      <c r="AX21" s="4"/>
      <c r="AY21" s="4"/>
    </row>
    <row r="22" spans="1:51" ht="14.4" x14ac:dyDescent="0.3">
      <c r="A22" s="137">
        <f>YampaRiverInflow.TotalOutflow!A22</f>
        <v>45047</v>
      </c>
      <c r="B22" s="34">
        <v>-8.2189999999999994</v>
      </c>
      <c r="C22" s="12">
        <v>-8.2189999999999994</v>
      </c>
      <c r="D22" s="45">
        <v>-8.2189999999999994</v>
      </c>
      <c r="E22" s="16">
        <v>-11.17521</v>
      </c>
      <c r="F22" s="16">
        <v>-23.596910000000001</v>
      </c>
      <c r="G22" s="16">
        <v>-15.42226</v>
      </c>
      <c r="H22" s="16">
        <v>3.82769</v>
      </c>
      <c r="I22" s="16">
        <v>-8.7342700000000004</v>
      </c>
      <c r="J22" s="16">
        <v>-12.672180000000001</v>
      </c>
      <c r="K22" s="16">
        <v>-9.4568999999999992</v>
      </c>
      <c r="L22" s="16">
        <v>2.1620500000000002</v>
      </c>
      <c r="M22" s="16">
        <v>6.1777799999999994</v>
      </c>
      <c r="N22" s="16">
        <v>-11.006309999999999</v>
      </c>
      <c r="O22" s="16">
        <v>-11.085049999999999</v>
      </c>
      <c r="P22" s="16">
        <v>-22.195970000000003</v>
      </c>
      <c r="Q22" s="16">
        <v>-14.829829999999999</v>
      </c>
      <c r="R22" s="16">
        <v>10.05152</v>
      </c>
      <c r="S22" s="16">
        <v>-15.21618</v>
      </c>
      <c r="T22" s="16">
        <v>-22.456689999999998</v>
      </c>
      <c r="U22" s="16">
        <v>-5.2049700000000003</v>
      </c>
      <c r="V22" s="16">
        <v>-18.830310000000001</v>
      </c>
      <c r="W22" s="16">
        <v>-9.6620400000000011</v>
      </c>
      <c r="X22" s="16">
        <v>-14.13106</v>
      </c>
      <c r="Y22" s="16">
        <v>-15.37541</v>
      </c>
      <c r="Z22" s="16">
        <v>-17.183385914400002</v>
      </c>
      <c r="AA22" s="16">
        <v>-10.3527</v>
      </c>
      <c r="AB22" s="16">
        <v>-5.9597789100264897</v>
      </c>
      <c r="AC22" s="16">
        <v>-13.0568868969787</v>
      </c>
      <c r="AD22" s="16">
        <v>-10.690474953451199</v>
      </c>
      <c r="AE22" s="16">
        <v>-8.95269039912049</v>
      </c>
      <c r="AF22" s="16">
        <v>-2.4333087279832499</v>
      </c>
      <c r="AG22" s="16">
        <v>-43.382190000000001</v>
      </c>
      <c r="AH22" s="16">
        <v>-22.886580000000002</v>
      </c>
      <c r="AI22" s="46"/>
      <c r="AJ22" s="46"/>
      <c r="AK22" s="46"/>
      <c r="AL22" s="46"/>
      <c r="AM22" s="46"/>
      <c r="AN22" s="4"/>
      <c r="AO22" s="4"/>
      <c r="AP22" s="4"/>
      <c r="AQ22" s="4"/>
      <c r="AR22" s="4"/>
      <c r="AS22" s="4"/>
      <c r="AT22" s="4"/>
      <c r="AU22" s="4"/>
      <c r="AV22" s="4"/>
      <c r="AW22" s="4"/>
      <c r="AX22" s="4"/>
      <c r="AY22" s="4"/>
    </row>
    <row r="23" spans="1:51" ht="14.4" x14ac:dyDescent="0.3">
      <c r="A23" s="137">
        <f>YampaRiverInflow.TotalOutflow!A23</f>
        <v>45078</v>
      </c>
      <c r="B23" s="34">
        <v>-13.089</v>
      </c>
      <c r="C23" s="12">
        <v>-13.089</v>
      </c>
      <c r="D23" s="45">
        <v>-13.089</v>
      </c>
      <c r="E23" s="16">
        <v>7.9125299999999994</v>
      </c>
      <c r="F23" s="16">
        <v>-9.9691600000000005</v>
      </c>
      <c r="G23" s="16">
        <v>-16.600020000000001</v>
      </c>
      <c r="H23" s="16">
        <v>-10.217690000000001</v>
      </c>
      <c r="I23" s="16">
        <v>3.97357</v>
      </c>
      <c r="J23" s="16">
        <v>-3.1482399999999999</v>
      </c>
      <c r="K23" s="16">
        <v>-1.4221199999999998</v>
      </c>
      <c r="L23" s="16">
        <v>-38.834009999999999</v>
      </c>
      <c r="M23" s="16">
        <v>-7.06473</v>
      </c>
      <c r="N23" s="16">
        <v>1.8902699999999999</v>
      </c>
      <c r="O23" s="16">
        <v>8.4872199999999989</v>
      </c>
      <c r="P23" s="16">
        <v>0.80691999999999997</v>
      </c>
      <c r="Q23" s="16">
        <v>-6.2195200000000002</v>
      </c>
      <c r="R23" s="16">
        <v>13.559850000000001</v>
      </c>
      <c r="S23" s="16">
        <v>-8.6716299999999986</v>
      </c>
      <c r="T23" s="16">
        <v>-7.92706</v>
      </c>
      <c r="U23" s="16">
        <v>-2.6868400000000001</v>
      </c>
      <c r="V23" s="16">
        <v>-23.401610000000002</v>
      </c>
      <c r="W23" s="16">
        <v>-8.745379999999999</v>
      </c>
      <c r="X23" s="16">
        <v>-18.980650000000001</v>
      </c>
      <c r="Y23" s="16">
        <v>-16.096640000000001</v>
      </c>
      <c r="Z23" s="16">
        <v>-19.255974470100004</v>
      </c>
      <c r="AA23" s="16">
        <v>-18.623000000000001</v>
      </c>
      <c r="AB23" s="16">
        <v>-15.662912035006901</v>
      </c>
      <c r="AC23" s="16">
        <v>-6.2078304045509105</v>
      </c>
      <c r="AD23" s="16">
        <v>-20.836679793537101</v>
      </c>
      <c r="AE23" s="16">
        <v>-12.310910447417401</v>
      </c>
      <c r="AF23" s="16">
        <v>-10.4286926317018</v>
      </c>
      <c r="AG23" s="16">
        <v>-46.634540000000001</v>
      </c>
      <c r="AH23" s="16">
        <v>-19.443330000000003</v>
      </c>
      <c r="AI23" s="46"/>
      <c r="AJ23" s="46"/>
      <c r="AK23" s="46"/>
      <c r="AL23" s="46"/>
      <c r="AM23" s="46"/>
      <c r="AN23" s="4"/>
      <c r="AO23" s="4"/>
      <c r="AP23" s="4"/>
      <c r="AQ23" s="4"/>
      <c r="AR23" s="4"/>
      <c r="AS23" s="4"/>
      <c r="AT23" s="4"/>
      <c r="AU23" s="4"/>
      <c r="AV23" s="4"/>
      <c r="AW23" s="4"/>
      <c r="AX23" s="4"/>
      <c r="AY23" s="4"/>
    </row>
    <row r="24" spans="1:51" ht="14.4" x14ac:dyDescent="0.3">
      <c r="A24" s="137">
        <f>YampaRiverInflow.TotalOutflow!A24</f>
        <v>45108</v>
      </c>
      <c r="B24" s="34">
        <v>-9.9160000000000004</v>
      </c>
      <c r="C24" s="12">
        <v>-9.9160000000000004</v>
      </c>
      <c r="D24" s="45">
        <v>-9.9160000000000004</v>
      </c>
      <c r="E24" s="16">
        <v>-13.82734</v>
      </c>
      <c r="F24" s="16">
        <v>-8.2693600000000007</v>
      </c>
      <c r="G24" s="16">
        <v>-6.1791200000000002</v>
      </c>
      <c r="H24" s="16">
        <v>3.4561299999999999</v>
      </c>
      <c r="I24" s="16">
        <v>2.85033</v>
      </c>
      <c r="J24" s="16">
        <v>-5.2313599999999996</v>
      </c>
      <c r="K24" s="16">
        <v>-2.7631799999999997</v>
      </c>
      <c r="L24" s="16">
        <v>-11.48329</v>
      </c>
      <c r="M24" s="16">
        <v>-12.351889999999999</v>
      </c>
      <c r="N24" s="16">
        <v>-4.6287900000000004</v>
      </c>
      <c r="O24" s="16">
        <v>-5.6995800000000001</v>
      </c>
      <c r="P24" s="16">
        <v>1.1146199999999999</v>
      </c>
      <c r="Q24" s="16">
        <v>-1.95407</v>
      </c>
      <c r="R24" s="16">
        <v>15.37031</v>
      </c>
      <c r="S24" s="16">
        <v>-6.1843900000000005</v>
      </c>
      <c r="T24" s="16">
        <v>2.6158600000000001</v>
      </c>
      <c r="U24" s="16">
        <v>5.3711899999999995</v>
      </c>
      <c r="V24" s="16">
        <v>-13.886209999999998</v>
      </c>
      <c r="W24" s="16">
        <v>-10.38104</v>
      </c>
      <c r="X24" s="16">
        <v>-8.8864900000000002</v>
      </c>
      <c r="Y24" s="16">
        <v>-24.04243</v>
      </c>
      <c r="Z24" s="16">
        <v>-9.7753157925099998</v>
      </c>
      <c r="AA24" s="16">
        <v>-13.5413</v>
      </c>
      <c r="AB24" s="16">
        <v>-24.104348044461702</v>
      </c>
      <c r="AC24" s="16">
        <v>-5.0325461970853906</v>
      </c>
      <c r="AD24" s="16">
        <v>-5.6695891052226894</v>
      </c>
      <c r="AE24" s="16">
        <v>-10.615642923412601</v>
      </c>
      <c r="AF24" s="16">
        <v>-4.1570484803890206</v>
      </c>
      <c r="AG24" s="16">
        <v>-32.33464</v>
      </c>
      <c r="AH24" s="16">
        <v>-28.353200000000001</v>
      </c>
      <c r="AI24" s="46"/>
      <c r="AJ24" s="46"/>
      <c r="AK24" s="46"/>
      <c r="AL24" s="46"/>
      <c r="AM24" s="46"/>
      <c r="AN24" s="4"/>
      <c r="AO24" s="4"/>
      <c r="AP24" s="4"/>
      <c r="AQ24" s="4"/>
      <c r="AR24" s="4"/>
      <c r="AS24" s="4"/>
      <c r="AT24" s="4"/>
      <c r="AU24" s="4"/>
      <c r="AV24" s="4"/>
      <c r="AW24" s="4"/>
      <c r="AX24" s="4"/>
      <c r="AY24" s="4"/>
    </row>
    <row r="25" spans="1:51" ht="14.4" x14ac:dyDescent="0.3">
      <c r="A25" s="137">
        <f>YampaRiverInflow.TotalOutflow!A25</f>
        <v>45139</v>
      </c>
      <c r="B25" s="34">
        <v>-10.787000000000001</v>
      </c>
      <c r="C25" s="12">
        <v>-10.787000000000001</v>
      </c>
      <c r="D25" s="45">
        <v>-10.787000000000001</v>
      </c>
      <c r="E25" s="16">
        <v>0.36157</v>
      </c>
      <c r="F25" s="16">
        <v>-21.721700000000002</v>
      </c>
      <c r="G25" s="16">
        <v>-32.771730000000005</v>
      </c>
      <c r="H25" s="16">
        <v>-3.3455599999999999</v>
      </c>
      <c r="I25" s="16">
        <v>5.3322599999999998</v>
      </c>
      <c r="J25" s="16">
        <v>-12.47739</v>
      </c>
      <c r="K25" s="16">
        <v>-10.764940000000001</v>
      </c>
      <c r="L25" s="16">
        <v>-12.411370000000002</v>
      </c>
      <c r="M25" s="16">
        <v>-5.8684500000000002</v>
      </c>
      <c r="N25" s="16">
        <v>-7.3342000000000001</v>
      </c>
      <c r="O25" s="16">
        <v>-0.58257000000000003</v>
      </c>
      <c r="P25" s="16">
        <v>-2.9759099999999998</v>
      </c>
      <c r="Q25" s="16">
        <v>-4.9262499999999996</v>
      </c>
      <c r="R25" s="16">
        <v>7.4216999999999995</v>
      </c>
      <c r="S25" s="16">
        <v>-6.2596699999999998</v>
      </c>
      <c r="T25" s="16">
        <v>-3.49715</v>
      </c>
      <c r="U25" s="16">
        <v>-8.0988400000000009</v>
      </c>
      <c r="V25" s="16">
        <v>-12.211690000000001</v>
      </c>
      <c r="W25" s="16">
        <v>-5.9300299999999995</v>
      </c>
      <c r="X25" s="16">
        <v>-10.645899999999999</v>
      </c>
      <c r="Y25" s="16">
        <v>-16.45506</v>
      </c>
      <c r="Z25" s="16">
        <v>-6.1211380751300002</v>
      </c>
      <c r="AA25" s="16">
        <v>-16.4953</v>
      </c>
      <c r="AB25" s="16">
        <v>-11.765918974185</v>
      </c>
      <c r="AC25" s="16">
        <v>-8.1693741401585704</v>
      </c>
      <c r="AD25" s="16">
        <v>-13.0574335201905</v>
      </c>
      <c r="AE25" s="16">
        <v>-10.6211984901023</v>
      </c>
      <c r="AF25" s="16">
        <v>-10.322262214390301</v>
      </c>
      <c r="AG25" s="16">
        <v>-30.478750000000002</v>
      </c>
      <c r="AH25" s="16">
        <v>-37.806379999999997</v>
      </c>
      <c r="AI25" s="46"/>
      <c r="AJ25" s="46"/>
      <c r="AK25" s="46"/>
      <c r="AL25" s="46"/>
      <c r="AM25" s="46"/>
      <c r="AN25" s="4"/>
      <c r="AO25" s="4"/>
      <c r="AP25" s="4"/>
      <c r="AQ25" s="4"/>
      <c r="AR25" s="4"/>
      <c r="AS25" s="4"/>
      <c r="AT25" s="4"/>
      <c r="AU25" s="4"/>
      <c r="AV25" s="4"/>
      <c r="AW25" s="4"/>
      <c r="AX25" s="4"/>
      <c r="AY25" s="4"/>
    </row>
    <row r="26" spans="1:51" ht="14.4" x14ac:dyDescent="0.3">
      <c r="A26" s="137">
        <f>YampaRiverInflow.TotalOutflow!A26</f>
        <v>45170</v>
      </c>
      <c r="B26" s="34">
        <v>-11.18</v>
      </c>
      <c r="C26" s="12">
        <v>-11.18</v>
      </c>
      <c r="D26" s="45">
        <v>-11.18</v>
      </c>
      <c r="E26" s="16">
        <v>6.0761099999999999</v>
      </c>
      <c r="F26" s="16">
        <v>2.1292300000000002</v>
      </c>
      <c r="G26" s="16">
        <v>3.4588800000000002</v>
      </c>
      <c r="H26" s="16">
        <v>-3.5141100000000001</v>
      </c>
      <c r="I26" s="16">
        <v>2.3970700000000003</v>
      </c>
      <c r="J26" s="16">
        <v>-14.862719999999999</v>
      </c>
      <c r="K26" s="16">
        <v>10.64911</v>
      </c>
      <c r="L26" s="16">
        <v>1.2162899999999999</v>
      </c>
      <c r="M26" s="16">
        <v>-3.2352600000000002</v>
      </c>
      <c r="N26" s="16">
        <v>3.2015500000000001</v>
      </c>
      <c r="O26" s="16">
        <v>-2.03647</v>
      </c>
      <c r="P26" s="16">
        <v>4.6902200000000001</v>
      </c>
      <c r="Q26" s="16">
        <v>-2.4659599999999999</v>
      </c>
      <c r="R26" s="16">
        <v>2.1341199999999998</v>
      </c>
      <c r="S26" s="16">
        <v>-3.6479999999999999E-2</v>
      </c>
      <c r="T26" s="16">
        <v>3.5242300000000002</v>
      </c>
      <c r="U26" s="16">
        <v>2.30775</v>
      </c>
      <c r="V26" s="16">
        <v>-2.1289499999999997</v>
      </c>
      <c r="W26" s="16">
        <v>-5.9721000000000002</v>
      </c>
      <c r="X26" s="16">
        <v>-4.7625399999999996</v>
      </c>
      <c r="Y26" s="16">
        <v>-11.23626</v>
      </c>
      <c r="Z26" s="16">
        <v>-5.9217293134800002</v>
      </c>
      <c r="AA26" s="16">
        <v>-16.066399999999998</v>
      </c>
      <c r="AB26" s="16">
        <v>-18.132932127787498</v>
      </c>
      <c r="AC26" s="16">
        <v>-10.690795692437</v>
      </c>
      <c r="AD26" s="16">
        <v>-10.791067732662</v>
      </c>
      <c r="AE26" s="16">
        <v>-16.8815034906583</v>
      </c>
      <c r="AF26" s="16">
        <v>0.59671377322195096</v>
      </c>
      <c r="AG26" s="16">
        <v>-32.106940000000002</v>
      </c>
      <c r="AH26" s="16">
        <v>-14.36115</v>
      </c>
      <c r="AI26" s="46"/>
      <c r="AJ26" s="46"/>
      <c r="AK26" s="46"/>
      <c r="AL26" s="46"/>
      <c r="AM26" s="46"/>
      <c r="AN26" s="4"/>
      <c r="AO26" s="4"/>
      <c r="AP26" s="4"/>
      <c r="AQ26" s="4"/>
      <c r="AR26" s="4"/>
      <c r="AS26" s="4"/>
      <c r="AT26" s="4"/>
      <c r="AU26" s="4"/>
      <c r="AV26" s="4"/>
      <c r="AW26" s="4"/>
      <c r="AX26" s="4"/>
      <c r="AY26" s="4"/>
    </row>
    <row r="27" spans="1:51" ht="14.4" x14ac:dyDescent="0.3">
      <c r="A27" s="137">
        <f>YampaRiverInflow.TotalOutflow!A27</f>
        <v>45200</v>
      </c>
      <c r="B27" s="34">
        <v>-11.257999999999999</v>
      </c>
      <c r="C27" s="12">
        <v>-11.257999999999999</v>
      </c>
      <c r="D27" s="45">
        <v>-11.257999999999999</v>
      </c>
      <c r="E27" s="16">
        <v>-12.10599</v>
      </c>
      <c r="F27" s="16">
        <v>-6.4365399999999999</v>
      </c>
      <c r="G27" s="16">
        <v>-9.3328700000000016</v>
      </c>
      <c r="H27" s="16">
        <v>8.7130799999999997</v>
      </c>
      <c r="I27" s="16">
        <v>6.0392799999999998</v>
      </c>
      <c r="J27" s="16">
        <v>-14.376950000000001</v>
      </c>
      <c r="K27" s="16">
        <v>11.44023</v>
      </c>
      <c r="L27" s="16">
        <v>-2.2667899999999999</v>
      </c>
      <c r="M27" s="16">
        <v>12.561069999999999</v>
      </c>
      <c r="N27" s="16">
        <v>9.3788400000000003</v>
      </c>
      <c r="O27" s="16">
        <v>7.2322499999999996</v>
      </c>
      <c r="P27" s="16">
        <v>17.66301</v>
      </c>
      <c r="Q27" s="16">
        <v>17.936130000000002</v>
      </c>
      <c r="R27" s="16">
        <v>19.500349999999997</v>
      </c>
      <c r="S27" s="16">
        <v>0.40545999999999999</v>
      </c>
      <c r="T27" s="16">
        <v>-3.57796</v>
      </c>
      <c r="U27" s="16">
        <v>-7.8305600000000002</v>
      </c>
      <c r="V27" s="16">
        <v>5.5783399999999999</v>
      </c>
      <c r="W27" s="16">
        <v>7.1333100000000007</v>
      </c>
      <c r="X27" s="16">
        <v>-3.07572</v>
      </c>
      <c r="Y27" s="16">
        <v>-12.67216</v>
      </c>
      <c r="Z27" s="16">
        <v>9.5933321672099989</v>
      </c>
      <c r="AA27" s="16">
        <v>-7.3719299999999999</v>
      </c>
      <c r="AB27" s="16">
        <v>-6.6742500057023699</v>
      </c>
      <c r="AC27" s="16">
        <v>-1.94729317388567</v>
      </c>
      <c r="AD27" s="16">
        <v>-11.291895691214201</v>
      </c>
      <c r="AE27" s="16">
        <v>-24.468176362612699</v>
      </c>
      <c r="AF27" s="16">
        <v>-11.907972400380801</v>
      </c>
      <c r="AG27" s="16">
        <v>-31.9285</v>
      </c>
      <c r="AH27" s="16">
        <v>-8.5193500000000011</v>
      </c>
      <c r="AI27" s="46"/>
      <c r="AJ27" s="46"/>
      <c r="AK27" s="46"/>
      <c r="AL27" s="46"/>
      <c r="AM27" s="46"/>
      <c r="AN27" s="4"/>
      <c r="AO27" s="4"/>
      <c r="AP27" s="4"/>
      <c r="AQ27" s="4"/>
      <c r="AR27" s="4"/>
      <c r="AS27" s="4"/>
      <c r="AT27" s="4"/>
      <c r="AU27" s="4"/>
      <c r="AV27" s="4"/>
      <c r="AW27" s="4"/>
      <c r="AX27" s="4"/>
      <c r="AY27" s="4"/>
    </row>
    <row r="28" spans="1:51" ht="14.4" x14ac:dyDescent="0.3">
      <c r="A28" s="137">
        <f>YampaRiverInflow.TotalOutflow!A28</f>
        <v>45231</v>
      </c>
      <c r="B28" s="34">
        <v>-22.632999999999999</v>
      </c>
      <c r="C28" s="12">
        <v>-22.632999999999999</v>
      </c>
      <c r="D28" s="45">
        <v>-22.632999999999999</v>
      </c>
      <c r="E28" s="16">
        <v>-11.698649999999999</v>
      </c>
      <c r="F28" s="16">
        <v>-40.886620000000001</v>
      </c>
      <c r="G28" s="16">
        <v>8.8454099999999993</v>
      </c>
      <c r="H28" s="16">
        <v>8.6155300000000015</v>
      </c>
      <c r="I28" s="16">
        <v>-6.0922700000000001</v>
      </c>
      <c r="J28" s="16">
        <v>-18.06193</v>
      </c>
      <c r="K28" s="16">
        <v>-2.7934000000000001</v>
      </c>
      <c r="L28" s="16">
        <v>14.61594</v>
      </c>
      <c r="M28" s="16">
        <v>1.1808599999999998</v>
      </c>
      <c r="N28" s="16">
        <v>-1.2787599999999999</v>
      </c>
      <c r="O28" s="16">
        <v>-0.85072999999999999</v>
      </c>
      <c r="P28" s="16">
        <v>-7.69496</v>
      </c>
      <c r="Q28" s="16">
        <v>-25.293230000000001</v>
      </c>
      <c r="R28" s="16">
        <v>14.929360000000001</v>
      </c>
      <c r="S28" s="16">
        <v>-6.5592299999999994</v>
      </c>
      <c r="T28" s="16">
        <v>-12.624499999999999</v>
      </c>
      <c r="U28" s="16">
        <v>-15.31161</v>
      </c>
      <c r="V28" s="16">
        <v>-29.335889999999999</v>
      </c>
      <c r="W28" s="16">
        <v>-11.260489999999999</v>
      </c>
      <c r="X28" s="16">
        <v>-11.40968</v>
      </c>
      <c r="Y28" s="16">
        <v>4.0670200000000003</v>
      </c>
      <c r="Z28" s="16">
        <v>-5.6661833634400001</v>
      </c>
      <c r="AA28" s="16">
        <v>-13.5792</v>
      </c>
      <c r="AB28" s="16">
        <v>-29.138653763322303</v>
      </c>
      <c r="AC28" s="16">
        <v>-18.111306036121199</v>
      </c>
      <c r="AD28" s="16">
        <v>-28.367565661725401</v>
      </c>
      <c r="AE28" s="16">
        <v>-3.4485985481130301</v>
      </c>
      <c r="AF28" s="16">
        <v>-34.0966551703793</v>
      </c>
      <c r="AG28" s="16">
        <v>-23.295529999999999</v>
      </c>
      <c r="AH28" s="16">
        <v>-17.111999999999998</v>
      </c>
      <c r="AI28" s="46"/>
      <c r="AJ28" s="46"/>
      <c r="AK28" s="46"/>
      <c r="AL28" s="46"/>
      <c r="AM28" s="46"/>
      <c r="AN28" s="4"/>
      <c r="AO28" s="4"/>
      <c r="AP28" s="4"/>
      <c r="AQ28" s="4"/>
      <c r="AR28" s="4"/>
      <c r="AS28" s="4"/>
      <c r="AT28" s="4"/>
      <c r="AU28" s="4"/>
      <c r="AV28" s="4"/>
      <c r="AW28" s="4"/>
      <c r="AX28" s="4"/>
      <c r="AY28" s="4"/>
    </row>
    <row r="29" spans="1:51" ht="14.4" x14ac:dyDescent="0.3">
      <c r="A29" s="137">
        <f>YampaRiverInflow.TotalOutflow!A29</f>
        <v>45261</v>
      </c>
      <c r="B29" s="34">
        <v>-10.632</v>
      </c>
      <c r="C29" s="12">
        <v>-10.632</v>
      </c>
      <c r="D29" s="45">
        <v>-10.632</v>
      </c>
      <c r="E29" s="16">
        <v>-21.342089999999999</v>
      </c>
      <c r="F29" s="16">
        <v>-25.91873</v>
      </c>
      <c r="G29" s="16">
        <v>-8.1638900000000003</v>
      </c>
      <c r="H29" s="16">
        <v>-7.6459899999999994</v>
      </c>
      <c r="I29" s="16">
        <v>-41.546080000000003</v>
      </c>
      <c r="J29" s="16">
        <v>-20.32019</v>
      </c>
      <c r="K29" s="16">
        <v>-22.775419999999997</v>
      </c>
      <c r="L29" s="16">
        <v>-20.00853</v>
      </c>
      <c r="M29" s="16">
        <v>-16.126649999999998</v>
      </c>
      <c r="N29" s="16">
        <v>-14.551170000000001</v>
      </c>
      <c r="O29" s="16">
        <v>-9.3304200000000002</v>
      </c>
      <c r="P29" s="16">
        <v>-15.43425</v>
      </c>
      <c r="Q29" s="16">
        <v>-9.6678799999999985</v>
      </c>
      <c r="R29" s="16">
        <v>2.13557</v>
      </c>
      <c r="S29" s="16">
        <v>-15.070690000000001</v>
      </c>
      <c r="T29" s="16">
        <v>-14.155530000000001</v>
      </c>
      <c r="U29" s="16">
        <v>-24.016959999999997</v>
      </c>
      <c r="V29" s="16">
        <v>-14.53312</v>
      </c>
      <c r="W29" s="16">
        <v>-28.044779999999999</v>
      </c>
      <c r="X29" s="16">
        <v>-6.3832500000000003</v>
      </c>
      <c r="Y29" s="16">
        <v>-10.085459999999999</v>
      </c>
      <c r="Z29" s="16">
        <v>-1.7760761056900001</v>
      </c>
      <c r="AA29" s="16">
        <v>-12.8134</v>
      </c>
      <c r="AB29" s="16">
        <v>-17.480887399067697</v>
      </c>
      <c r="AC29" s="16">
        <v>-15.937135271110499</v>
      </c>
      <c r="AD29" s="16">
        <v>-14.3004435664218</v>
      </c>
      <c r="AE29" s="16">
        <v>0.41952701778403001</v>
      </c>
      <c r="AF29" s="16">
        <v>-5.8623485949057903</v>
      </c>
      <c r="AG29" s="16">
        <v>-15.513</v>
      </c>
      <c r="AH29" s="16">
        <v>-23.537050000000001</v>
      </c>
      <c r="AI29" s="46"/>
      <c r="AJ29" s="46"/>
      <c r="AK29" s="46"/>
      <c r="AL29" s="46"/>
      <c r="AM29" s="46"/>
      <c r="AN29" s="4"/>
      <c r="AO29" s="4"/>
      <c r="AP29" s="4"/>
      <c r="AQ29" s="4"/>
      <c r="AR29" s="4"/>
      <c r="AS29" s="4"/>
      <c r="AT29" s="4"/>
      <c r="AU29" s="4"/>
      <c r="AV29" s="4"/>
      <c r="AW29" s="4"/>
      <c r="AX29" s="4"/>
      <c r="AY29" s="4"/>
    </row>
    <row r="30" spans="1:51" ht="14.4" x14ac:dyDescent="0.3">
      <c r="A30" s="137">
        <f>YampaRiverInflow.TotalOutflow!A30</f>
        <v>45292</v>
      </c>
      <c r="B30" s="34">
        <v>-11.82418</v>
      </c>
      <c r="C30" s="12">
        <v>-11.82418</v>
      </c>
      <c r="D30" s="45">
        <v>-11.82418</v>
      </c>
      <c r="E30" s="16">
        <v>-0.35291</v>
      </c>
      <c r="F30" s="16">
        <v>-9.4022099999999984</v>
      </c>
      <c r="G30" s="16">
        <v>-2.2324000000000002</v>
      </c>
      <c r="H30" s="16">
        <v>-13.06556</v>
      </c>
      <c r="I30" s="16">
        <v>-23.842459999999999</v>
      </c>
      <c r="J30" s="16">
        <v>-22.88402</v>
      </c>
      <c r="K30" s="16">
        <v>-9.2863400000000009</v>
      </c>
      <c r="L30" s="16">
        <v>2.0555400000000001</v>
      </c>
      <c r="M30" s="16">
        <v>-8.3692099999999989</v>
      </c>
      <c r="N30" s="16">
        <v>-7.36435</v>
      </c>
      <c r="O30" s="16">
        <v>-10.88565</v>
      </c>
      <c r="P30" s="16">
        <v>0.18258000000000002</v>
      </c>
      <c r="Q30" s="16">
        <v>-24.099160000000001</v>
      </c>
      <c r="R30" s="16">
        <v>-10.99343</v>
      </c>
      <c r="S30" s="16">
        <v>-17.351569999999999</v>
      </c>
      <c r="T30" s="16">
        <v>-15.120850000000001</v>
      </c>
      <c r="U30" s="16">
        <v>-15.297610000000001</v>
      </c>
      <c r="V30" s="16">
        <v>-7.4300500000000005</v>
      </c>
      <c r="W30" s="16">
        <v>-23.203659999999999</v>
      </c>
      <c r="X30" s="16">
        <v>-11.24441</v>
      </c>
      <c r="Y30" s="16">
        <v>-7.0866850672100004</v>
      </c>
      <c r="Z30" s="16">
        <v>-21.841099999999997</v>
      </c>
      <c r="AA30" s="16">
        <v>-31.871045208934401</v>
      </c>
      <c r="AB30" s="16">
        <v>-23.341056308569698</v>
      </c>
      <c r="AC30" s="16">
        <v>1.7922609638273601</v>
      </c>
      <c r="AD30" s="16">
        <v>-29.3919376870865</v>
      </c>
      <c r="AE30" s="16">
        <v>-0.14325133782726901</v>
      </c>
      <c r="AF30" s="16">
        <v>-12.17793</v>
      </c>
      <c r="AG30" s="16">
        <v>-5.2285699999999995</v>
      </c>
      <c r="AH30" s="16">
        <v>-11.82418</v>
      </c>
      <c r="AI30" s="46"/>
      <c r="AJ30" s="46"/>
      <c r="AK30" s="46"/>
      <c r="AL30" s="46"/>
      <c r="AM30" s="46"/>
      <c r="AN30" s="4"/>
      <c r="AO30" s="4"/>
      <c r="AP30" s="4"/>
      <c r="AQ30" s="4"/>
      <c r="AR30" s="4"/>
      <c r="AS30" s="4"/>
      <c r="AT30" s="4"/>
      <c r="AU30" s="4"/>
      <c r="AV30" s="4"/>
      <c r="AW30" s="4"/>
      <c r="AX30" s="4"/>
      <c r="AY30" s="4"/>
    </row>
    <row r="31" spans="1:51" ht="14.4" x14ac:dyDescent="0.3">
      <c r="A31" s="137">
        <f>YampaRiverInflow.TotalOutflow!A31</f>
        <v>45323</v>
      </c>
      <c r="B31" s="34">
        <v>12.07672</v>
      </c>
      <c r="C31" s="12">
        <v>12.07672</v>
      </c>
      <c r="D31" s="45">
        <v>12.07672</v>
      </c>
      <c r="E31" s="16">
        <v>-6.4777399999999998</v>
      </c>
      <c r="F31" s="16">
        <v>-3.1795599999999999</v>
      </c>
      <c r="G31" s="16">
        <v>-18.78584</v>
      </c>
      <c r="H31" s="16">
        <v>-15.19333</v>
      </c>
      <c r="I31" s="16">
        <v>16.79738</v>
      </c>
      <c r="J31" s="16">
        <v>-14.575379999999999</v>
      </c>
      <c r="K31" s="16">
        <v>-10.293559999999999</v>
      </c>
      <c r="L31" s="16">
        <v>-6.9536000000000007</v>
      </c>
      <c r="M31" s="16">
        <v>-5.6801599999999999</v>
      </c>
      <c r="N31" s="16">
        <v>-3.35554</v>
      </c>
      <c r="O31" s="16">
        <v>-8.1621500000000005</v>
      </c>
      <c r="P31" s="16">
        <v>2.4570000000000002E-2</v>
      </c>
      <c r="Q31" s="16">
        <v>-7.1100200000000005</v>
      </c>
      <c r="R31" s="16">
        <v>-6.7532899999999998</v>
      </c>
      <c r="S31" s="16">
        <v>-2.0011099999999997</v>
      </c>
      <c r="T31" s="16">
        <v>-7.8896199999999999</v>
      </c>
      <c r="U31" s="16">
        <v>-3.9773800000000001</v>
      </c>
      <c r="V31" s="16">
        <v>-10.08442</v>
      </c>
      <c r="W31" s="16">
        <v>-18.090959999999999</v>
      </c>
      <c r="X31" s="16">
        <v>-11.6091</v>
      </c>
      <c r="Y31" s="16">
        <v>-21.548820344999999</v>
      </c>
      <c r="Z31" s="16">
        <v>-7.5985200000000006</v>
      </c>
      <c r="AA31" s="16">
        <v>-20.472602035292702</v>
      </c>
      <c r="AB31" s="16">
        <v>-13.268210556554999</v>
      </c>
      <c r="AC31" s="16">
        <v>-3.7049759082622802</v>
      </c>
      <c r="AD31" s="16">
        <v>-6.2868484411741301</v>
      </c>
      <c r="AE31" s="16">
        <v>-2.5118734448427</v>
      </c>
      <c r="AF31" s="16">
        <v>-20.612359999999999</v>
      </c>
      <c r="AG31" s="16">
        <v>-3.8160700000000003</v>
      </c>
      <c r="AH31" s="16">
        <v>12.07672</v>
      </c>
      <c r="AI31" s="46"/>
      <c r="AJ31" s="46"/>
      <c r="AK31" s="46"/>
      <c r="AL31" s="46"/>
      <c r="AM31" s="46"/>
      <c r="AN31" s="4"/>
      <c r="AO31" s="4"/>
      <c r="AP31" s="4"/>
      <c r="AQ31" s="4"/>
      <c r="AR31" s="4"/>
      <c r="AS31" s="4"/>
      <c r="AT31" s="4"/>
      <c r="AU31" s="4"/>
      <c r="AV31" s="4"/>
      <c r="AW31" s="4"/>
      <c r="AX31" s="4"/>
      <c r="AY31" s="4"/>
    </row>
    <row r="32" spans="1:51" ht="14.4" x14ac:dyDescent="0.3">
      <c r="A32" s="137">
        <f>YampaRiverInflow.TotalOutflow!A32</f>
        <v>45352</v>
      </c>
      <c r="B32" s="34">
        <v>-2.8755600000000001</v>
      </c>
      <c r="C32" s="12">
        <v>-2.8755600000000001</v>
      </c>
      <c r="D32" s="45">
        <v>-2.8755600000000001</v>
      </c>
      <c r="E32" s="16">
        <v>-24.367049999999999</v>
      </c>
      <c r="F32" s="16">
        <v>-21.61571</v>
      </c>
      <c r="G32" s="16">
        <v>-7.1826499999999998</v>
      </c>
      <c r="H32" s="16">
        <v>-21.388090000000002</v>
      </c>
      <c r="I32" s="16">
        <v>-38.647570000000002</v>
      </c>
      <c r="J32" s="16">
        <v>-17.924779999999998</v>
      </c>
      <c r="K32" s="16">
        <v>-12.442740000000001</v>
      </c>
      <c r="L32" s="16">
        <v>-43.985260000000004</v>
      </c>
      <c r="M32" s="16">
        <v>-10.52102</v>
      </c>
      <c r="N32" s="16">
        <v>-6.4350100000000001</v>
      </c>
      <c r="O32" s="16">
        <v>-12.448540000000001</v>
      </c>
      <c r="P32" s="16">
        <v>-11.11115</v>
      </c>
      <c r="Q32" s="16">
        <v>-14.26328</v>
      </c>
      <c r="R32" s="16">
        <v>-15.209569999999999</v>
      </c>
      <c r="S32" s="16">
        <v>-13.494590000000001</v>
      </c>
      <c r="T32" s="16">
        <v>-13.53969</v>
      </c>
      <c r="U32" s="16">
        <v>-18.373999999999999</v>
      </c>
      <c r="V32" s="16">
        <v>-10.9312</v>
      </c>
      <c r="W32" s="16">
        <v>-22.812709999999999</v>
      </c>
      <c r="X32" s="16">
        <v>-10.592450000000001</v>
      </c>
      <c r="Y32" s="16">
        <v>-11.9735317815</v>
      </c>
      <c r="Z32" s="16">
        <v>-21.3963</v>
      </c>
      <c r="AA32" s="16">
        <v>-15.5315691356895</v>
      </c>
      <c r="AB32" s="16">
        <v>-26.957057220772398</v>
      </c>
      <c r="AC32" s="16">
        <v>-0.9152361797759101</v>
      </c>
      <c r="AD32" s="16">
        <v>6.7853255588221097</v>
      </c>
      <c r="AE32" s="16">
        <v>2.8341490712609696</v>
      </c>
      <c r="AF32" s="16">
        <v>-30.239049999999999</v>
      </c>
      <c r="AG32" s="16">
        <v>-0.40625</v>
      </c>
      <c r="AH32" s="16">
        <v>-2.8755600000000001</v>
      </c>
      <c r="AI32" s="46"/>
      <c r="AJ32" s="46"/>
      <c r="AK32" s="46"/>
      <c r="AL32" s="46"/>
      <c r="AM32" s="46"/>
      <c r="AN32" s="4"/>
      <c r="AO32" s="4"/>
      <c r="AP32" s="4"/>
      <c r="AQ32" s="4"/>
      <c r="AR32" s="4"/>
      <c r="AS32" s="4"/>
      <c r="AT32" s="4"/>
      <c r="AU32" s="4"/>
      <c r="AV32" s="4"/>
      <c r="AW32" s="4"/>
      <c r="AX32" s="4"/>
      <c r="AY32" s="4"/>
    </row>
    <row r="33" spans="1:51" ht="14.4" x14ac:dyDescent="0.3">
      <c r="A33" s="137">
        <f>YampaRiverInflow.TotalOutflow!A33</f>
        <v>45383</v>
      </c>
      <c r="B33" s="34">
        <v>-12.345879999999999</v>
      </c>
      <c r="C33" s="12">
        <v>-12.345879999999999</v>
      </c>
      <c r="D33" s="45">
        <v>-12.345879999999999</v>
      </c>
      <c r="E33" s="16">
        <v>-24.792330000000003</v>
      </c>
      <c r="F33" s="16">
        <v>-15.55307</v>
      </c>
      <c r="G33" s="16">
        <v>-27.615380000000002</v>
      </c>
      <c r="H33" s="16">
        <v>-9.9768299999999996</v>
      </c>
      <c r="I33" s="16">
        <v>-7.8899799999999995</v>
      </c>
      <c r="J33" s="16">
        <v>-18.484590000000001</v>
      </c>
      <c r="K33" s="16">
        <v>-13.60337</v>
      </c>
      <c r="L33" s="16">
        <v>-60.627809999999997</v>
      </c>
      <c r="M33" s="16">
        <v>-9.7155499999999986</v>
      </c>
      <c r="N33" s="16">
        <v>-15.310879999999999</v>
      </c>
      <c r="O33" s="16">
        <v>3.4897600000000004</v>
      </c>
      <c r="P33" s="16">
        <v>-16.877500000000001</v>
      </c>
      <c r="Q33" s="16">
        <v>-19.60941</v>
      </c>
      <c r="R33" s="16">
        <v>-18.033900000000003</v>
      </c>
      <c r="S33" s="16">
        <v>-6.3000600000000002</v>
      </c>
      <c r="T33" s="16">
        <v>-13.78439</v>
      </c>
      <c r="U33" s="16">
        <v>-16.949249999999999</v>
      </c>
      <c r="V33" s="16">
        <v>-12.7826</v>
      </c>
      <c r="W33" s="16">
        <v>-23.694689999999998</v>
      </c>
      <c r="X33" s="16">
        <v>-20.046709999999997</v>
      </c>
      <c r="Y33" s="16">
        <v>-21.301506761199999</v>
      </c>
      <c r="Z33" s="16">
        <v>-18.4818</v>
      </c>
      <c r="AA33" s="16">
        <v>-17.5168485189009</v>
      </c>
      <c r="AB33" s="16">
        <v>-23.194719500322002</v>
      </c>
      <c r="AC33" s="16">
        <v>-2.7833883714251502</v>
      </c>
      <c r="AD33" s="16">
        <v>-0.324840302860404</v>
      </c>
      <c r="AE33" s="16">
        <v>4.4309846423458099</v>
      </c>
      <c r="AF33" s="16">
        <v>-34.838769999999997</v>
      </c>
      <c r="AG33" s="16">
        <v>-15.670870000000001</v>
      </c>
      <c r="AH33" s="16">
        <v>-12.345879999999999</v>
      </c>
      <c r="AI33" s="46"/>
      <c r="AJ33" s="46"/>
      <c r="AK33" s="46"/>
      <c r="AL33" s="46"/>
      <c r="AM33" s="46"/>
      <c r="AN33" s="4"/>
      <c r="AO33" s="4"/>
      <c r="AP33" s="4"/>
      <c r="AQ33" s="4"/>
      <c r="AR33" s="4"/>
      <c r="AS33" s="4"/>
      <c r="AT33" s="4"/>
      <c r="AU33" s="4"/>
      <c r="AV33" s="4"/>
      <c r="AW33" s="4"/>
      <c r="AX33" s="4"/>
      <c r="AY33" s="4"/>
    </row>
    <row r="34" spans="1:51" ht="14.4" x14ac:dyDescent="0.3">
      <c r="A34" s="137">
        <f>YampaRiverInflow.TotalOutflow!A34</f>
        <v>45413</v>
      </c>
      <c r="B34" s="34">
        <v>-11.17521</v>
      </c>
      <c r="C34" s="12">
        <v>-11.17521</v>
      </c>
      <c r="D34" s="45">
        <v>-11.17521</v>
      </c>
      <c r="E34" s="16">
        <v>-23.596910000000001</v>
      </c>
      <c r="F34" s="16">
        <v>-15.42226</v>
      </c>
      <c r="G34" s="16">
        <v>3.82769</v>
      </c>
      <c r="H34" s="16">
        <v>-8.7342700000000004</v>
      </c>
      <c r="I34" s="16">
        <v>-12.672180000000001</v>
      </c>
      <c r="J34" s="16">
        <v>-9.4568999999999992</v>
      </c>
      <c r="K34" s="16">
        <v>2.1620500000000002</v>
      </c>
      <c r="L34" s="16">
        <v>6.1777799999999994</v>
      </c>
      <c r="M34" s="16">
        <v>-11.006309999999999</v>
      </c>
      <c r="N34" s="16">
        <v>-11.085049999999999</v>
      </c>
      <c r="O34" s="16">
        <v>-22.195970000000003</v>
      </c>
      <c r="P34" s="16">
        <v>-14.829829999999999</v>
      </c>
      <c r="Q34" s="16">
        <v>10.05152</v>
      </c>
      <c r="R34" s="16">
        <v>-15.21618</v>
      </c>
      <c r="S34" s="16">
        <v>-22.456689999999998</v>
      </c>
      <c r="T34" s="16">
        <v>-5.2049700000000003</v>
      </c>
      <c r="U34" s="16">
        <v>-18.830310000000001</v>
      </c>
      <c r="V34" s="16">
        <v>-9.6620400000000011</v>
      </c>
      <c r="W34" s="16">
        <v>-14.13106</v>
      </c>
      <c r="X34" s="16">
        <v>-15.37541</v>
      </c>
      <c r="Y34" s="16">
        <v>-17.183385914400002</v>
      </c>
      <c r="Z34" s="16">
        <v>-10.3527</v>
      </c>
      <c r="AA34" s="16">
        <v>-5.9597789100264897</v>
      </c>
      <c r="AB34" s="16">
        <v>-13.0568868969787</v>
      </c>
      <c r="AC34" s="16">
        <v>-10.690474953451199</v>
      </c>
      <c r="AD34" s="16">
        <v>-8.95269039912049</v>
      </c>
      <c r="AE34" s="16">
        <v>-2.4333087279832499</v>
      </c>
      <c r="AF34" s="16">
        <v>-43.382190000000001</v>
      </c>
      <c r="AG34" s="16">
        <v>-22.886580000000002</v>
      </c>
      <c r="AH34" s="16">
        <v>-11.17521</v>
      </c>
      <c r="AI34" s="46"/>
      <c r="AJ34" s="46"/>
      <c r="AK34" s="46"/>
      <c r="AL34" s="46"/>
      <c r="AM34" s="46"/>
      <c r="AN34" s="4"/>
      <c r="AO34" s="4"/>
      <c r="AP34" s="4"/>
      <c r="AQ34" s="4"/>
      <c r="AR34" s="4"/>
      <c r="AS34" s="4"/>
      <c r="AT34" s="4"/>
      <c r="AU34" s="4"/>
      <c r="AV34" s="4"/>
      <c r="AW34" s="4"/>
      <c r="AX34" s="4"/>
      <c r="AY34" s="4"/>
    </row>
    <row r="35" spans="1:51" ht="14.4" x14ac:dyDescent="0.3">
      <c r="A35" s="137">
        <f>YampaRiverInflow.TotalOutflow!A35</f>
        <v>45444</v>
      </c>
      <c r="B35" s="34">
        <v>7.9125299999999994</v>
      </c>
      <c r="C35" s="12">
        <v>7.9125299999999994</v>
      </c>
      <c r="D35" s="45">
        <v>7.9125299999999994</v>
      </c>
      <c r="E35" s="16">
        <v>-9.9691600000000005</v>
      </c>
      <c r="F35" s="16">
        <v>-16.600020000000001</v>
      </c>
      <c r="G35" s="16">
        <v>-10.217690000000001</v>
      </c>
      <c r="H35" s="16">
        <v>3.97357</v>
      </c>
      <c r="I35" s="16">
        <v>-3.1482399999999999</v>
      </c>
      <c r="J35" s="16">
        <v>-1.4221199999999998</v>
      </c>
      <c r="K35" s="16">
        <v>-38.834009999999999</v>
      </c>
      <c r="L35" s="16">
        <v>-7.06473</v>
      </c>
      <c r="M35" s="16">
        <v>1.8902699999999999</v>
      </c>
      <c r="N35" s="16">
        <v>8.4872199999999989</v>
      </c>
      <c r="O35" s="16">
        <v>0.80691999999999997</v>
      </c>
      <c r="P35" s="16">
        <v>-6.2195200000000002</v>
      </c>
      <c r="Q35" s="16">
        <v>13.559850000000001</v>
      </c>
      <c r="R35" s="16">
        <v>-8.6716299999999986</v>
      </c>
      <c r="S35" s="16">
        <v>-7.92706</v>
      </c>
      <c r="T35" s="16">
        <v>-2.6868400000000001</v>
      </c>
      <c r="U35" s="16">
        <v>-23.401610000000002</v>
      </c>
      <c r="V35" s="16">
        <v>-8.745379999999999</v>
      </c>
      <c r="W35" s="16">
        <v>-18.980650000000001</v>
      </c>
      <c r="X35" s="16">
        <v>-16.096640000000001</v>
      </c>
      <c r="Y35" s="16">
        <v>-19.255974470100004</v>
      </c>
      <c r="Z35" s="16">
        <v>-18.623000000000001</v>
      </c>
      <c r="AA35" s="16">
        <v>-15.662912035006901</v>
      </c>
      <c r="AB35" s="16">
        <v>-6.2078304045509105</v>
      </c>
      <c r="AC35" s="16">
        <v>-20.836679793537101</v>
      </c>
      <c r="AD35" s="16">
        <v>-12.310910447417401</v>
      </c>
      <c r="AE35" s="16">
        <v>-10.4286926317018</v>
      </c>
      <c r="AF35" s="16">
        <v>-46.634540000000001</v>
      </c>
      <c r="AG35" s="16">
        <v>-19.443330000000003</v>
      </c>
      <c r="AH35" s="16">
        <v>7.9125299999999994</v>
      </c>
      <c r="AI35" s="46"/>
      <c r="AJ35" s="46"/>
      <c r="AK35" s="46"/>
      <c r="AL35" s="46"/>
      <c r="AM35" s="46"/>
      <c r="AN35" s="4"/>
      <c r="AO35" s="4"/>
      <c r="AP35" s="4"/>
      <c r="AQ35" s="4"/>
      <c r="AR35" s="4"/>
      <c r="AS35" s="4"/>
      <c r="AT35" s="4"/>
      <c r="AU35" s="4"/>
      <c r="AV35" s="4"/>
      <c r="AW35" s="4"/>
      <c r="AX35" s="4"/>
      <c r="AY35" s="4"/>
    </row>
    <row r="36" spans="1:51" ht="14.4" x14ac:dyDescent="0.3">
      <c r="A36" s="137">
        <f>YampaRiverInflow.TotalOutflow!A36</f>
        <v>45474</v>
      </c>
      <c r="B36" s="34">
        <v>-9.9160000000000004</v>
      </c>
      <c r="C36" s="12">
        <v>-9.9160000000000004</v>
      </c>
      <c r="D36" s="45">
        <v>-9.9160000000000004</v>
      </c>
      <c r="E36" s="16">
        <v>-8.2693600000000007</v>
      </c>
      <c r="F36" s="16">
        <v>-6.1791200000000002</v>
      </c>
      <c r="G36" s="16">
        <v>3.4561299999999999</v>
      </c>
      <c r="H36" s="16">
        <v>2.85033</v>
      </c>
      <c r="I36" s="16">
        <v>-5.2313599999999996</v>
      </c>
      <c r="J36" s="16">
        <v>-2.7631799999999997</v>
      </c>
      <c r="K36" s="16">
        <v>-11.48329</v>
      </c>
      <c r="L36" s="16">
        <v>-12.351889999999999</v>
      </c>
      <c r="M36" s="16">
        <v>-4.6287900000000004</v>
      </c>
      <c r="N36" s="16">
        <v>-5.6995800000000001</v>
      </c>
      <c r="O36" s="16">
        <v>1.1146199999999999</v>
      </c>
      <c r="P36" s="16">
        <v>-1.95407</v>
      </c>
      <c r="Q36" s="16">
        <v>15.37031</v>
      </c>
      <c r="R36" s="16">
        <v>-6.1843900000000005</v>
      </c>
      <c r="S36" s="16">
        <v>2.6158600000000001</v>
      </c>
      <c r="T36" s="16">
        <v>5.3711899999999995</v>
      </c>
      <c r="U36" s="16">
        <v>-13.886209999999998</v>
      </c>
      <c r="V36" s="16">
        <v>-10.38104</v>
      </c>
      <c r="W36" s="16">
        <v>-8.8864900000000002</v>
      </c>
      <c r="X36" s="16">
        <v>-24.04243</v>
      </c>
      <c r="Y36" s="16">
        <v>-9.7753157925099998</v>
      </c>
      <c r="Z36" s="16">
        <v>-13.5413</v>
      </c>
      <c r="AA36" s="16">
        <v>-24.104348044461702</v>
      </c>
      <c r="AB36" s="16">
        <v>-5.0325461970853906</v>
      </c>
      <c r="AC36" s="16">
        <v>-5.6695891052226894</v>
      </c>
      <c r="AD36" s="16">
        <v>-10.615642923412601</v>
      </c>
      <c r="AE36" s="16">
        <v>-4.1570484803890206</v>
      </c>
      <c r="AF36" s="16">
        <v>-32.33464</v>
      </c>
      <c r="AG36" s="16">
        <v>-28.353200000000001</v>
      </c>
      <c r="AH36" s="16">
        <v>-13.82734</v>
      </c>
      <c r="AI36" s="46"/>
      <c r="AJ36" s="46"/>
      <c r="AK36" s="46"/>
      <c r="AL36" s="46"/>
      <c r="AM36" s="46"/>
      <c r="AN36" s="4"/>
      <c r="AO36" s="4"/>
      <c r="AP36" s="4"/>
      <c r="AQ36" s="4"/>
      <c r="AR36" s="4"/>
      <c r="AS36" s="4"/>
      <c r="AT36" s="4"/>
      <c r="AU36" s="4"/>
      <c r="AV36" s="4"/>
      <c r="AW36" s="4"/>
      <c r="AX36" s="4"/>
      <c r="AY36" s="4"/>
    </row>
    <row r="37" spans="1:51" ht="14.4" x14ac:dyDescent="0.3">
      <c r="A37" s="137">
        <f>YampaRiverInflow.TotalOutflow!A37</f>
        <v>45505</v>
      </c>
      <c r="B37" s="34">
        <v>-10.787000000000001</v>
      </c>
      <c r="C37" s="12">
        <v>-10.787000000000001</v>
      </c>
      <c r="D37" s="45">
        <v>-10.787000000000001</v>
      </c>
      <c r="E37" s="16">
        <v>-21.721700000000002</v>
      </c>
      <c r="F37" s="16">
        <v>-32.771730000000005</v>
      </c>
      <c r="G37" s="16">
        <v>-3.3455599999999999</v>
      </c>
      <c r="H37" s="16">
        <v>5.3322599999999998</v>
      </c>
      <c r="I37" s="16">
        <v>-12.47739</v>
      </c>
      <c r="J37" s="16">
        <v>-10.764940000000001</v>
      </c>
      <c r="K37" s="16">
        <v>-12.411370000000002</v>
      </c>
      <c r="L37" s="16">
        <v>-5.8684500000000002</v>
      </c>
      <c r="M37" s="16">
        <v>-7.3342000000000001</v>
      </c>
      <c r="N37" s="16">
        <v>-0.58257000000000003</v>
      </c>
      <c r="O37" s="16">
        <v>-2.9759099999999998</v>
      </c>
      <c r="P37" s="16">
        <v>-4.9262499999999996</v>
      </c>
      <c r="Q37" s="16">
        <v>7.4216999999999995</v>
      </c>
      <c r="R37" s="16">
        <v>-6.2596699999999998</v>
      </c>
      <c r="S37" s="16">
        <v>-3.49715</v>
      </c>
      <c r="T37" s="16">
        <v>-8.0988400000000009</v>
      </c>
      <c r="U37" s="16">
        <v>-12.211690000000001</v>
      </c>
      <c r="V37" s="16">
        <v>-5.9300299999999995</v>
      </c>
      <c r="W37" s="16">
        <v>-10.645899999999999</v>
      </c>
      <c r="X37" s="16">
        <v>-16.45506</v>
      </c>
      <c r="Y37" s="16">
        <v>-6.1211380751300002</v>
      </c>
      <c r="Z37" s="16">
        <v>-16.4953</v>
      </c>
      <c r="AA37" s="16">
        <v>-11.765918974185</v>
      </c>
      <c r="AB37" s="16">
        <v>-8.1693741401585704</v>
      </c>
      <c r="AC37" s="16">
        <v>-13.0574335201905</v>
      </c>
      <c r="AD37" s="16">
        <v>-10.6211984901023</v>
      </c>
      <c r="AE37" s="16">
        <v>-10.322262214390301</v>
      </c>
      <c r="AF37" s="16">
        <v>-30.478750000000002</v>
      </c>
      <c r="AG37" s="16">
        <v>-37.806379999999997</v>
      </c>
      <c r="AH37" s="16">
        <v>0.36157</v>
      </c>
      <c r="AI37" s="46"/>
      <c r="AJ37" s="46"/>
      <c r="AK37" s="46"/>
      <c r="AL37" s="46"/>
      <c r="AM37" s="46"/>
      <c r="AN37" s="4"/>
      <c r="AO37" s="4"/>
      <c r="AP37" s="4"/>
      <c r="AQ37" s="4"/>
      <c r="AR37" s="4"/>
      <c r="AS37" s="4"/>
      <c r="AT37" s="4"/>
      <c r="AU37" s="4"/>
      <c r="AV37" s="4"/>
      <c r="AW37" s="4"/>
      <c r="AX37" s="4"/>
      <c r="AY37" s="4"/>
    </row>
    <row r="38" spans="1:51" ht="14.4" x14ac:dyDescent="0.3">
      <c r="A38" s="137">
        <f>YampaRiverInflow.TotalOutflow!A38</f>
        <v>45536</v>
      </c>
      <c r="B38" s="34">
        <v>-11.18</v>
      </c>
      <c r="C38" s="12">
        <v>-11.18</v>
      </c>
      <c r="D38" s="45">
        <v>-11.18</v>
      </c>
      <c r="E38" s="16">
        <v>2.1292300000000002</v>
      </c>
      <c r="F38" s="16">
        <v>3.4588800000000002</v>
      </c>
      <c r="G38" s="16">
        <v>-3.5141100000000001</v>
      </c>
      <c r="H38" s="16">
        <v>2.3970700000000003</v>
      </c>
      <c r="I38" s="16">
        <v>-14.862719999999999</v>
      </c>
      <c r="J38" s="16">
        <v>10.64911</v>
      </c>
      <c r="K38" s="16">
        <v>1.2162899999999999</v>
      </c>
      <c r="L38" s="16">
        <v>-3.2352600000000002</v>
      </c>
      <c r="M38" s="16">
        <v>3.2015500000000001</v>
      </c>
      <c r="N38" s="16">
        <v>-2.03647</v>
      </c>
      <c r="O38" s="16">
        <v>4.6902200000000001</v>
      </c>
      <c r="P38" s="16">
        <v>-2.4659599999999999</v>
      </c>
      <c r="Q38" s="16">
        <v>2.1341199999999998</v>
      </c>
      <c r="R38" s="16">
        <v>-3.6479999999999999E-2</v>
      </c>
      <c r="S38" s="16">
        <v>3.5242300000000002</v>
      </c>
      <c r="T38" s="16">
        <v>2.30775</v>
      </c>
      <c r="U38" s="16">
        <v>-2.1289499999999997</v>
      </c>
      <c r="V38" s="16">
        <v>-5.9721000000000002</v>
      </c>
      <c r="W38" s="16">
        <v>-4.7625399999999996</v>
      </c>
      <c r="X38" s="16">
        <v>-11.23626</v>
      </c>
      <c r="Y38" s="16">
        <v>-5.9217293134800002</v>
      </c>
      <c r="Z38" s="16">
        <v>-16.066399999999998</v>
      </c>
      <c r="AA38" s="16">
        <v>-18.132932127787498</v>
      </c>
      <c r="AB38" s="16">
        <v>-10.690795692437</v>
      </c>
      <c r="AC38" s="16">
        <v>-10.791067732662</v>
      </c>
      <c r="AD38" s="16">
        <v>-16.8815034906583</v>
      </c>
      <c r="AE38" s="16">
        <v>0.59671377322195096</v>
      </c>
      <c r="AF38" s="16">
        <v>-32.106940000000002</v>
      </c>
      <c r="AG38" s="16">
        <v>-14.36115</v>
      </c>
      <c r="AH38" s="16">
        <v>6.0761099999999999</v>
      </c>
      <c r="AI38" s="46"/>
      <c r="AJ38" s="46"/>
      <c r="AK38" s="46"/>
      <c r="AL38" s="46"/>
      <c r="AM38" s="46"/>
      <c r="AN38" s="4"/>
      <c r="AO38" s="4"/>
      <c r="AP38" s="4"/>
      <c r="AQ38" s="4"/>
      <c r="AR38" s="4"/>
      <c r="AS38" s="4"/>
      <c r="AT38" s="4"/>
      <c r="AU38" s="4"/>
      <c r="AV38" s="4"/>
      <c r="AW38" s="4"/>
      <c r="AX38" s="4"/>
      <c r="AY38" s="4"/>
    </row>
    <row r="39" spans="1:51" ht="14.4" x14ac:dyDescent="0.3">
      <c r="A39" s="137">
        <f>YampaRiverInflow.TotalOutflow!A39</f>
        <v>45566</v>
      </c>
      <c r="B39" s="34">
        <v>-11.257999999999999</v>
      </c>
      <c r="C39" s="12">
        <v>-11.257999999999999</v>
      </c>
      <c r="D39" s="45">
        <v>-11.257999999999999</v>
      </c>
      <c r="E39" s="16">
        <v>-6.4365399999999999</v>
      </c>
      <c r="F39" s="16">
        <v>-9.3328700000000016</v>
      </c>
      <c r="G39" s="16">
        <v>8.7130799999999997</v>
      </c>
      <c r="H39" s="16">
        <v>6.0392799999999998</v>
      </c>
      <c r="I39" s="16">
        <v>-14.376950000000001</v>
      </c>
      <c r="J39" s="16">
        <v>11.44023</v>
      </c>
      <c r="K39" s="16">
        <v>-2.2667899999999999</v>
      </c>
      <c r="L39" s="16">
        <v>12.561069999999999</v>
      </c>
      <c r="M39" s="16">
        <v>9.3788400000000003</v>
      </c>
      <c r="N39" s="16">
        <v>7.2322499999999996</v>
      </c>
      <c r="O39" s="16">
        <v>17.66301</v>
      </c>
      <c r="P39" s="16">
        <v>17.936130000000002</v>
      </c>
      <c r="Q39" s="16">
        <v>19.500349999999997</v>
      </c>
      <c r="R39" s="16">
        <v>0.40545999999999999</v>
      </c>
      <c r="S39" s="16">
        <v>-3.57796</v>
      </c>
      <c r="T39" s="16">
        <v>-7.8305600000000002</v>
      </c>
      <c r="U39" s="16">
        <v>5.5783399999999999</v>
      </c>
      <c r="V39" s="16">
        <v>7.1333100000000007</v>
      </c>
      <c r="W39" s="16">
        <v>-3.07572</v>
      </c>
      <c r="X39" s="16">
        <v>-12.67216</v>
      </c>
      <c r="Y39" s="16">
        <v>9.5933321672099989</v>
      </c>
      <c r="Z39" s="16">
        <v>-7.3719299999999999</v>
      </c>
      <c r="AA39" s="16">
        <v>-6.6742500057023699</v>
      </c>
      <c r="AB39" s="16">
        <v>-1.94729317388567</v>
      </c>
      <c r="AC39" s="16">
        <v>-11.291895691214201</v>
      </c>
      <c r="AD39" s="16">
        <v>-24.468176362612699</v>
      </c>
      <c r="AE39" s="16">
        <v>-11.907972400380801</v>
      </c>
      <c r="AF39" s="16">
        <v>-31.9285</v>
      </c>
      <c r="AG39" s="16">
        <v>-8.5193500000000011</v>
      </c>
      <c r="AH39" s="16">
        <v>-12.10599</v>
      </c>
      <c r="AI39" s="46"/>
      <c r="AJ39" s="46"/>
      <c r="AK39" s="46"/>
      <c r="AL39" s="46"/>
      <c r="AM39" s="46"/>
      <c r="AN39" s="4"/>
      <c r="AO39" s="4"/>
      <c r="AP39" s="4"/>
      <c r="AQ39" s="4"/>
      <c r="AR39" s="4"/>
      <c r="AS39" s="4"/>
      <c r="AT39" s="4"/>
      <c r="AU39" s="4"/>
      <c r="AV39" s="4"/>
      <c r="AW39" s="4"/>
      <c r="AX39" s="4"/>
      <c r="AY39" s="4"/>
    </row>
    <row r="40" spans="1:51" ht="14.4" x14ac:dyDescent="0.3">
      <c r="A40" s="137">
        <f>YampaRiverInflow.TotalOutflow!A40</f>
        <v>45597</v>
      </c>
      <c r="B40" s="34">
        <v>-22.632999999999999</v>
      </c>
      <c r="C40" s="12">
        <v>-22.632999999999999</v>
      </c>
      <c r="D40" s="45">
        <v>-22.632999999999999</v>
      </c>
      <c r="E40" s="16">
        <v>-40.886620000000001</v>
      </c>
      <c r="F40" s="16">
        <v>8.8454099999999993</v>
      </c>
      <c r="G40" s="16">
        <v>8.6155300000000015</v>
      </c>
      <c r="H40" s="16">
        <v>-6.0922700000000001</v>
      </c>
      <c r="I40" s="16">
        <v>-18.06193</v>
      </c>
      <c r="J40" s="16">
        <v>-2.7934000000000001</v>
      </c>
      <c r="K40" s="16">
        <v>14.61594</v>
      </c>
      <c r="L40" s="16">
        <v>1.1808599999999998</v>
      </c>
      <c r="M40" s="16">
        <v>-1.2787599999999999</v>
      </c>
      <c r="N40" s="16">
        <v>-0.85072999999999999</v>
      </c>
      <c r="O40" s="16">
        <v>-7.69496</v>
      </c>
      <c r="P40" s="16">
        <v>-25.293230000000001</v>
      </c>
      <c r="Q40" s="16">
        <v>14.929360000000001</v>
      </c>
      <c r="R40" s="16">
        <v>-6.5592299999999994</v>
      </c>
      <c r="S40" s="16">
        <v>-12.624499999999999</v>
      </c>
      <c r="T40" s="16">
        <v>-15.31161</v>
      </c>
      <c r="U40" s="16">
        <v>-29.335889999999999</v>
      </c>
      <c r="V40" s="16">
        <v>-11.260489999999999</v>
      </c>
      <c r="W40" s="16">
        <v>-11.40968</v>
      </c>
      <c r="X40" s="16">
        <v>4.0670200000000003</v>
      </c>
      <c r="Y40" s="16">
        <v>-5.6661833634400001</v>
      </c>
      <c r="Z40" s="16">
        <v>-13.5792</v>
      </c>
      <c r="AA40" s="16">
        <v>-29.138653763322303</v>
      </c>
      <c r="AB40" s="16">
        <v>-18.111306036121199</v>
      </c>
      <c r="AC40" s="16">
        <v>-28.367565661725401</v>
      </c>
      <c r="AD40" s="16">
        <v>-3.4485985481130301</v>
      </c>
      <c r="AE40" s="16">
        <v>-34.0966551703793</v>
      </c>
      <c r="AF40" s="16">
        <v>-23.295529999999999</v>
      </c>
      <c r="AG40" s="16">
        <v>-17.111999999999998</v>
      </c>
      <c r="AH40" s="16">
        <v>-11.698649999999999</v>
      </c>
      <c r="AI40" s="46"/>
      <c r="AJ40" s="46"/>
      <c r="AK40" s="46"/>
      <c r="AL40" s="46"/>
      <c r="AM40" s="46"/>
      <c r="AN40" s="4"/>
      <c r="AO40" s="4"/>
      <c r="AP40" s="4"/>
      <c r="AQ40" s="4"/>
      <c r="AR40" s="4"/>
      <c r="AS40" s="4"/>
      <c r="AT40" s="4"/>
      <c r="AU40" s="4"/>
      <c r="AV40" s="4"/>
      <c r="AW40" s="4"/>
      <c r="AX40" s="4"/>
      <c r="AY40" s="4"/>
    </row>
    <row r="41" spans="1:51" ht="14.4" x14ac:dyDescent="0.3">
      <c r="A41" s="137">
        <f>YampaRiverInflow.TotalOutflow!A41</f>
        <v>45627</v>
      </c>
      <c r="B41" s="34">
        <v>-10.632</v>
      </c>
      <c r="C41" s="12">
        <v>-10.632</v>
      </c>
      <c r="D41" s="45">
        <v>-10.632</v>
      </c>
      <c r="E41" s="16">
        <v>-25.91873</v>
      </c>
      <c r="F41" s="16">
        <v>-8.1638900000000003</v>
      </c>
      <c r="G41" s="16">
        <v>-7.6459899999999994</v>
      </c>
      <c r="H41" s="16">
        <v>-41.546080000000003</v>
      </c>
      <c r="I41" s="16">
        <v>-20.32019</v>
      </c>
      <c r="J41" s="16">
        <v>-22.775419999999997</v>
      </c>
      <c r="K41" s="16">
        <v>-20.00853</v>
      </c>
      <c r="L41" s="16">
        <v>-16.126649999999998</v>
      </c>
      <c r="M41" s="16">
        <v>-14.551170000000001</v>
      </c>
      <c r="N41" s="16">
        <v>-9.3304200000000002</v>
      </c>
      <c r="O41" s="16">
        <v>-15.43425</v>
      </c>
      <c r="P41" s="16">
        <v>-9.6678799999999985</v>
      </c>
      <c r="Q41" s="16">
        <v>2.13557</v>
      </c>
      <c r="R41" s="16">
        <v>-15.070690000000001</v>
      </c>
      <c r="S41" s="16">
        <v>-14.155530000000001</v>
      </c>
      <c r="T41" s="16">
        <v>-24.016959999999997</v>
      </c>
      <c r="U41" s="16">
        <v>-14.53312</v>
      </c>
      <c r="V41" s="16">
        <v>-28.044779999999999</v>
      </c>
      <c r="W41" s="16">
        <v>-6.3832500000000003</v>
      </c>
      <c r="X41" s="16">
        <v>-10.085459999999999</v>
      </c>
      <c r="Y41" s="16">
        <v>-1.7760761056900001</v>
      </c>
      <c r="Z41" s="16">
        <v>-12.8134</v>
      </c>
      <c r="AA41" s="16">
        <v>-17.480887399067697</v>
      </c>
      <c r="AB41" s="16">
        <v>-15.937135271110499</v>
      </c>
      <c r="AC41" s="16">
        <v>-14.3004435664218</v>
      </c>
      <c r="AD41" s="16">
        <v>0.41952701778403001</v>
      </c>
      <c r="AE41" s="16">
        <v>-5.8623485949057903</v>
      </c>
      <c r="AF41" s="16">
        <v>-15.513</v>
      </c>
      <c r="AG41" s="16">
        <v>-23.537050000000001</v>
      </c>
      <c r="AH41" s="16">
        <v>-21.342089999999999</v>
      </c>
      <c r="AI41" s="46"/>
      <c r="AJ41" s="46"/>
      <c r="AK41" s="46"/>
      <c r="AL41" s="46"/>
      <c r="AM41" s="46"/>
      <c r="AN41" s="4"/>
      <c r="AO41" s="4"/>
      <c r="AP41" s="4"/>
      <c r="AQ41" s="4"/>
      <c r="AR41" s="4"/>
      <c r="AS41" s="4"/>
      <c r="AT41" s="4"/>
      <c r="AU41" s="4"/>
      <c r="AV41" s="4"/>
      <c r="AW41" s="4"/>
      <c r="AX41" s="4"/>
      <c r="AY41" s="4"/>
    </row>
    <row r="42" spans="1:51" ht="14.4" x14ac:dyDescent="0.3">
      <c r="A42" s="137">
        <f>YampaRiverInflow.TotalOutflow!A42</f>
        <v>45658</v>
      </c>
      <c r="B42" s="34">
        <v>-11.82418</v>
      </c>
      <c r="C42" s="12">
        <v>-11.82418</v>
      </c>
      <c r="D42" s="45">
        <v>-11.82418</v>
      </c>
      <c r="E42" s="16">
        <v>-9.4022099999999984</v>
      </c>
      <c r="F42" s="16">
        <v>-2.2324000000000002</v>
      </c>
      <c r="G42" s="16">
        <v>-13.06556</v>
      </c>
      <c r="H42" s="16">
        <v>-23.842459999999999</v>
      </c>
      <c r="I42" s="16">
        <v>-22.88402</v>
      </c>
      <c r="J42" s="16">
        <v>-9.2863400000000009</v>
      </c>
      <c r="K42" s="16">
        <v>2.0555400000000001</v>
      </c>
      <c r="L42" s="16">
        <v>-8.3692099999999989</v>
      </c>
      <c r="M42" s="16">
        <v>-7.36435</v>
      </c>
      <c r="N42" s="16">
        <v>-10.88565</v>
      </c>
      <c r="O42" s="16">
        <v>0.18258000000000002</v>
      </c>
      <c r="P42" s="16">
        <v>-24.099160000000001</v>
      </c>
      <c r="Q42" s="16">
        <v>-10.99343</v>
      </c>
      <c r="R42" s="16">
        <v>-17.351569999999999</v>
      </c>
      <c r="S42" s="16">
        <v>-15.120850000000001</v>
      </c>
      <c r="T42" s="16">
        <v>-15.297610000000001</v>
      </c>
      <c r="U42" s="16">
        <v>-7.4300500000000005</v>
      </c>
      <c r="V42" s="16">
        <v>-23.203659999999999</v>
      </c>
      <c r="W42" s="16">
        <v>-11.24441</v>
      </c>
      <c r="X42" s="16">
        <v>-7.0866850672100004</v>
      </c>
      <c r="Y42" s="16">
        <v>-21.841099999999997</v>
      </c>
      <c r="Z42" s="16">
        <v>-31.871045208934401</v>
      </c>
      <c r="AA42" s="16">
        <v>-23.341056308569698</v>
      </c>
      <c r="AB42" s="16">
        <v>1.7922609638273601</v>
      </c>
      <c r="AC42" s="16">
        <v>-29.3919376870865</v>
      </c>
      <c r="AD42" s="16">
        <v>-0.14325133782726901</v>
      </c>
      <c r="AE42" s="16">
        <v>-12.17793</v>
      </c>
      <c r="AF42" s="16">
        <v>-5.2285699999999995</v>
      </c>
      <c r="AG42" s="16">
        <v>-11.82418</v>
      </c>
      <c r="AH42" s="16">
        <v>-0.35291</v>
      </c>
      <c r="AI42" s="46"/>
      <c r="AJ42" s="46"/>
      <c r="AK42" s="46"/>
      <c r="AL42" s="46"/>
      <c r="AM42" s="46"/>
      <c r="AN42" s="4"/>
      <c r="AO42" s="4"/>
      <c r="AP42" s="4"/>
      <c r="AQ42" s="4"/>
      <c r="AR42" s="4"/>
      <c r="AS42" s="4"/>
      <c r="AT42" s="4"/>
      <c r="AU42" s="4"/>
      <c r="AV42" s="4"/>
      <c r="AW42" s="4"/>
      <c r="AX42" s="4"/>
      <c r="AY42" s="4"/>
    </row>
    <row r="43" spans="1:51" ht="14.4" x14ac:dyDescent="0.3">
      <c r="A43" s="137">
        <f>YampaRiverInflow.TotalOutflow!A43</f>
        <v>45689</v>
      </c>
      <c r="B43" s="34">
        <v>12.07672</v>
      </c>
      <c r="C43" s="12">
        <v>12.07672</v>
      </c>
      <c r="D43" s="45">
        <v>12.07672</v>
      </c>
      <c r="E43" s="16">
        <v>-3.1795599999999999</v>
      </c>
      <c r="F43" s="16">
        <v>-18.78584</v>
      </c>
      <c r="G43" s="16">
        <v>-15.19333</v>
      </c>
      <c r="H43" s="16">
        <v>16.79738</v>
      </c>
      <c r="I43" s="16">
        <v>-14.575379999999999</v>
      </c>
      <c r="J43" s="16">
        <v>-10.293559999999999</v>
      </c>
      <c r="K43" s="16">
        <v>-6.9536000000000007</v>
      </c>
      <c r="L43" s="16">
        <v>-5.6801599999999999</v>
      </c>
      <c r="M43" s="16">
        <v>-3.35554</v>
      </c>
      <c r="N43" s="16">
        <v>-8.1621500000000005</v>
      </c>
      <c r="O43" s="16">
        <v>2.4570000000000002E-2</v>
      </c>
      <c r="P43" s="16">
        <v>-7.1100200000000005</v>
      </c>
      <c r="Q43" s="16">
        <v>-6.7532899999999998</v>
      </c>
      <c r="R43" s="16">
        <v>-2.0011099999999997</v>
      </c>
      <c r="S43" s="16">
        <v>-7.8896199999999999</v>
      </c>
      <c r="T43" s="16">
        <v>-3.9773800000000001</v>
      </c>
      <c r="U43" s="16">
        <v>-10.08442</v>
      </c>
      <c r="V43" s="16">
        <v>-18.090959999999999</v>
      </c>
      <c r="W43" s="16">
        <v>-11.6091</v>
      </c>
      <c r="X43" s="16">
        <v>-21.548820344999999</v>
      </c>
      <c r="Y43" s="16">
        <v>-7.5985200000000006</v>
      </c>
      <c r="Z43" s="16">
        <v>-20.472602035292702</v>
      </c>
      <c r="AA43" s="16">
        <v>-13.268210556554999</v>
      </c>
      <c r="AB43" s="16">
        <v>-3.7049759082622802</v>
      </c>
      <c r="AC43" s="16">
        <v>-6.2868484411741301</v>
      </c>
      <c r="AD43" s="16">
        <v>-2.5118734448427</v>
      </c>
      <c r="AE43" s="16">
        <v>-20.612359999999999</v>
      </c>
      <c r="AF43" s="16">
        <v>-3.8160700000000003</v>
      </c>
      <c r="AG43" s="16">
        <v>12.07672</v>
      </c>
      <c r="AH43" s="16">
        <v>-6.4777399999999998</v>
      </c>
      <c r="AI43" s="46"/>
      <c r="AJ43" s="46"/>
      <c r="AK43" s="46"/>
      <c r="AL43" s="46"/>
      <c r="AM43" s="46"/>
      <c r="AN43" s="4"/>
      <c r="AO43" s="4"/>
      <c r="AP43" s="4"/>
      <c r="AQ43" s="4"/>
      <c r="AR43" s="4"/>
      <c r="AS43" s="4"/>
      <c r="AT43" s="4"/>
      <c r="AU43" s="4"/>
      <c r="AV43" s="4"/>
      <c r="AW43" s="4"/>
      <c r="AX43" s="4"/>
      <c r="AY43" s="4"/>
    </row>
    <row r="44" spans="1:51" ht="14.4" x14ac:dyDescent="0.3">
      <c r="A44" s="137">
        <f>YampaRiverInflow.TotalOutflow!A44</f>
        <v>45717</v>
      </c>
      <c r="B44" s="34">
        <v>-2.8755600000000001</v>
      </c>
      <c r="C44" s="12">
        <v>-2.8755600000000001</v>
      </c>
      <c r="D44" s="45">
        <v>-2.8755600000000001</v>
      </c>
      <c r="E44" s="16">
        <v>-21.61571</v>
      </c>
      <c r="F44" s="16">
        <v>-7.1826499999999998</v>
      </c>
      <c r="G44" s="16">
        <v>-21.388090000000002</v>
      </c>
      <c r="H44" s="16">
        <v>-38.647570000000002</v>
      </c>
      <c r="I44" s="16">
        <v>-17.924779999999998</v>
      </c>
      <c r="J44" s="16">
        <v>-12.442740000000001</v>
      </c>
      <c r="K44" s="16">
        <v>-43.985260000000004</v>
      </c>
      <c r="L44" s="16">
        <v>-10.52102</v>
      </c>
      <c r="M44" s="16">
        <v>-6.4350100000000001</v>
      </c>
      <c r="N44" s="16">
        <v>-12.448540000000001</v>
      </c>
      <c r="O44" s="16">
        <v>-11.11115</v>
      </c>
      <c r="P44" s="16">
        <v>-14.26328</v>
      </c>
      <c r="Q44" s="16">
        <v>-15.209569999999999</v>
      </c>
      <c r="R44" s="16">
        <v>-13.494590000000001</v>
      </c>
      <c r="S44" s="16">
        <v>-13.53969</v>
      </c>
      <c r="T44" s="16">
        <v>-18.373999999999999</v>
      </c>
      <c r="U44" s="16">
        <v>-10.9312</v>
      </c>
      <c r="V44" s="16">
        <v>-22.812709999999999</v>
      </c>
      <c r="W44" s="16">
        <v>-10.592450000000001</v>
      </c>
      <c r="X44" s="16">
        <v>-11.9735317815</v>
      </c>
      <c r="Y44" s="16">
        <v>-21.3963</v>
      </c>
      <c r="Z44" s="16">
        <v>-15.5315691356895</v>
      </c>
      <c r="AA44" s="16">
        <v>-26.957057220772398</v>
      </c>
      <c r="AB44" s="16">
        <v>-0.9152361797759101</v>
      </c>
      <c r="AC44" s="16">
        <v>6.7853255588221097</v>
      </c>
      <c r="AD44" s="16">
        <v>2.8341490712609696</v>
      </c>
      <c r="AE44" s="16">
        <v>-30.239049999999999</v>
      </c>
      <c r="AF44" s="16">
        <v>-0.40625</v>
      </c>
      <c r="AG44" s="16">
        <v>-2.8755600000000001</v>
      </c>
      <c r="AH44" s="16">
        <v>-24.367049999999999</v>
      </c>
      <c r="AI44" s="46"/>
      <c r="AJ44" s="46"/>
      <c r="AK44" s="46"/>
      <c r="AL44" s="46"/>
      <c r="AM44" s="46"/>
      <c r="AN44" s="4"/>
      <c r="AO44" s="4"/>
      <c r="AP44" s="4"/>
      <c r="AQ44" s="4"/>
      <c r="AR44" s="4"/>
      <c r="AS44" s="4"/>
      <c r="AT44" s="4"/>
      <c r="AU44" s="4"/>
      <c r="AV44" s="4"/>
      <c r="AW44" s="4"/>
      <c r="AX44" s="4"/>
      <c r="AY44" s="4"/>
    </row>
    <row r="45" spans="1:51" ht="14.4" x14ac:dyDescent="0.3">
      <c r="A45" s="137">
        <f>YampaRiverInflow.TotalOutflow!A45</f>
        <v>45748</v>
      </c>
      <c r="B45" s="34">
        <v>-12.345879999999999</v>
      </c>
      <c r="C45" s="12">
        <v>-12.345879999999999</v>
      </c>
      <c r="D45" s="45">
        <v>-12.345879999999999</v>
      </c>
      <c r="E45" s="16">
        <v>-15.55307</v>
      </c>
      <c r="F45" s="16">
        <v>-27.615380000000002</v>
      </c>
      <c r="G45" s="16">
        <v>-9.9768299999999996</v>
      </c>
      <c r="H45" s="16">
        <v>-7.8899799999999995</v>
      </c>
      <c r="I45" s="16">
        <v>-18.484590000000001</v>
      </c>
      <c r="J45" s="16">
        <v>-13.60337</v>
      </c>
      <c r="K45" s="16">
        <v>-60.627809999999997</v>
      </c>
      <c r="L45" s="16">
        <v>-9.7155499999999986</v>
      </c>
      <c r="M45" s="16">
        <v>-15.310879999999999</v>
      </c>
      <c r="N45" s="16">
        <v>3.4897600000000004</v>
      </c>
      <c r="O45" s="16">
        <v>-16.877500000000001</v>
      </c>
      <c r="P45" s="16">
        <v>-19.60941</v>
      </c>
      <c r="Q45" s="16">
        <v>-18.033900000000003</v>
      </c>
      <c r="R45" s="16">
        <v>-6.3000600000000002</v>
      </c>
      <c r="S45" s="16">
        <v>-13.78439</v>
      </c>
      <c r="T45" s="16">
        <v>-16.949249999999999</v>
      </c>
      <c r="U45" s="16">
        <v>-12.7826</v>
      </c>
      <c r="V45" s="16">
        <v>-23.694689999999998</v>
      </c>
      <c r="W45" s="16">
        <v>-20.046709999999997</v>
      </c>
      <c r="X45" s="16">
        <v>-21.301506761199999</v>
      </c>
      <c r="Y45" s="16">
        <v>-18.4818</v>
      </c>
      <c r="Z45" s="16">
        <v>-17.5168485189009</v>
      </c>
      <c r="AA45" s="16">
        <v>-23.194719500322002</v>
      </c>
      <c r="AB45" s="16">
        <v>-2.7833883714251502</v>
      </c>
      <c r="AC45" s="16">
        <v>-0.324840302860404</v>
      </c>
      <c r="AD45" s="16">
        <v>4.4309846423458099</v>
      </c>
      <c r="AE45" s="16">
        <v>-34.838769999999997</v>
      </c>
      <c r="AF45" s="16">
        <v>-15.670870000000001</v>
      </c>
      <c r="AG45" s="16">
        <v>-12.345879999999999</v>
      </c>
      <c r="AH45" s="16">
        <v>-24.792330000000003</v>
      </c>
      <c r="AI45" s="46"/>
      <c r="AJ45" s="46"/>
      <c r="AK45" s="46"/>
      <c r="AL45" s="46"/>
      <c r="AM45" s="46"/>
      <c r="AN45" s="4"/>
      <c r="AO45" s="4"/>
      <c r="AP45" s="4"/>
      <c r="AQ45" s="4"/>
      <c r="AR45" s="4"/>
      <c r="AS45" s="4"/>
      <c r="AT45" s="4"/>
      <c r="AU45" s="4"/>
      <c r="AV45" s="4"/>
      <c r="AW45" s="4"/>
      <c r="AX45" s="4"/>
      <c r="AY45" s="4"/>
    </row>
    <row r="46" spans="1:51" ht="14.4" x14ac:dyDescent="0.3">
      <c r="A46" s="137">
        <f>YampaRiverInflow.TotalOutflow!A46</f>
        <v>45778</v>
      </c>
      <c r="B46" s="34">
        <v>-11.17521</v>
      </c>
      <c r="C46" s="12">
        <v>-11.17521</v>
      </c>
      <c r="D46" s="45">
        <v>-11.17521</v>
      </c>
      <c r="E46" s="16">
        <v>-15.42226</v>
      </c>
      <c r="F46" s="16">
        <v>3.82769</v>
      </c>
      <c r="G46" s="16">
        <v>-8.7342700000000004</v>
      </c>
      <c r="H46" s="16">
        <v>-12.672180000000001</v>
      </c>
      <c r="I46" s="16">
        <v>-9.4568999999999992</v>
      </c>
      <c r="J46" s="16">
        <v>2.1620500000000002</v>
      </c>
      <c r="K46" s="16">
        <v>6.1777799999999994</v>
      </c>
      <c r="L46" s="16">
        <v>-11.006309999999999</v>
      </c>
      <c r="M46" s="16">
        <v>-11.085049999999999</v>
      </c>
      <c r="N46" s="16">
        <v>-22.195970000000003</v>
      </c>
      <c r="O46" s="16">
        <v>-14.829829999999999</v>
      </c>
      <c r="P46" s="16">
        <v>10.05152</v>
      </c>
      <c r="Q46" s="16">
        <v>-15.21618</v>
      </c>
      <c r="R46" s="16">
        <v>-22.456689999999998</v>
      </c>
      <c r="S46" s="16">
        <v>-5.2049700000000003</v>
      </c>
      <c r="T46" s="16">
        <v>-18.830310000000001</v>
      </c>
      <c r="U46" s="16">
        <v>-9.6620400000000011</v>
      </c>
      <c r="V46" s="16">
        <v>-14.13106</v>
      </c>
      <c r="W46" s="16">
        <v>-15.37541</v>
      </c>
      <c r="X46" s="16">
        <v>-17.183385914400002</v>
      </c>
      <c r="Y46" s="16">
        <v>-10.3527</v>
      </c>
      <c r="Z46" s="16">
        <v>-5.9597789100264897</v>
      </c>
      <c r="AA46" s="16">
        <v>-13.0568868969787</v>
      </c>
      <c r="AB46" s="16">
        <v>-10.690474953451199</v>
      </c>
      <c r="AC46" s="16">
        <v>-8.95269039912049</v>
      </c>
      <c r="AD46" s="16">
        <v>-2.4333087279832499</v>
      </c>
      <c r="AE46" s="16">
        <v>-43.382190000000001</v>
      </c>
      <c r="AF46" s="16">
        <v>-22.886580000000002</v>
      </c>
      <c r="AG46" s="16">
        <v>-11.17521</v>
      </c>
      <c r="AH46" s="16">
        <v>-23.596910000000001</v>
      </c>
      <c r="AI46" s="46"/>
      <c r="AJ46" s="46"/>
      <c r="AK46" s="46"/>
      <c r="AL46" s="46"/>
      <c r="AM46" s="46"/>
      <c r="AN46" s="4"/>
      <c r="AO46" s="4"/>
      <c r="AP46" s="4"/>
      <c r="AQ46" s="4"/>
      <c r="AR46" s="4"/>
      <c r="AS46" s="4"/>
      <c r="AT46" s="4"/>
      <c r="AU46" s="4"/>
      <c r="AV46" s="4"/>
      <c r="AW46" s="4"/>
      <c r="AX46" s="4"/>
      <c r="AY46" s="4"/>
    </row>
    <row r="47" spans="1:51" ht="14.4" x14ac:dyDescent="0.3">
      <c r="A47" s="137">
        <f>YampaRiverInflow.TotalOutflow!A47</f>
        <v>45809</v>
      </c>
      <c r="B47" s="34">
        <v>7.9125299999999994</v>
      </c>
      <c r="C47" s="12">
        <v>7.9125299999999994</v>
      </c>
      <c r="D47" s="45">
        <v>7.9125299999999994</v>
      </c>
      <c r="E47" s="16">
        <v>-16.600020000000001</v>
      </c>
      <c r="F47" s="16">
        <v>-10.217690000000001</v>
      </c>
      <c r="G47" s="16">
        <v>3.97357</v>
      </c>
      <c r="H47" s="16">
        <v>-3.1482399999999999</v>
      </c>
      <c r="I47" s="16">
        <v>-1.4221199999999998</v>
      </c>
      <c r="J47" s="16">
        <v>-38.834009999999999</v>
      </c>
      <c r="K47" s="16">
        <v>-7.06473</v>
      </c>
      <c r="L47" s="16">
        <v>1.8902699999999999</v>
      </c>
      <c r="M47" s="16">
        <v>8.4872199999999989</v>
      </c>
      <c r="N47" s="16">
        <v>0.80691999999999997</v>
      </c>
      <c r="O47" s="16">
        <v>-6.2195200000000002</v>
      </c>
      <c r="P47" s="16">
        <v>13.559850000000001</v>
      </c>
      <c r="Q47" s="16">
        <v>-8.6716299999999986</v>
      </c>
      <c r="R47" s="16">
        <v>-7.92706</v>
      </c>
      <c r="S47" s="16">
        <v>-2.6868400000000001</v>
      </c>
      <c r="T47" s="16">
        <v>-23.401610000000002</v>
      </c>
      <c r="U47" s="16">
        <v>-8.745379999999999</v>
      </c>
      <c r="V47" s="16">
        <v>-18.980650000000001</v>
      </c>
      <c r="W47" s="16">
        <v>-16.096640000000001</v>
      </c>
      <c r="X47" s="16">
        <v>-19.255974470100004</v>
      </c>
      <c r="Y47" s="16">
        <v>-18.623000000000001</v>
      </c>
      <c r="Z47" s="16">
        <v>-15.662912035006901</v>
      </c>
      <c r="AA47" s="16">
        <v>-6.2078304045509105</v>
      </c>
      <c r="AB47" s="16">
        <v>-20.836679793537101</v>
      </c>
      <c r="AC47" s="16">
        <v>-12.310910447417401</v>
      </c>
      <c r="AD47" s="16">
        <v>-10.4286926317018</v>
      </c>
      <c r="AE47" s="16">
        <v>-46.634540000000001</v>
      </c>
      <c r="AF47" s="16">
        <v>-19.443330000000003</v>
      </c>
      <c r="AG47" s="16">
        <v>7.9125299999999994</v>
      </c>
      <c r="AH47" s="16">
        <v>-9.9691600000000005</v>
      </c>
      <c r="AI47" s="46"/>
      <c r="AJ47" s="46"/>
      <c r="AK47" s="46"/>
      <c r="AL47" s="46"/>
      <c r="AM47" s="46"/>
      <c r="AN47" s="4"/>
      <c r="AO47" s="4"/>
      <c r="AP47" s="4"/>
      <c r="AQ47" s="4"/>
      <c r="AR47" s="4"/>
      <c r="AS47" s="4"/>
      <c r="AT47" s="4"/>
      <c r="AU47" s="4"/>
      <c r="AV47" s="4"/>
      <c r="AW47" s="4"/>
      <c r="AX47" s="4"/>
      <c r="AY47" s="4"/>
    </row>
    <row r="48" spans="1:51" ht="14.4" x14ac:dyDescent="0.3">
      <c r="A48" s="137">
        <f>YampaRiverInflow.TotalOutflow!A48</f>
        <v>45839</v>
      </c>
      <c r="B48" s="34">
        <v>-9.9160000000000004</v>
      </c>
      <c r="C48" s="12">
        <v>-9.9160000000000004</v>
      </c>
      <c r="D48" s="45">
        <v>-9.9160000000000004</v>
      </c>
      <c r="E48" s="16">
        <v>-6.1791200000000002</v>
      </c>
      <c r="F48" s="16">
        <v>3.4561299999999999</v>
      </c>
      <c r="G48" s="16">
        <v>2.85033</v>
      </c>
      <c r="H48" s="16">
        <v>-5.2313599999999996</v>
      </c>
      <c r="I48" s="16">
        <v>-2.7631799999999997</v>
      </c>
      <c r="J48" s="16">
        <v>-11.48329</v>
      </c>
      <c r="K48" s="16">
        <v>-12.351889999999999</v>
      </c>
      <c r="L48" s="16">
        <v>-4.6287900000000004</v>
      </c>
      <c r="M48" s="16">
        <v>-5.6995800000000001</v>
      </c>
      <c r="N48" s="16">
        <v>1.1146199999999999</v>
      </c>
      <c r="O48" s="16">
        <v>-1.95407</v>
      </c>
      <c r="P48" s="16">
        <v>15.37031</v>
      </c>
      <c r="Q48" s="16">
        <v>-6.1843900000000005</v>
      </c>
      <c r="R48" s="16">
        <v>2.6158600000000001</v>
      </c>
      <c r="S48" s="16">
        <v>5.3711899999999995</v>
      </c>
      <c r="T48" s="16">
        <v>-13.886209999999998</v>
      </c>
      <c r="U48" s="16">
        <v>-10.38104</v>
      </c>
      <c r="V48" s="16">
        <v>-8.8864900000000002</v>
      </c>
      <c r="W48" s="16">
        <v>-24.04243</v>
      </c>
      <c r="X48" s="16">
        <v>-9.7753157925099998</v>
      </c>
      <c r="Y48" s="16">
        <v>-13.5413</v>
      </c>
      <c r="Z48" s="16">
        <v>-24.104348044461702</v>
      </c>
      <c r="AA48" s="16">
        <v>-5.0325461970853906</v>
      </c>
      <c r="AB48" s="16">
        <v>-5.6695891052226894</v>
      </c>
      <c r="AC48" s="16">
        <v>-10.615642923412601</v>
      </c>
      <c r="AD48" s="16">
        <v>-4.1570484803890206</v>
      </c>
      <c r="AE48" s="16">
        <v>-32.33464</v>
      </c>
      <c r="AF48" s="16">
        <v>-28.353200000000001</v>
      </c>
      <c r="AG48" s="16">
        <v>-13.82734</v>
      </c>
      <c r="AH48" s="16">
        <v>-8.2693600000000007</v>
      </c>
      <c r="AI48" s="46"/>
      <c r="AJ48" s="46"/>
      <c r="AK48" s="46"/>
      <c r="AL48" s="46"/>
      <c r="AM48" s="46"/>
      <c r="AN48" s="4"/>
      <c r="AO48" s="4"/>
      <c r="AP48" s="4"/>
      <c r="AQ48" s="4"/>
      <c r="AR48" s="4"/>
      <c r="AS48" s="4"/>
      <c r="AT48" s="4"/>
      <c r="AU48" s="4"/>
      <c r="AV48" s="4"/>
      <c r="AW48" s="4"/>
      <c r="AX48" s="4"/>
      <c r="AY48" s="4"/>
    </row>
    <row r="49" spans="1:1005" ht="14.4" x14ac:dyDescent="0.3">
      <c r="A49" s="137">
        <f>YampaRiverInflow.TotalOutflow!A49</f>
        <v>45870</v>
      </c>
      <c r="B49" s="34">
        <v>-10.787000000000001</v>
      </c>
      <c r="C49" s="12">
        <v>-10.787000000000001</v>
      </c>
      <c r="D49" s="45">
        <v>-10.787000000000001</v>
      </c>
      <c r="E49" s="16">
        <v>-32.771730000000005</v>
      </c>
      <c r="F49" s="16">
        <v>-3.3455599999999999</v>
      </c>
      <c r="G49" s="16">
        <v>5.3322599999999998</v>
      </c>
      <c r="H49" s="16">
        <v>-12.47739</v>
      </c>
      <c r="I49" s="16">
        <v>-10.764940000000001</v>
      </c>
      <c r="J49" s="16">
        <v>-12.411370000000002</v>
      </c>
      <c r="K49" s="16">
        <v>-5.8684500000000002</v>
      </c>
      <c r="L49" s="16">
        <v>-7.3342000000000001</v>
      </c>
      <c r="M49" s="16">
        <v>-0.58257000000000003</v>
      </c>
      <c r="N49" s="16">
        <v>-2.9759099999999998</v>
      </c>
      <c r="O49" s="16">
        <v>-4.9262499999999996</v>
      </c>
      <c r="P49" s="16">
        <v>7.4216999999999995</v>
      </c>
      <c r="Q49" s="16">
        <v>-6.2596699999999998</v>
      </c>
      <c r="R49" s="16">
        <v>-3.49715</v>
      </c>
      <c r="S49" s="16">
        <v>-8.0988400000000009</v>
      </c>
      <c r="T49" s="16">
        <v>-12.211690000000001</v>
      </c>
      <c r="U49" s="16">
        <v>-5.9300299999999995</v>
      </c>
      <c r="V49" s="16">
        <v>-10.645899999999999</v>
      </c>
      <c r="W49" s="16">
        <v>-16.45506</v>
      </c>
      <c r="X49" s="16">
        <v>-6.1211380751300002</v>
      </c>
      <c r="Y49" s="16">
        <v>-16.4953</v>
      </c>
      <c r="Z49" s="16">
        <v>-11.765918974185</v>
      </c>
      <c r="AA49" s="16">
        <v>-8.1693741401585704</v>
      </c>
      <c r="AB49" s="16">
        <v>-13.0574335201905</v>
      </c>
      <c r="AC49" s="16">
        <v>-10.6211984901023</v>
      </c>
      <c r="AD49" s="16">
        <v>-10.322262214390301</v>
      </c>
      <c r="AE49" s="16">
        <v>-30.478750000000002</v>
      </c>
      <c r="AF49" s="16">
        <v>-37.806379999999997</v>
      </c>
      <c r="AG49" s="16">
        <v>0.36157</v>
      </c>
      <c r="AH49" s="16">
        <v>-21.721700000000002</v>
      </c>
      <c r="AI49" s="46"/>
      <c r="AJ49" s="46"/>
      <c r="AK49" s="46"/>
      <c r="AL49" s="46"/>
      <c r="AM49" s="46"/>
      <c r="AN49" s="4"/>
      <c r="AO49" s="4"/>
      <c r="AP49" s="4"/>
      <c r="AQ49" s="4"/>
      <c r="AR49" s="4"/>
      <c r="AS49" s="4"/>
      <c r="AT49" s="4"/>
      <c r="AU49" s="4"/>
      <c r="AV49" s="4"/>
      <c r="AW49" s="4"/>
      <c r="AX49" s="4"/>
      <c r="AY49" s="4"/>
    </row>
    <row r="50" spans="1:1005" ht="14.4" x14ac:dyDescent="0.3">
      <c r="A50" s="137">
        <f>YampaRiverInflow.TotalOutflow!A50</f>
        <v>45901</v>
      </c>
      <c r="B50" s="34">
        <v>-11.18</v>
      </c>
      <c r="C50" s="12">
        <v>-11.18</v>
      </c>
      <c r="D50" s="45">
        <v>-11.18</v>
      </c>
      <c r="E50" s="16">
        <v>3.4588800000000002</v>
      </c>
      <c r="F50" s="16">
        <v>-3.5141100000000001</v>
      </c>
      <c r="G50" s="16">
        <v>2.3970700000000003</v>
      </c>
      <c r="H50" s="16">
        <v>-14.862719999999999</v>
      </c>
      <c r="I50" s="16">
        <v>10.64911</v>
      </c>
      <c r="J50" s="16">
        <v>1.2162899999999999</v>
      </c>
      <c r="K50" s="16">
        <v>-3.2352600000000002</v>
      </c>
      <c r="L50" s="16">
        <v>3.2015500000000001</v>
      </c>
      <c r="M50" s="16">
        <v>-2.03647</v>
      </c>
      <c r="N50" s="16">
        <v>4.6902200000000001</v>
      </c>
      <c r="O50" s="16">
        <v>-2.4659599999999999</v>
      </c>
      <c r="P50" s="16">
        <v>2.1341199999999998</v>
      </c>
      <c r="Q50" s="16">
        <v>-3.6479999999999999E-2</v>
      </c>
      <c r="R50" s="16">
        <v>3.5242300000000002</v>
      </c>
      <c r="S50" s="16">
        <v>2.30775</v>
      </c>
      <c r="T50" s="16">
        <v>-2.1289499999999997</v>
      </c>
      <c r="U50" s="16">
        <v>-5.9721000000000002</v>
      </c>
      <c r="V50" s="16">
        <v>-4.7625399999999996</v>
      </c>
      <c r="W50" s="16">
        <v>-11.23626</v>
      </c>
      <c r="X50" s="16">
        <v>-5.9217293134800002</v>
      </c>
      <c r="Y50" s="16">
        <v>-16.066399999999998</v>
      </c>
      <c r="Z50" s="16">
        <v>-18.132932127787498</v>
      </c>
      <c r="AA50" s="16">
        <v>-10.690795692437</v>
      </c>
      <c r="AB50" s="16">
        <v>-10.791067732662</v>
      </c>
      <c r="AC50" s="16">
        <v>-16.8815034906583</v>
      </c>
      <c r="AD50" s="16">
        <v>0.59671377322195096</v>
      </c>
      <c r="AE50" s="16">
        <v>-32.106940000000002</v>
      </c>
      <c r="AF50" s="16">
        <v>-14.36115</v>
      </c>
      <c r="AG50" s="16">
        <v>6.0761099999999999</v>
      </c>
      <c r="AH50" s="16">
        <v>2.1292300000000002</v>
      </c>
      <c r="AI50" s="46"/>
      <c r="AJ50" s="46"/>
      <c r="AK50" s="46"/>
      <c r="AL50" s="46"/>
      <c r="AM50" s="46"/>
      <c r="AN50" s="4"/>
      <c r="AO50" s="4"/>
      <c r="AP50" s="4"/>
      <c r="AQ50" s="4"/>
      <c r="AR50" s="4"/>
      <c r="AS50" s="4"/>
      <c r="AT50" s="4"/>
      <c r="AU50" s="4"/>
      <c r="AV50" s="4"/>
      <c r="AW50" s="4"/>
      <c r="AX50" s="4"/>
      <c r="AY50" s="4"/>
    </row>
    <row r="51" spans="1:1005" ht="14.4" x14ac:dyDescent="0.3">
      <c r="A51" s="137">
        <f>YampaRiverInflow.TotalOutflow!A51</f>
        <v>45931</v>
      </c>
      <c r="B51" s="34">
        <v>-11.257999999999999</v>
      </c>
      <c r="C51" s="12">
        <v>-11.257999999999999</v>
      </c>
      <c r="D51" s="45">
        <v>-11.257999999999999</v>
      </c>
      <c r="E51" s="16">
        <v>-9.3328700000000016</v>
      </c>
      <c r="F51" s="16">
        <v>8.7130799999999997</v>
      </c>
      <c r="G51" s="16">
        <v>6.0392799999999998</v>
      </c>
      <c r="H51" s="16">
        <v>-14.376950000000001</v>
      </c>
      <c r="I51" s="16">
        <v>11.44023</v>
      </c>
      <c r="J51" s="16">
        <v>-2.2667899999999999</v>
      </c>
      <c r="K51" s="16">
        <v>12.561069999999999</v>
      </c>
      <c r="L51" s="16">
        <v>9.3788400000000003</v>
      </c>
      <c r="M51" s="16">
        <v>7.2322499999999996</v>
      </c>
      <c r="N51" s="16">
        <v>17.66301</v>
      </c>
      <c r="O51" s="16">
        <v>17.936130000000002</v>
      </c>
      <c r="P51" s="16">
        <v>19.500349999999997</v>
      </c>
      <c r="Q51" s="16">
        <v>0.40545999999999999</v>
      </c>
      <c r="R51" s="16">
        <v>-3.57796</v>
      </c>
      <c r="S51" s="16">
        <v>-7.8305600000000002</v>
      </c>
      <c r="T51" s="16">
        <v>5.5783399999999999</v>
      </c>
      <c r="U51" s="16">
        <v>7.1333100000000007</v>
      </c>
      <c r="V51" s="16">
        <v>-3.07572</v>
      </c>
      <c r="W51" s="16">
        <v>-12.67216</v>
      </c>
      <c r="X51" s="16">
        <v>9.5933321672099989</v>
      </c>
      <c r="Y51" s="16">
        <v>-7.3719299999999999</v>
      </c>
      <c r="Z51" s="16">
        <v>-6.6742500057023699</v>
      </c>
      <c r="AA51" s="16">
        <v>-1.94729317388567</v>
      </c>
      <c r="AB51" s="16">
        <v>-11.291895691214201</v>
      </c>
      <c r="AC51" s="16">
        <v>-24.468176362612699</v>
      </c>
      <c r="AD51" s="16">
        <v>-11.907972400380801</v>
      </c>
      <c r="AE51" s="16">
        <v>-31.9285</v>
      </c>
      <c r="AF51" s="16">
        <v>-8.5193500000000011</v>
      </c>
      <c r="AG51" s="16">
        <v>-12.10599</v>
      </c>
      <c r="AH51" s="16">
        <v>-6.4365399999999999</v>
      </c>
      <c r="AI51" s="46"/>
      <c r="AJ51" s="46"/>
      <c r="AK51" s="46"/>
      <c r="AL51" s="46"/>
      <c r="AM51" s="46"/>
      <c r="AN51" s="4"/>
      <c r="AO51" s="4"/>
      <c r="AP51" s="4"/>
      <c r="AQ51" s="4"/>
      <c r="AR51" s="4"/>
      <c r="AS51" s="4"/>
      <c r="AT51" s="4"/>
      <c r="AU51" s="4"/>
      <c r="AV51" s="4"/>
      <c r="AW51" s="4"/>
      <c r="AX51" s="4"/>
      <c r="AY51" s="4"/>
    </row>
    <row r="52" spans="1:1005" ht="14.4" x14ac:dyDescent="0.3">
      <c r="A52" s="137">
        <f>YampaRiverInflow.TotalOutflow!A52</f>
        <v>45962</v>
      </c>
      <c r="B52" s="34">
        <v>-22.632999999999999</v>
      </c>
      <c r="C52" s="12">
        <v>-22.632999999999999</v>
      </c>
      <c r="D52" s="45">
        <v>-22.632999999999999</v>
      </c>
      <c r="E52" s="16">
        <v>8.8454099999999993</v>
      </c>
      <c r="F52" s="16">
        <v>8.6155300000000015</v>
      </c>
      <c r="G52" s="16">
        <v>-6.0922700000000001</v>
      </c>
      <c r="H52" s="16">
        <v>-18.06193</v>
      </c>
      <c r="I52" s="16">
        <v>-2.7934000000000001</v>
      </c>
      <c r="J52" s="16">
        <v>14.61594</v>
      </c>
      <c r="K52" s="16">
        <v>1.1808599999999998</v>
      </c>
      <c r="L52" s="16">
        <v>-1.2787599999999999</v>
      </c>
      <c r="M52" s="16">
        <v>-0.85072999999999999</v>
      </c>
      <c r="N52" s="16">
        <v>-7.69496</v>
      </c>
      <c r="O52" s="16">
        <v>-25.293230000000001</v>
      </c>
      <c r="P52" s="16">
        <v>14.929360000000001</v>
      </c>
      <c r="Q52" s="16">
        <v>-6.5592299999999994</v>
      </c>
      <c r="R52" s="16">
        <v>-12.624499999999999</v>
      </c>
      <c r="S52" s="16">
        <v>-15.31161</v>
      </c>
      <c r="T52" s="16">
        <v>-29.335889999999999</v>
      </c>
      <c r="U52" s="16">
        <v>-11.260489999999999</v>
      </c>
      <c r="V52" s="16">
        <v>-11.40968</v>
      </c>
      <c r="W52" s="16">
        <v>4.0670200000000003</v>
      </c>
      <c r="X52" s="16">
        <v>-5.6661833634400001</v>
      </c>
      <c r="Y52" s="16">
        <v>-13.5792</v>
      </c>
      <c r="Z52" s="16">
        <v>-29.138653763322303</v>
      </c>
      <c r="AA52" s="16">
        <v>-18.111306036121199</v>
      </c>
      <c r="AB52" s="16">
        <v>-28.367565661725401</v>
      </c>
      <c r="AC52" s="16">
        <v>-3.4485985481130301</v>
      </c>
      <c r="AD52" s="16">
        <v>-34.0966551703793</v>
      </c>
      <c r="AE52" s="16">
        <v>-23.295529999999999</v>
      </c>
      <c r="AF52" s="16">
        <v>-17.111999999999998</v>
      </c>
      <c r="AG52" s="16">
        <v>-11.698649999999999</v>
      </c>
      <c r="AH52" s="16">
        <v>-40.886620000000001</v>
      </c>
      <c r="AI52" s="46"/>
      <c r="AJ52" s="46"/>
      <c r="AK52" s="46"/>
      <c r="AL52" s="46"/>
      <c r="AM52" s="46"/>
      <c r="AN52" s="4"/>
      <c r="AO52" s="4"/>
      <c r="AP52" s="4"/>
      <c r="AQ52" s="4"/>
      <c r="AR52" s="4"/>
      <c r="AS52" s="4"/>
      <c r="AT52" s="4"/>
      <c r="AU52" s="4"/>
      <c r="AV52" s="4"/>
      <c r="AW52" s="4"/>
      <c r="AX52" s="4"/>
      <c r="AY52" s="4"/>
    </row>
    <row r="53" spans="1:1005" ht="14.4" x14ac:dyDescent="0.3">
      <c r="A53" s="137">
        <f>YampaRiverInflow.TotalOutflow!A53</f>
        <v>45992</v>
      </c>
      <c r="B53" s="34">
        <v>-10.632</v>
      </c>
      <c r="C53" s="12">
        <v>-10.632</v>
      </c>
      <c r="D53" s="45">
        <v>-10.632</v>
      </c>
      <c r="E53" s="16">
        <v>-8.1638900000000003</v>
      </c>
      <c r="F53" s="16">
        <v>-7.6459899999999994</v>
      </c>
      <c r="G53" s="16">
        <v>-41.546080000000003</v>
      </c>
      <c r="H53" s="16">
        <v>-20.32019</v>
      </c>
      <c r="I53" s="16">
        <v>-22.775419999999997</v>
      </c>
      <c r="J53" s="16">
        <v>-20.00853</v>
      </c>
      <c r="K53" s="16">
        <v>-16.126649999999998</v>
      </c>
      <c r="L53" s="16">
        <v>-14.551170000000001</v>
      </c>
      <c r="M53" s="16">
        <v>-9.3304200000000002</v>
      </c>
      <c r="N53" s="16">
        <v>-15.43425</v>
      </c>
      <c r="O53" s="16">
        <v>-9.6678799999999985</v>
      </c>
      <c r="P53" s="16">
        <v>2.13557</v>
      </c>
      <c r="Q53" s="16">
        <v>-15.070690000000001</v>
      </c>
      <c r="R53" s="16">
        <v>-14.155530000000001</v>
      </c>
      <c r="S53" s="16">
        <v>-24.016959999999997</v>
      </c>
      <c r="T53" s="16">
        <v>-14.53312</v>
      </c>
      <c r="U53" s="16">
        <v>-28.044779999999999</v>
      </c>
      <c r="V53" s="16">
        <v>-6.3832500000000003</v>
      </c>
      <c r="W53" s="16">
        <v>-10.085459999999999</v>
      </c>
      <c r="X53" s="16">
        <v>-1.7760761056900001</v>
      </c>
      <c r="Y53" s="16">
        <v>-12.8134</v>
      </c>
      <c r="Z53" s="16">
        <v>-17.480887399067697</v>
      </c>
      <c r="AA53" s="16">
        <v>-15.937135271110499</v>
      </c>
      <c r="AB53" s="16">
        <v>-14.3004435664218</v>
      </c>
      <c r="AC53" s="16">
        <v>0.41952701778403001</v>
      </c>
      <c r="AD53" s="16">
        <v>-5.8623485949057903</v>
      </c>
      <c r="AE53" s="16">
        <v>-15.513</v>
      </c>
      <c r="AF53" s="16">
        <v>-23.537050000000001</v>
      </c>
      <c r="AG53" s="16">
        <v>-21.342089999999999</v>
      </c>
      <c r="AH53" s="16">
        <v>-25.91873</v>
      </c>
      <c r="AI53" s="46"/>
      <c r="AJ53" s="46"/>
      <c r="AK53" s="46"/>
      <c r="AL53" s="46"/>
      <c r="AM53" s="46"/>
      <c r="AN53" s="4"/>
      <c r="AO53" s="4"/>
      <c r="AP53" s="4"/>
      <c r="AQ53" s="4"/>
      <c r="AR53" s="4"/>
      <c r="AS53" s="4"/>
      <c r="AT53" s="4"/>
      <c r="AU53" s="4"/>
      <c r="AV53" s="4"/>
      <c r="AW53" s="4"/>
      <c r="AX53" s="4"/>
      <c r="AY53" s="4"/>
    </row>
    <row r="54" spans="1:1005" ht="14.4" x14ac:dyDescent="0.3">
      <c r="A54" s="137">
        <f>YampaRiverInflow.TotalOutflow!A54</f>
        <v>46023</v>
      </c>
      <c r="B54" s="34">
        <v>-11.82418</v>
      </c>
      <c r="C54" s="12">
        <v>-11.82418</v>
      </c>
      <c r="D54" s="45">
        <v>-11.82418</v>
      </c>
      <c r="E54" s="16">
        <v>-2.2324000000000002</v>
      </c>
      <c r="F54" s="16">
        <v>-13.06556</v>
      </c>
      <c r="G54" s="16">
        <v>-23.842459999999999</v>
      </c>
      <c r="H54" s="16">
        <v>-22.88402</v>
      </c>
      <c r="I54" s="16">
        <v>-9.2863400000000009</v>
      </c>
      <c r="J54" s="16">
        <v>2.0555400000000001</v>
      </c>
      <c r="K54" s="16">
        <v>-8.3692099999999989</v>
      </c>
      <c r="L54" s="16">
        <v>-7.36435</v>
      </c>
      <c r="M54" s="16">
        <v>-10.88565</v>
      </c>
      <c r="N54" s="16">
        <v>0.18258000000000002</v>
      </c>
      <c r="O54" s="16">
        <v>-24.099160000000001</v>
      </c>
      <c r="P54" s="16">
        <v>-10.99343</v>
      </c>
      <c r="Q54" s="16">
        <v>-17.351569999999999</v>
      </c>
      <c r="R54" s="16">
        <v>-15.120850000000001</v>
      </c>
      <c r="S54" s="16">
        <v>-15.297610000000001</v>
      </c>
      <c r="T54" s="16">
        <v>-7.4300500000000005</v>
      </c>
      <c r="U54" s="16">
        <v>-23.203659999999999</v>
      </c>
      <c r="V54" s="16">
        <v>-11.24441</v>
      </c>
      <c r="W54" s="16">
        <v>-7.0866850672100004</v>
      </c>
      <c r="X54" s="16">
        <v>-21.841099999999997</v>
      </c>
      <c r="Y54" s="16">
        <v>-31.871045208934401</v>
      </c>
      <c r="Z54" s="16">
        <v>-23.341056308569698</v>
      </c>
      <c r="AA54" s="16">
        <v>1.7922609638273601</v>
      </c>
      <c r="AB54" s="16">
        <v>-29.3919376870865</v>
      </c>
      <c r="AC54" s="16">
        <v>-0.14325133782726901</v>
      </c>
      <c r="AD54" s="16">
        <v>-12.17793</v>
      </c>
      <c r="AE54" s="16">
        <v>-5.2285699999999995</v>
      </c>
      <c r="AF54" s="16">
        <v>-11.82418</v>
      </c>
      <c r="AG54" s="16">
        <v>-0.35291</v>
      </c>
      <c r="AH54" s="16">
        <v>-9.4022099999999984</v>
      </c>
      <c r="AI54" s="46"/>
      <c r="AJ54" s="46"/>
      <c r="AK54" s="46"/>
      <c r="AL54" s="46"/>
      <c r="AM54" s="46"/>
      <c r="AN54" s="4"/>
      <c r="AO54" s="4"/>
      <c r="AP54" s="4"/>
      <c r="AQ54" s="4"/>
      <c r="AR54" s="4"/>
      <c r="AS54" s="4"/>
      <c r="AT54" s="4"/>
      <c r="AU54" s="4"/>
      <c r="AV54" s="4"/>
      <c r="AW54" s="4"/>
      <c r="AX54" s="4"/>
      <c r="AY54" s="4"/>
    </row>
    <row r="55" spans="1:1005" ht="14.4" x14ac:dyDescent="0.3">
      <c r="A55" s="137">
        <f>YampaRiverInflow.TotalOutflow!A55</f>
        <v>46054</v>
      </c>
      <c r="B55" s="34">
        <v>12.07672</v>
      </c>
      <c r="C55" s="12">
        <v>12.07672</v>
      </c>
      <c r="D55" s="45">
        <v>12.07672</v>
      </c>
      <c r="E55" s="16">
        <v>-18.78584</v>
      </c>
      <c r="F55" s="16">
        <v>-15.19333</v>
      </c>
      <c r="G55" s="16">
        <v>16.79738</v>
      </c>
      <c r="H55" s="16">
        <v>-14.575379999999999</v>
      </c>
      <c r="I55" s="16">
        <v>-10.293559999999999</v>
      </c>
      <c r="J55" s="16">
        <v>-6.9536000000000007</v>
      </c>
      <c r="K55" s="16">
        <v>-5.6801599999999999</v>
      </c>
      <c r="L55" s="16">
        <v>-3.35554</v>
      </c>
      <c r="M55" s="16">
        <v>-8.1621500000000005</v>
      </c>
      <c r="N55" s="16">
        <v>2.4570000000000002E-2</v>
      </c>
      <c r="O55" s="16">
        <v>-7.1100200000000005</v>
      </c>
      <c r="P55" s="16">
        <v>-6.7532899999999998</v>
      </c>
      <c r="Q55" s="16">
        <v>-2.0011099999999997</v>
      </c>
      <c r="R55" s="16">
        <v>-7.8896199999999999</v>
      </c>
      <c r="S55" s="16">
        <v>-3.9773800000000001</v>
      </c>
      <c r="T55" s="16">
        <v>-10.08442</v>
      </c>
      <c r="U55" s="16">
        <v>-18.090959999999999</v>
      </c>
      <c r="V55" s="16">
        <v>-11.6091</v>
      </c>
      <c r="W55" s="16">
        <v>-21.548820344999999</v>
      </c>
      <c r="X55" s="16">
        <v>-7.5985200000000006</v>
      </c>
      <c r="Y55" s="16">
        <v>-20.472602035292702</v>
      </c>
      <c r="Z55" s="16">
        <v>-13.268210556554999</v>
      </c>
      <c r="AA55" s="16">
        <v>-3.7049759082622802</v>
      </c>
      <c r="AB55" s="16">
        <v>-6.2868484411741301</v>
      </c>
      <c r="AC55" s="16">
        <v>-2.5118734448427</v>
      </c>
      <c r="AD55" s="16">
        <v>-20.612359999999999</v>
      </c>
      <c r="AE55" s="16">
        <v>-3.8160700000000003</v>
      </c>
      <c r="AF55" s="16">
        <v>12.07672</v>
      </c>
      <c r="AG55" s="16">
        <v>-6.4777399999999998</v>
      </c>
      <c r="AH55" s="16">
        <v>-3.1795599999999999</v>
      </c>
      <c r="AI55" s="46"/>
      <c r="AJ55" s="46"/>
      <c r="AK55" s="46"/>
      <c r="AL55" s="46"/>
      <c r="AM55" s="46"/>
      <c r="AN55" s="4"/>
      <c r="AO55" s="4"/>
      <c r="AP55" s="4"/>
      <c r="AQ55" s="4"/>
      <c r="AR55" s="4"/>
      <c r="AS55" s="4"/>
      <c r="AT55" s="4"/>
      <c r="AU55" s="4"/>
      <c r="AV55" s="4"/>
      <c r="AW55" s="4"/>
      <c r="AX55" s="4"/>
      <c r="AY55" s="4"/>
    </row>
    <row r="56" spans="1:1005" ht="14.4" x14ac:dyDescent="0.3">
      <c r="A56" s="137">
        <f>YampaRiverInflow.TotalOutflow!A56</f>
        <v>46082</v>
      </c>
      <c r="B56" s="34">
        <v>-2.8755600000000001</v>
      </c>
      <c r="C56" s="12">
        <v>-2.8755600000000001</v>
      </c>
      <c r="D56" s="45">
        <v>-2.8755600000000001</v>
      </c>
      <c r="E56" s="16">
        <v>-7.1826499999999998</v>
      </c>
      <c r="F56" s="16">
        <v>-21.388090000000002</v>
      </c>
      <c r="G56" s="16">
        <v>-38.647570000000002</v>
      </c>
      <c r="H56" s="16">
        <v>-17.924779999999998</v>
      </c>
      <c r="I56" s="16">
        <v>-12.442740000000001</v>
      </c>
      <c r="J56" s="16">
        <v>-43.985260000000004</v>
      </c>
      <c r="K56" s="16">
        <v>-10.52102</v>
      </c>
      <c r="L56" s="16">
        <v>-6.4350100000000001</v>
      </c>
      <c r="M56" s="16">
        <v>-12.448540000000001</v>
      </c>
      <c r="N56" s="16">
        <v>-11.11115</v>
      </c>
      <c r="O56" s="16">
        <v>-14.26328</v>
      </c>
      <c r="P56" s="16">
        <v>-15.209569999999999</v>
      </c>
      <c r="Q56" s="16">
        <v>-13.494590000000001</v>
      </c>
      <c r="R56" s="16">
        <v>-13.53969</v>
      </c>
      <c r="S56" s="16">
        <v>-18.373999999999999</v>
      </c>
      <c r="T56" s="16">
        <v>-10.9312</v>
      </c>
      <c r="U56" s="16">
        <v>-22.812709999999999</v>
      </c>
      <c r="V56" s="16">
        <v>-10.592450000000001</v>
      </c>
      <c r="W56" s="16">
        <v>-11.9735317815</v>
      </c>
      <c r="X56" s="16">
        <v>-21.3963</v>
      </c>
      <c r="Y56" s="16">
        <v>-15.5315691356895</v>
      </c>
      <c r="Z56" s="16">
        <v>-26.957057220772398</v>
      </c>
      <c r="AA56" s="16">
        <v>-0.9152361797759101</v>
      </c>
      <c r="AB56" s="16">
        <v>6.7853255588221097</v>
      </c>
      <c r="AC56" s="16">
        <v>2.8341490712609696</v>
      </c>
      <c r="AD56" s="16">
        <v>-30.239049999999999</v>
      </c>
      <c r="AE56" s="16">
        <v>-0.40625</v>
      </c>
      <c r="AF56" s="16">
        <v>-2.8755600000000001</v>
      </c>
      <c r="AG56" s="16">
        <v>-24.367049999999999</v>
      </c>
      <c r="AH56" s="16">
        <v>-21.61571</v>
      </c>
      <c r="AI56" s="46"/>
      <c r="AJ56" s="46"/>
      <c r="AK56" s="46"/>
      <c r="AL56" s="46"/>
      <c r="AM56" s="46"/>
      <c r="AN56" s="4"/>
      <c r="AO56" s="4"/>
      <c r="AP56" s="4"/>
      <c r="AQ56" s="4"/>
      <c r="AR56" s="4"/>
      <c r="AS56" s="4"/>
      <c r="AT56" s="4"/>
      <c r="AU56" s="4"/>
      <c r="AV56" s="4"/>
      <c r="AW56" s="4"/>
      <c r="AX56" s="4"/>
      <c r="AY56" s="4"/>
    </row>
    <row r="57" spans="1:1005" ht="14.4" x14ac:dyDescent="0.3">
      <c r="A57" s="137">
        <f>YampaRiverInflow.TotalOutflow!A57</f>
        <v>46113</v>
      </c>
      <c r="B57" s="34">
        <v>-12.345879999999999</v>
      </c>
      <c r="C57" s="12">
        <v>-12.345879999999999</v>
      </c>
      <c r="D57" s="45">
        <v>-12.345879999999999</v>
      </c>
      <c r="E57" s="16">
        <v>-27.615380000000002</v>
      </c>
      <c r="F57" s="16">
        <v>-9.9768299999999996</v>
      </c>
      <c r="G57" s="16">
        <v>-7.8899799999999995</v>
      </c>
      <c r="H57" s="16">
        <v>-18.484590000000001</v>
      </c>
      <c r="I57" s="16">
        <v>-13.60337</v>
      </c>
      <c r="J57" s="16">
        <v>-60.627809999999997</v>
      </c>
      <c r="K57" s="16">
        <v>-9.7155499999999986</v>
      </c>
      <c r="L57" s="16">
        <v>-15.310879999999999</v>
      </c>
      <c r="M57" s="16">
        <v>3.4897600000000004</v>
      </c>
      <c r="N57" s="16">
        <v>-16.877500000000001</v>
      </c>
      <c r="O57" s="16">
        <v>-19.60941</v>
      </c>
      <c r="P57" s="16">
        <v>-18.033900000000003</v>
      </c>
      <c r="Q57" s="16">
        <v>-6.3000600000000002</v>
      </c>
      <c r="R57" s="16">
        <v>-13.78439</v>
      </c>
      <c r="S57" s="16">
        <v>-16.949249999999999</v>
      </c>
      <c r="T57" s="16">
        <v>-12.7826</v>
      </c>
      <c r="U57" s="16">
        <v>-23.694689999999998</v>
      </c>
      <c r="V57" s="16">
        <v>-20.046709999999997</v>
      </c>
      <c r="W57" s="16">
        <v>-21.301506761199999</v>
      </c>
      <c r="X57" s="16">
        <v>-18.4818</v>
      </c>
      <c r="Y57" s="16">
        <v>-17.5168485189009</v>
      </c>
      <c r="Z57" s="16">
        <v>-23.194719500322002</v>
      </c>
      <c r="AA57" s="16">
        <v>-2.7833883714251502</v>
      </c>
      <c r="AB57" s="16">
        <v>-0.324840302860404</v>
      </c>
      <c r="AC57" s="16">
        <v>4.4309846423458099</v>
      </c>
      <c r="AD57" s="16">
        <v>-34.838769999999997</v>
      </c>
      <c r="AE57" s="16">
        <v>-15.670870000000001</v>
      </c>
      <c r="AF57" s="16">
        <v>-12.345879999999999</v>
      </c>
      <c r="AG57" s="16">
        <v>-24.792330000000003</v>
      </c>
      <c r="AH57" s="16">
        <v>-15.55307</v>
      </c>
      <c r="AI57" s="46"/>
      <c r="AJ57" s="46"/>
      <c r="AK57" s="46"/>
      <c r="AL57" s="46"/>
      <c r="AM57" s="46"/>
      <c r="AN57" s="4"/>
      <c r="AO57" s="4"/>
      <c r="AP57" s="4"/>
      <c r="AQ57" s="4"/>
      <c r="AR57" s="4"/>
      <c r="AS57" s="4"/>
      <c r="AT57" s="4"/>
      <c r="AU57" s="4"/>
      <c r="AV57" s="4"/>
      <c r="AW57" s="4"/>
      <c r="AX57" s="4"/>
      <c r="AY57" s="4"/>
    </row>
    <row r="58" spans="1:1005" ht="14.4" x14ac:dyDescent="0.3">
      <c r="A58" s="137">
        <f>YampaRiverInflow.TotalOutflow!A58</f>
        <v>46143</v>
      </c>
      <c r="B58" s="34">
        <v>-11.17521</v>
      </c>
      <c r="C58" s="12">
        <v>-11.17521</v>
      </c>
      <c r="D58" s="45">
        <v>-11.17521</v>
      </c>
      <c r="E58" s="16">
        <v>3.82769</v>
      </c>
      <c r="F58" s="16">
        <v>-8.7342700000000004</v>
      </c>
      <c r="G58" s="16">
        <v>-12.672180000000001</v>
      </c>
      <c r="H58" s="16">
        <v>-9.4568999999999992</v>
      </c>
      <c r="I58" s="16">
        <v>2.1620500000000002</v>
      </c>
      <c r="J58" s="16">
        <v>6.1777799999999994</v>
      </c>
      <c r="K58" s="16">
        <v>-11.006309999999999</v>
      </c>
      <c r="L58" s="16">
        <v>-11.085049999999999</v>
      </c>
      <c r="M58" s="16">
        <v>-22.195970000000003</v>
      </c>
      <c r="N58" s="16">
        <v>-14.829829999999999</v>
      </c>
      <c r="O58" s="16">
        <v>10.05152</v>
      </c>
      <c r="P58" s="16">
        <v>-15.21618</v>
      </c>
      <c r="Q58" s="16">
        <v>-22.456689999999998</v>
      </c>
      <c r="R58" s="16">
        <v>-5.2049700000000003</v>
      </c>
      <c r="S58" s="16">
        <v>-18.830310000000001</v>
      </c>
      <c r="T58" s="16">
        <v>-9.6620400000000011</v>
      </c>
      <c r="U58" s="16">
        <v>-14.13106</v>
      </c>
      <c r="V58" s="16">
        <v>-15.37541</v>
      </c>
      <c r="W58" s="16">
        <v>-17.183385914400002</v>
      </c>
      <c r="X58" s="16">
        <v>-10.3527</v>
      </c>
      <c r="Y58" s="16">
        <v>-5.9597789100264897</v>
      </c>
      <c r="Z58" s="16">
        <v>-13.0568868969787</v>
      </c>
      <c r="AA58" s="16">
        <v>-10.690474953451199</v>
      </c>
      <c r="AB58" s="16">
        <v>-8.95269039912049</v>
      </c>
      <c r="AC58" s="16">
        <v>-2.4333087279832499</v>
      </c>
      <c r="AD58" s="16">
        <v>-43.382190000000001</v>
      </c>
      <c r="AE58" s="16">
        <v>-22.886580000000002</v>
      </c>
      <c r="AF58" s="16">
        <v>-11.17521</v>
      </c>
      <c r="AG58" s="16">
        <v>-23.596910000000001</v>
      </c>
      <c r="AH58" s="16">
        <v>-15.42226</v>
      </c>
      <c r="AI58" s="46"/>
      <c r="AJ58" s="46"/>
      <c r="AK58" s="46"/>
      <c r="AL58" s="46"/>
      <c r="AM58" s="46"/>
      <c r="AN58" s="4"/>
      <c r="AO58" s="4"/>
      <c r="AP58" s="4"/>
      <c r="AQ58" s="4"/>
      <c r="AR58" s="4"/>
      <c r="AS58" s="4"/>
      <c r="AT58" s="4"/>
      <c r="AU58" s="4"/>
      <c r="AV58" s="4"/>
      <c r="AW58" s="4"/>
      <c r="AX58" s="4"/>
      <c r="AY58" s="4"/>
    </row>
    <row r="59" spans="1:1005" ht="14.4" x14ac:dyDescent="0.3">
      <c r="A59" s="137">
        <f>YampaRiverInflow.TotalOutflow!A59</f>
        <v>46174</v>
      </c>
      <c r="B59" s="34">
        <v>7.9125299999999994</v>
      </c>
      <c r="C59" s="12">
        <v>7.9125299999999994</v>
      </c>
      <c r="D59" s="45">
        <v>7.9125299999999994</v>
      </c>
      <c r="E59" s="16">
        <v>-10.217690000000001</v>
      </c>
      <c r="F59" s="16">
        <v>3.97357</v>
      </c>
      <c r="G59" s="16">
        <v>-3.1482399999999999</v>
      </c>
      <c r="H59" s="16">
        <v>-1.4221199999999998</v>
      </c>
      <c r="I59" s="16">
        <v>-38.834009999999999</v>
      </c>
      <c r="J59" s="16">
        <v>-7.06473</v>
      </c>
      <c r="K59" s="16">
        <v>1.8902699999999999</v>
      </c>
      <c r="L59" s="16">
        <v>8.4872199999999989</v>
      </c>
      <c r="M59" s="16">
        <v>0.80691999999999997</v>
      </c>
      <c r="N59" s="16">
        <v>-6.2195200000000002</v>
      </c>
      <c r="O59" s="16">
        <v>13.559850000000001</v>
      </c>
      <c r="P59" s="16">
        <v>-8.6716299999999986</v>
      </c>
      <c r="Q59" s="16">
        <v>-7.92706</v>
      </c>
      <c r="R59" s="16">
        <v>-2.6868400000000001</v>
      </c>
      <c r="S59" s="16">
        <v>-23.401610000000002</v>
      </c>
      <c r="T59" s="16">
        <v>-8.745379999999999</v>
      </c>
      <c r="U59" s="16">
        <v>-18.980650000000001</v>
      </c>
      <c r="V59" s="16">
        <v>-16.096640000000001</v>
      </c>
      <c r="W59" s="16">
        <v>-19.255974470100004</v>
      </c>
      <c r="X59" s="16">
        <v>-18.623000000000001</v>
      </c>
      <c r="Y59" s="16">
        <v>-15.662912035006901</v>
      </c>
      <c r="Z59" s="16">
        <v>-6.2078304045509105</v>
      </c>
      <c r="AA59" s="16">
        <v>-20.836679793537101</v>
      </c>
      <c r="AB59" s="16">
        <v>-12.310910447417401</v>
      </c>
      <c r="AC59" s="16">
        <v>-10.4286926317018</v>
      </c>
      <c r="AD59" s="16">
        <v>-46.634540000000001</v>
      </c>
      <c r="AE59" s="16">
        <v>-19.443330000000003</v>
      </c>
      <c r="AF59" s="16">
        <v>7.9125299999999994</v>
      </c>
      <c r="AG59" s="16">
        <v>-9.9691600000000005</v>
      </c>
      <c r="AH59" s="16">
        <v>-16.600020000000001</v>
      </c>
      <c r="AI59" s="46"/>
      <c r="AJ59" s="46"/>
      <c r="AK59" s="46"/>
      <c r="AL59" s="46"/>
      <c r="AM59" s="46"/>
      <c r="AN59" s="4"/>
      <c r="AO59" s="4"/>
      <c r="AP59" s="4"/>
      <c r="AQ59" s="4"/>
      <c r="AR59" s="4"/>
      <c r="AS59" s="4"/>
      <c r="AT59" s="4"/>
      <c r="AU59" s="4"/>
      <c r="AV59" s="4"/>
      <c r="AW59" s="4"/>
      <c r="AX59" s="4"/>
      <c r="AY59" s="4"/>
    </row>
    <row r="60" spans="1:1005" ht="14.4" x14ac:dyDescent="0.3">
      <c r="A60" s="137">
        <f>YampaRiverInflow.TotalOutflow!A60</f>
        <v>46204</v>
      </c>
      <c r="B60" s="34">
        <v>-9.9160000000000004</v>
      </c>
      <c r="C60" s="12">
        <v>-9.9160000000000004</v>
      </c>
      <c r="D60" s="45">
        <v>-9.9160000000000004</v>
      </c>
      <c r="E60" s="16">
        <v>3.4561299999999999</v>
      </c>
      <c r="F60" s="16">
        <v>2.85033</v>
      </c>
      <c r="G60" s="16">
        <v>-5.2313599999999996</v>
      </c>
      <c r="H60" s="16">
        <v>-2.7631799999999997</v>
      </c>
      <c r="I60" s="16">
        <v>-11.48329</v>
      </c>
      <c r="J60" s="16">
        <v>-12.351889999999999</v>
      </c>
      <c r="K60" s="16">
        <v>-4.6287900000000004</v>
      </c>
      <c r="L60" s="16">
        <v>-5.6995800000000001</v>
      </c>
      <c r="M60" s="16">
        <v>1.1146199999999999</v>
      </c>
      <c r="N60" s="16">
        <v>-1.95407</v>
      </c>
      <c r="O60" s="16">
        <v>15.37031</v>
      </c>
      <c r="P60" s="16">
        <v>-6.1843900000000005</v>
      </c>
      <c r="Q60" s="16">
        <v>2.6158600000000001</v>
      </c>
      <c r="R60" s="16">
        <v>5.3711899999999995</v>
      </c>
      <c r="S60" s="16">
        <v>-13.886209999999998</v>
      </c>
      <c r="T60" s="16">
        <v>-10.38104</v>
      </c>
      <c r="U60" s="16">
        <v>-8.8864900000000002</v>
      </c>
      <c r="V60" s="16">
        <v>-24.04243</v>
      </c>
      <c r="W60" s="16">
        <v>-9.7753157925099998</v>
      </c>
      <c r="X60" s="16">
        <v>-13.5413</v>
      </c>
      <c r="Y60" s="16">
        <v>-24.104348044461702</v>
      </c>
      <c r="Z60" s="16">
        <v>-5.0325461970853906</v>
      </c>
      <c r="AA60" s="16">
        <v>-5.6695891052226894</v>
      </c>
      <c r="AB60" s="16">
        <v>-10.615642923412601</v>
      </c>
      <c r="AC60" s="16">
        <v>-4.1570484803890206</v>
      </c>
      <c r="AD60" s="16">
        <v>-32.33464</v>
      </c>
      <c r="AE60" s="16">
        <v>-28.353200000000001</v>
      </c>
      <c r="AF60" s="16">
        <v>-13.82734</v>
      </c>
      <c r="AG60" s="16">
        <v>-8.2693600000000007</v>
      </c>
      <c r="AH60" s="16">
        <v>-6.1791200000000002</v>
      </c>
      <c r="AI60" s="46"/>
      <c r="AJ60" s="46"/>
      <c r="AK60" s="46"/>
      <c r="AL60" s="46"/>
      <c r="AM60" s="46"/>
      <c r="AN60" s="4"/>
      <c r="AO60" s="4"/>
      <c r="AP60" s="4"/>
      <c r="AQ60" s="4"/>
      <c r="AR60" s="4"/>
      <c r="AS60" s="4"/>
      <c r="AT60" s="4"/>
      <c r="AU60" s="4"/>
      <c r="AV60" s="4"/>
      <c r="AW60" s="4"/>
      <c r="AX60" s="4"/>
      <c r="AY60" s="4"/>
    </row>
    <row r="61" spans="1:1005" ht="14.4" x14ac:dyDescent="0.3">
      <c r="A61" s="137">
        <f>YampaRiverInflow.TotalOutflow!A61</f>
        <v>46235</v>
      </c>
      <c r="B61" s="34">
        <v>-10.787000000000001</v>
      </c>
      <c r="C61" s="12">
        <v>-10.787000000000001</v>
      </c>
      <c r="D61" s="45">
        <v>-10.787000000000001</v>
      </c>
      <c r="E61" s="16">
        <v>-3.3455599999999999</v>
      </c>
      <c r="F61" s="16">
        <v>5.3322599999999998</v>
      </c>
      <c r="G61" s="16">
        <v>-12.47739</v>
      </c>
      <c r="H61" s="16">
        <v>-10.764940000000001</v>
      </c>
      <c r="I61" s="16">
        <v>-12.411370000000002</v>
      </c>
      <c r="J61" s="16">
        <v>-5.8684500000000002</v>
      </c>
      <c r="K61" s="16">
        <v>-7.3342000000000001</v>
      </c>
      <c r="L61" s="16">
        <v>-0.58257000000000003</v>
      </c>
      <c r="M61" s="16">
        <v>-2.9759099999999998</v>
      </c>
      <c r="N61" s="16">
        <v>-4.9262499999999996</v>
      </c>
      <c r="O61" s="16">
        <v>7.4216999999999995</v>
      </c>
      <c r="P61" s="16">
        <v>-6.2596699999999998</v>
      </c>
      <c r="Q61" s="16">
        <v>-3.49715</v>
      </c>
      <c r="R61" s="16">
        <v>-8.0988400000000009</v>
      </c>
      <c r="S61" s="16">
        <v>-12.211690000000001</v>
      </c>
      <c r="T61" s="16">
        <v>-5.9300299999999995</v>
      </c>
      <c r="U61" s="16">
        <v>-10.645899999999999</v>
      </c>
      <c r="V61" s="16">
        <v>-16.45506</v>
      </c>
      <c r="W61" s="16">
        <v>-6.1211380751300002</v>
      </c>
      <c r="X61" s="16">
        <v>-16.4953</v>
      </c>
      <c r="Y61" s="16">
        <v>-11.765918974185</v>
      </c>
      <c r="Z61" s="16">
        <v>-8.1693741401585704</v>
      </c>
      <c r="AA61" s="16">
        <v>-13.0574335201905</v>
      </c>
      <c r="AB61" s="16">
        <v>-10.6211984901023</v>
      </c>
      <c r="AC61" s="16">
        <v>-10.322262214390301</v>
      </c>
      <c r="AD61" s="16">
        <v>-30.478750000000002</v>
      </c>
      <c r="AE61" s="16">
        <v>-37.806379999999997</v>
      </c>
      <c r="AF61" s="16">
        <v>0.36157</v>
      </c>
      <c r="AG61" s="16">
        <v>-21.721700000000002</v>
      </c>
      <c r="AH61" s="16">
        <v>-32.771730000000005</v>
      </c>
      <c r="AI61" s="46"/>
      <c r="AJ61" s="46"/>
      <c r="AK61" s="46"/>
      <c r="AL61" s="46"/>
      <c r="AM61" s="46"/>
      <c r="AN61" s="4"/>
      <c r="AO61" s="4"/>
      <c r="AP61" s="4"/>
      <c r="AQ61" s="4"/>
      <c r="AR61" s="4"/>
      <c r="AS61" s="4"/>
      <c r="AT61" s="4"/>
      <c r="AU61" s="4"/>
      <c r="AV61" s="4"/>
      <c r="AW61" s="4"/>
      <c r="AX61" s="4"/>
      <c r="AY61" s="4"/>
    </row>
    <row r="62" spans="1:1005" ht="14.4" x14ac:dyDescent="0.3">
      <c r="A62" s="137">
        <f>YampaRiverInflow.TotalOutflow!A62</f>
        <v>46266</v>
      </c>
      <c r="B62" s="34">
        <v>-11.18</v>
      </c>
      <c r="C62" s="12">
        <v>-11.18</v>
      </c>
      <c r="D62" s="45">
        <v>-11.18</v>
      </c>
      <c r="E62" s="16">
        <v>-3.5141100000000001</v>
      </c>
      <c r="F62" s="16">
        <v>2.3970700000000003</v>
      </c>
      <c r="G62" s="16">
        <v>-14.862719999999999</v>
      </c>
      <c r="H62" s="16">
        <v>10.64911</v>
      </c>
      <c r="I62" s="16">
        <v>1.2162899999999999</v>
      </c>
      <c r="J62" s="16">
        <v>-3.2352600000000002</v>
      </c>
      <c r="K62" s="16">
        <v>3.2015500000000001</v>
      </c>
      <c r="L62" s="16">
        <v>-2.03647</v>
      </c>
      <c r="M62" s="16">
        <v>4.6902200000000001</v>
      </c>
      <c r="N62" s="16">
        <v>-2.4659599999999999</v>
      </c>
      <c r="O62" s="16">
        <v>2.1341199999999998</v>
      </c>
      <c r="P62" s="16">
        <v>-3.6479999999999999E-2</v>
      </c>
      <c r="Q62" s="16">
        <v>3.5242300000000002</v>
      </c>
      <c r="R62" s="16">
        <v>2.30775</v>
      </c>
      <c r="S62" s="16">
        <v>-2.1289499999999997</v>
      </c>
      <c r="T62" s="16">
        <v>-5.9721000000000002</v>
      </c>
      <c r="U62" s="16">
        <v>-4.7625399999999996</v>
      </c>
      <c r="V62" s="16">
        <v>-11.23626</v>
      </c>
      <c r="W62" s="16">
        <v>-5.9217293134800002</v>
      </c>
      <c r="X62" s="16">
        <v>-16.066399999999998</v>
      </c>
      <c r="Y62" s="16">
        <v>-18.132932127787498</v>
      </c>
      <c r="Z62" s="16">
        <v>-10.690795692437</v>
      </c>
      <c r="AA62" s="16">
        <v>-10.791067732662</v>
      </c>
      <c r="AB62" s="16">
        <v>-16.8815034906583</v>
      </c>
      <c r="AC62" s="16">
        <v>0.59671377322195096</v>
      </c>
      <c r="AD62" s="16">
        <v>-32.106940000000002</v>
      </c>
      <c r="AE62" s="16">
        <v>-14.36115</v>
      </c>
      <c r="AF62" s="16">
        <v>6.0761099999999999</v>
      </c>
      <c r="AG62" s="16">
        <v>2.1292300000000002</v>
      </c>
      <c r="AH62" s="16">
        <v>3.4588800000000002</v>
      </c>
      <c r="AI62" s="46"/>
      <c r="AJ62" s="46"/>
      <c r="AK62" s="46"/>
      <c r="AL62" s="46"/>
      <c r="AM62" s="46"/>
      <c r="AN62" s="4"/>
      <c r="AO62" s="4"/>
      <c r="AP62" s="4"/>
      <c r="AQ62" s="4"/>
      <c r="AR62" s="4"/>
      <c r="AS62" s="4"/>
      <c r="AT62" s="4"/>
      <c r="AU62" s="4"/>
      <c r="AV62" s="4"/>
      <c r="AW62" s="4"/>
      <c r="AX62" s="4"/>
      <c r="AY62" s="4"/>
    </row>
    <row r="63" spans="1:1005" ht="14.4" x14ac:dyDescent="0.3">
      <c r="A63" s="137">
        <f>YampaRiverInflow.TotalOutflow!A63</f>
        <v>46296</v>
      </c>
      <c r="B63" s="34">
        <v>-11.257999999999999</v>
      </c>
      <c r="C63" s="12">
        <v>-11.257999999999999</v>
      </c>
      <c r="D63" s="45">
        <v>-11.257999999999999</v>
      </c>
      <c r="E63" s="16">
        <v>8.7130799999999997</v>
      </c>
      <c r="F63" s="16">
        <v>6.0392799999999998</v>
      </c>
      <c r="G63" s="16">
        <v>-14.376950000000001</v>
      </c>
      <c r="H63" s="16">
        <v>11.44023</v>
      </c>
      <c r="I63" s="16">
        <v>-2.2667899999999999</v>
      </c>
      <c r="J63" s="16">
        <v>12.561069999999999</v>
      </c>
      <c r="K63" s="16">
        <v>9.3788400000000003</v>
      </c>
      <c r="L63" s="16">
        <v>7.2322499999999996</v>
      </c>
      <c r="M63" s="16">
        <v>17.66301</v>
      </c>
      <c r="N63" s="16">
        <v>17.936130000000002</v>
      </c>
      <c r="O63" s="16">
        <v>19.500349999999997</v>
      </c>
      <c r="P63" s="16">
        <v>0.40545999999999999</v>
      </c>
      <c r="Q63" s="16">
        <v>-3.57796</v>
      </c>
      <c r="R63" s="16">
        <v>-7.8305600000000002</v>
      </c>
      <c r="S63" s="16">
        <v>5.5783399999999999</v>
      </c>
      <c r="T63" s="16">
        <v>7.1333100000000007</v>
      </c>
      <c r="U63" s="16">
        <v>-3.07572</v>
      </c>
      <c r="V63" s="16">
        <v>-12.67216</v>
      </c>
      <c r="W63" s="16">
        <v>9.5933321672099989</v>
      </c>
      <c r="X63" s="16">
        <v>-7.3719299999999999</v>
      </c>
      <c r="Y63" s="16">
        <v>-6.6742500057023699</v>
      </c>
      <c r="Z63" s="16">
        <v>-1.94729317388567</v>
      </c>
      <c r="AA63" s="16">
        <v>-11.291895691214201</v>
      </c>
      <c r="AB63" s="16">
        <v>-24.468176362612699</v>
      </c>
      <c r="AC63" s="16">
        <v>-11.907972400380801</v>
      </c>
      <c r="AD63" s="16">
        <v>-31.9285</v>
      </c>
      <c r="AE63" s="16">
        <v>-8.5193500000000011</v>
      </c>
      <c r="AF63" s="16">
        <v>-12.10599</v>
      </c>
      <c r="AG63" s="16">
        <v>-6.4365399999999999</v>
      </c>
      <c r="AH63" s="16">
        <v>-9.3328700000000016</v>
      </c>
      <c r="AI63" s="46"/>
      <c r="AJ63" s="46"/>
      <c r="AK63" s="46"/>
      <c r="AL63" s="46"/>
      <c r="AM63" s="46"/>
      <c r="AN63" s="4"/>
      <c r="AO63" s="4"/>
      <c r="AP63" s="4"/>
      <c r="AQ63" s="4"/>
      <c r="AR63" s="4"/>
      <c r="AS63" s="4"/>
      <c r="AT63" s="4"/>
      <c r="AU63" s="4"/>
      <c r="AV63" s="4"/>
      <c r="AW63" s="4"/>
      <c r="AX63" s="4"/>
      <c r="AY63" s="4"/>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row>
    <row r="80" spans="1:1005" ht="12.75" customHeight="1" x14ac:dyDescent="0.3">
      <c r="A80" s="137"/>
      <c r="B80" s="33"/>
      <c r="C80" s="8"/>
      <c r="D80" s="11"/>
    </row>
    <row r="81" spans="1:4" ht="12.75" customHeight="1" x14ac:dyDescent="0.3">
      <c r="A81" s="137"/>
      <c r="B81" s="33"/>
      <c r="C81" s="8"/>
      <c r="D81" s="11"/>
    </row>
    <row r="82" spans="1:4" ht="12.75" customHeight="1" x14ac:dyDescent="0.3">
      <c r="A82" s="137"/>
      <c r="B82" s="33"/>
      <c r="C82" s="8"/>
      <c r="D82" s="11"/>
    </row>
    <row r="83" spans="1:4" ht="12.75" customHeight="1" x14ac:dyDescent="0.3">
      <c r="A83" s="137"/>
      <c r="B83" s="33"/>
      <c r="C83" s="8"/>
      <c r="D83" s="11"/>
    </row>
    <row r="84" spans="1:4" ht="12.75" customHeight="1" x14ac:dyDescent="0.3">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F933D-A476-464F-9372-64F568D722EC}">
  <sheetPr codeName="Sheet28">
    <tabColor rgb="FFFF0000"/>
  </sheetPr>
  <dimension ref="A1:ALQ84"/>
  <sheetViews>
    <sheetView topLeftCell="Y1" workbookViewId="0">
      <selection activeCell="B4" sqref="B4:AZ100"/>
    </sheetView>
  </sheetViews>
  <sheetFormatPr defaultColWidth="18.6640625" defaultRowHeight="12.75" customHeight="1" x14ac:dyDescent="0.3"/>
  <cols>
    <col min="1" max="2" width="9.109375" customWidth="1"/>
    <col min="3" max="3" width="9.6640625" bestFit="1" customWidth="1"/>
    <col min="4" max="54" width="9.1093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44501</v>
      </c>
      <c r="B4" s="81">
        <v>5.8479999999999999</v>
      </c>
      <c r="C4" s="82">
        <v>5.8479999999999999</v>
      </c>
      <c r="D4" s="129">
        <v>5.8479999999999999</v>
      </c>
      <c r="E4" s="16">
        <v>8.6760000000000002</v>
      </c>
      <c r="F4" s="16">
        <v>-7.5486000000000004</v>
      </c>
      <c r="G4" s="16">
        <v>1.3323900000000002</v>
      </c>
      <c r="H4" s="16">
        <v>8.9617099999999983</v>
      </c>
      <c r="I4" s="16">
        <v>4.5023100000000005</v>
      </c>
      <c r="J4" s="16">
        <v>13.97513</v>
      </c>
      <c r="K4" s="16">
        <v>6.8756899999999996</v>
      </c>
      <c r="L4" s="16">
        <v>-37.753900000000002</v>
      </c>
      <c r="M4" s="16">
        <v>12.579600000000001</v>
      </c>
      <c r="N4" s="16">
        <v>4.9528100000000004</v>
      </c>
      <c r="O4" s="16">
        <v>14.292</v>
      </c>
      <c r="P4" s="16">
        <v>10.398250000000001</v>
      </c>
      <c r="Q4" s="16">
        <v>14.77266</v>
      </c>
      <c r="R4" s="16">
        <v>2.89751</v>
      </c>
      <c r="S4" s="16">
        <v>-5.1595500000000003</v>
      </c>
      <c r="T4" s="16">
        <v>8.3595300000000012</v>
      </c>
      <c r="U4" s="16">
        <v>0.24359</v>
      </c>
      <c r="V4" s="16">
        <v>-2.1938</v>
      </c>
      <c r="W4" s="16">
        <v>-8.1242999999999999</v>
      </c>
      <c r="X4" s="16">
        <v>-20.0396</v>
      </c>
      <c r="Y4" s="16">
        <v>-7.1350500000000006</v>
      </c>
      <c r="Z4" s="16">
        <v>-4.9749300000000005</v>
      </c>
      <c r="AA4" s="16">
        <v>-2.7747700000000002</v>
      </c>
      <c r="AB4" s="16">
        <v>-5.4642499999999998</v>
      </c>
      <c r="AC4" s="16">
        <v>12.753399999999999</v>
      </c>
      <c r="AD4" s="16">
        <v>1.235026</v>
      </c>
      <c r="AE4" s="16">
        <v>6.9389319999999994</v>
      </c>
      <c r="AF4" s="16">
        <v>-9.7391900000000007</v>
      </c>
      <c r="AG4" s="16">
        <v>26.70477</v>
      </c>
      <c r="AH4" s="16">
        <v>4.1004740000000002</v>
      </c>
      <c r="AI4" s="16"/>
      <c r="AJ4" s="16"/>
      <c r="AK4" s="16"/>
      <c r="AL4" s="16"/>
      <c r="AM4" s="16"/>
      <c r="AN4" s="4"/>
      <c r="AO4" s="4"/>
      <c r="AP4" s="4"/>
      <c r="AQ4" s="4"/>
      <c r="AR4" s="4"/>
      <c r="AS4" s="4"/>
      <c r="AT4" s="4"/>
      <c r="AU4" s="4"/>
      <c r="AV4" s="4"/>
      <c r="AW4" s="4"/>
      <c r="AX4" s="4"/>
      <c r="AY4" s="4"/>
    </row>
    <row r="5" spans="1:51" ht="14.4" x14ac:dyDescent="0.3">
      <c r="A5" s="136">
        <f>YampaRiverInflow.TotalOutflow!A5</f>
        <v>44531</v>
      </c>
      <c r="B5" s="34">
        <v>13.042</v>
      </c>
      <c r="C5" s="12">
        <v>13.042</v>
      </c>
      <c r="D5" s="45">
        <v>13.042</v>
      </c>
      <c r="E5" s="16">
        <v>18.335000000000001</v>
      </c>
      <c r="F5" s="16">
        <v>4.6582799999999995</v>
      </c>
      <c r="G5" s="16">
        <v>11.40897</v>
      </c>
      <c r="H5" s="16">
        <v>18.883740000000003</v>
      </c>
      <c r="I5" s="16">
        <v>6.48062</v>
      </c>
      <c r="J5" s="16">
        <v>-1.6886700000000001</v>
      </c>
      <c r="K5" s="16">
        <v>-26.622299999999999</v>
      </c>
      <c r="L5" s="16">
        <v>-69.312100000000001</v>
      </c>
      <c r="M5" s="16">
        <v>30.47054</v>
      </c>
      <c r="N5" s="16">
        <v>12.73404</v>
      </c>
      <c r="O5" s="16">
        <v>16.88007</v>
      </c>
      <c r="P5" s="16">
        <v>5.8597900000000003</v>
      </c>
      <c r="Q5" s="16">
        <v>7.4444699999999999</v>
      </c>
      <c r="R5" s="16">
        <v>33.224269999999997</v>
      </c>
      <c r="S5" s="16">
        <v>12.479979999999999</v>
      </c>
      <c r="T5" s="16">
        <v>17.551400000000001</v>
      </c>
      <c r="U5" s="16">
        <v>6.2706099999999996</v>
      </c>
      <c r="V5" s="16">
        <v>38.814579999999999</v>
      </c>
      <c r="W5" s="16">
        <v>9.5693099999999998</v>
      </c>
      <c r="X5" s="16">
        <v>34.180550000000004</v>
      </c>
      <c r="Y5" s="16">
        <v>4.3811200000000001</v>
      </c>
      <c r="Z5" s="16">
        <v>12.84577</v>
      </c>
      <c r="AA5" s="16">
        <v>-9.6169899999999995</v>
      </c>
      <c r="AB5" s="16">
        <v>8.3672789999999999</v>
      </c>
      <c r="AC5" s="16">
        <v>21.699849999999998</v>
      </c>
      <c r="AD5" s="16">
        <v>30.923099999999998</v>
      </c>
      <c r="AE5" s="16">
        <v>2.6434799999999998</v>
      </c>
      <c r="AF5" s="16">
        <v>7.848967</v>
      </c>
      <c r="AG5" s="16">
        <v>2.9376329999999999</v>
      </c>
      <c r="AH5" s="16">
        <v>20.856740000000002</v>
      </c>
      <c r="AI5" s="46"/>
      <c r="AJ5" s="46"/>
      <c r="AK5" s="46"/>
      <c r="AL5" s="46"/>
      <c r="AM5" s="46"/>
      <c r="AN5" s="4"/>
      <c r="AO5" s="4"/>
      <c r="AP5" s="4"/>
      <c r="AQ5" s="4"/>
      <c r="AR5" s="4"/>
      <c r="AS5" s="4"/>
      <c r="AT5" s="4"/>
      <c r="AU5" s="4"/>
      <c r="AV5" s="4"/>
      <c r="AW5" s="4"/>
      <c r="AX5" s="4"/>
      <c r="AY5" s="4"/>
    </row>
    <row r="6" spans="1:51" ht="14.4" x14ac:dyDescent="0.3">
      <c r="A6" s="136">
        <f>YampaRiverInflow.TotalOutflow!A6</f>
        <v>44562</v>
      </c>
      <c r="B6" s="34">
        <v>-23.844000000000001</v>
      </c>
      <c r="C6" s="12">
        <v>-23.844000000000001</v>
      </c>
      <c r="D6" s="45">
        <v>-23.844000000000001</v>
      </c>
      <c r="E6" s="16">
        <v>-16.688599999999997</v>
      </c>
      <c r="F6" s="16">
        <v>33.015449999999994</v>
      </c>
      <c r="G6" s="16">
        <v>-30.712700000000002</v>
      </c>
      <c r="H6" s="16">
        <v>-2.2970100000000002</v>
      </c>
      <c r="I6" s="16">
        <v>-5.6275300000000001</v>
      </c>
      <c r="J6" s="16">
        <v>-64.680900000000008</v>
      </c>
      <c r="K6" s="16">
        <v>-113.199</v>
      </c>
      <c r="L6" s="16">
        <v>36.242400000000004</v>
      </c>
      <c r="M6" s="16">
        <v>-10.6774</v>
      </c>
      <c r="N6" s="16">
        <v>8.1581399999999995</v>
      </c>
      <c r="O6" s="16">
        <v>1.3930199999999999</v>
      </c>
      <c r="P6" s="16">
        <v>10.17</v>
      </c>
      <c r="Q6" s="16">
        <v>3.6542600000000003</v>
      </c>
      <c r="R6" s="16">
        <v>8.1713000000000005</v>
      </c>
      <c r="S6" s="16">
        <v>-29.2118</v>
      </c>
      <c r="T6" s="16">
        <v>-12.4862</v>
      </c>
      <c r="U6" s="16">
        <v>-4.2013100000000003</v>
      </c>
      <c r="V6" s="16">
        <v>-21.987200000000001</v>
      </c>
      <c r="W6" s="16">
        <v>21.381310000000003</v>
      </c>
      <c r="X6" s="16">
        <v>-39.100499999999997</v>
      </c>
      <c r="Y6" s="16">
        <v>-31.088799999999999</v>
      </c>
      <c r="Z6" s="16">
        <v>7.3067399999999996</v>
      </c>
      <c r="AA6" s="16">
        <v>-13.319000000000001</v>
      </c>
      <c r="AB6" s="16">
        <v>-6.39839</v>
      </c>
      <c r="AC6" s="16">
        <v>-23.134</v>
      </c>
      <c r="AD6" s="16">
        <v>-29.637900000000002</v>
      </c>
      <c r="AE6" s="16">
        <v>-24.356300000000001</v>
      </c>
      <c r="AF6" s="16">
        <v>-6.12601</v>
      </c>
      <c r="AG6" s="16">
        <v>-35.9651</v>
      </c>
      <c r="AH6" s="16">
        <v>-1.4319999999999999</v>
      </c>
      <c r="AI6" s="46"/>
      <c r="AJ6" s="46"/>
      <c r="AK6" s="46"/>
      <c r="AL6" s="46"/>
      <c r="AM6" s="46"/>
      <c r="AN6" s="4"/>
      <c r="AO6" s="4"/>
      <c r="AP6" s="4"/>
      <c r="AQ6" s="4"/>
      <c r="AR6" s="4"/>
      <c r="AS6" s="4"/>
      <c r="AT6" s="4"/>
      <c r="AU6" s="4"/>
      <c r="AV6" s="4"/>
      <c r="AW6" s="4"/>
      <c r="AX6" s="4"/>
      <c r="AY6" s="4"/>
    </row>
    <row r="7" spans="1:51" ht="14.4" x14ac:dyDescent="0.3">
      <c r="A7" s="136">
        <f>YampaRiverInflow.TotalOutflow!A7</f>
        <v>44593</v>
      </c>
      <c r="B7" s="34">
        <v>-28.407</v>
      </c>
      <c r="C7" s="12">
        <v>-28.407</v>
      </c>
      <c r="D7" s="45">
        <v>-28.407</v>
      </c>
      <c r="E7" s="16">
        <v>-22.5732</v>
      </c>
      <c r="F7" s="16">
        <v>-17.1022</v>
      </c>
      <c r="G7" s="16">
        <v>-38.901800000000001</v>
      </c>
      <c r="H7" s="16">
        <v>-63.575199999999995</v>
      </c>
      <c r="I7" s="16">
        <v>-26.556999999999999</v>
      </c>
      <c r="J7" s="16">
        <v>-43.0946</v>
      </c>
      <c r="K7" s="16">
        <v>-46.804400000000001</v>
      </c>
      <c r="L7" s="16">
        <v>-20.875299999999999</v>
      </c>
      <c r="M7" s="16">
        <v>-24.3658</v>
      </c>
      <c r="N7" s="16">
        <v>1.18557</v>
      </c>
      <c r="O7" s="16">
        <v>-25.8432</v>
      </c>
      <c r="P7" s="16">
        <v>-4.4762599999999999</v>
      </c>
      <c r="Q7" s="16">
        <v>-2.36822</v>
      </c>
      <c r="R7" s="16">
        <v>5.9079799999999993</v>
      </c>
      <c r="S7" s="16">
        <v>-17.978400000000001</v>
      </c>
      <c r="T7" s="16">
        <v>-35.601699999999994</v>
      </c>
      <c r="U7" s="16">
        <v>-45.1038</v>
      </c>
      <c r="V7" s="16">
        <v>-5.1178299999999997</v>
      </c>
      <c r="W7" s="16">
        <v>-37.283000000000001</v>
      </c>
      <c r="X7" s="16">
        <v>-15.6464</v>
      </c>
      <c r="Y7" s="16">
        <v>-40.071800000000003</v>
      </c>
      <c r="Z7" s="16">
        <v>-32.633000000000003</v>
      </c>
      <c r="AA7" s="16">
        <v>-26.703299999999999</v>
      </c>
      <c r="AB7" s="16">
        <v>-28.727499999999999</v>
      </c>
      <c r="AC7" s="16">
        <v>-41.463300000000004</v>
      </c>
      <c r="AD7" s="16">
        <v>-12.364799999999999</v>
      </c>
      <c r="AE7" s="16">
        <v>-17.944700000000001</v>
      </c>
      <c r="AF7" s="16">
        <v>-30.381799999999998</v>
      </c>
      <c r="AG7" s="16">
        <v>-39.880099999999999</v>
      </c>
      <c r="AH7" s="16">
        <v>-13.894</v>
      </c>
      <c r="AI7" s="46"/>
      <c r="AJ7" s="46"/>
      <c r="AK7" s="46"/>
      <c r="AL7" s="46"/>
      <c r="AM7" s="46"/>
      <c r="AN7" s="4"/>
      <c r="AO7" s="4"/>
      <c r="AP7" s="4"/>
      <c r="AQ7" s="4"/>
      <c r="AR7" s="4"/>
      <c r="AS7" s="4"/>
      <c r="AT7" s="4"/>
      <c r="AU7" s="4"/>
      <c r="AV7" s="4"/>
      <c r="AW7" s="4"/>
      <c r="AX7" s="4"/>
      <c r="AY7" s="4"/>
    </row>
    <row r="8" spans="1:51" ht="14.4" x14ac:dyDescent="0.3">
      <c r="A8" s="136">
        <f>YampaRiverInflow.TotalOutflow!A8</f>
        <v>44621</v>
      </c>
      <c r="B8" s="34">
        <v>-39.97</v>
      </c>
      <c r="C8" s="12">
        <v>-39.97</v>
      </c>
      <c r="D8" s="45">
        <v>-39.97</v>
      </c>
      <c r="E8" s="16">
        <v>-9.4451399999999985</v>
      </c>
      <c r="F8" s="16">
        <v>-51.122900000000001</v>
      </c>
      <c r="G8" s="16">
        <v>-40.1935</v>
      </c>
      <c r="H8" s="16">
        <v>-34.902000000000001</v>
      </c>
      <c r="I8" s="16">
        <v>-96.0959</v>
      </c>
      <c r="J8" s="16">
        <v>-38.881300000000003</v>
      </c>
      <c r="K8" s="16">
        <v>-9.1832499999999992</v>
      </c>
      <c r="L8" s="16">
        <v>-13.1533</v>
      </c>
      <c r="M8" s="16">
        <v>-27.913900000000002</v>
      </c>
      <c r="N8" s="16">
        <v>-37.945300000000003</v>
      </c>
      <c r="O8" s="16">
        <v>-37.232500000000002</v>
      </c>
      <c r="P8" s="16">
        <v>-84.1511</v>
      </c>
      <c r="Q8" s="16">
        <v>-52.822800000000001</v>
      </c>
      <c r="R8" s="16">
        <v>-62.375399999999999</v>
      </c>
      <c r="S8" s="16">
        <v>-22.7028</v>
      </c>
      <c r="T8" s="16">
        <v>-24.410799999999998</v>
      </c>
      <c r="U8" s="16">
        <v>-35.779199999999996</v>
      </c>
      <c r="V8" s="16">
        <v>-52.189599999999999</v>
      </c>
      <c r="W8" s="16">
        <v>-44.594099999999997</v>
      </c>
      <c r="X8" s="16">
        <v>-46.276900000000005</v>
      </c>
      <c r="Y8" s="16">
        <v>-41.1785</v>
      </c>
      <c r="Z8" s="16">
        <v>-54.098800000000004</v>
      </c>
      <c r="AA8" s="16">
        <v>-94.38669999999999</v>
      </c>
      <c r="AB8" s="16">
        <v>-68.116</v>
      </c>
      <c r="AC8" s="16">
        <v>-21.329699999999999</v>
      </c>
      <c r="AD8" s="16">
        <v>-45.133600000000001</v>
      </c>
      <c r="AE8" s="16">
        <v>-41.103999999999999</v>
      </c>
      <c r="AF8" s="16">
        <v>-52.287500000000001</v>
      </c>
      <c r="AG8" s="16">
        <v>-39.996499999999997</v>
      </c>
      <c r="AH8" s="16">
        <v>-34.947000000000003</v>
      </c>
      <c r="AI8" s="46"/>
      <c r="AJ8" s="46"/>
      <c r="AK8" s="46"/>
      <c r="AL8" s="46"/>
      <c r="AM8" s="46"/>
      <c r="AN8" s="4"/>
      <c r="AO8" s="4"/>
      <c r="AP8" s="4"/>
      <c r="AQ8" s="4"/>
      <c r="AR8" s="4"/>
      <c r="AS8" s="4"/>
      <c r="AT8" s="4"/>
      <c r="AU8" s="4"/>
      <c r="AV8" s="4"/>
      <c r="AW8" s="4"/>
      <c r="AX8" s="4"/>
      <c r="AY8" s="4"/>
    </row>
    <row r="9" spans="1:51" ht="14.4" x14ac:dyDescent="0.3">
      <c r="A9" s="136">
        <f>YampaRiverInflow.TotalOutflow!A9</f>
        <v>44652</v>
      </c>
      <c r="B9" s="34">
        <v>-30.27</v>
      </c>
      <c r="C9" s="12">
        <v>-30.27</v>
      </c>
      <c r="D9" s="45">
        <v>-30.27</v>
      </c>
      <c r="E9" s="16">
        <v>-58.070099999999996</v>
      </c>
      <c r="F9" s="16">
        <v>-46.224299999999999</v>
      </c>
      <c r="G9" s="16">
        <v>-45.231099999999998</v>
      </c>
      <c r="H9" s="16">
        <v>-21.337199999999999</v>
      </c>
      <c r="I9" s="16">
        <v>-46.392000000000003</v>
      </c>
      <c r="J9" s="16">
        <v>-46.931699999999999</v>
      </c>
      <c r="K9" s="16">
        <v>-10.3939</v>
      </c>
      <c r="L9" s="16">
        <v>-22.183299999999999</v>
      </c>
      <c r="M9" s="16">
        <v>-50.360900000000001</v>
      </c>
      <c r="N9" s="16">
        <v>-34.244300000000003</v>
      </c>
      <c r="O9" s="16">
        <v>-28.298599999999997</v>
      </c>
      <c r="P9" s="16">
        <v>-23.056999999999999</v>
      </c>
      <c r="Q9" s="16">
        <v>-23.6526</v>
      </c>
      <c r="R9" s="16">
        <v>-18.731300000000001</v>
      </c>
      <c r="S9" s="16">
        <v>-34.493000000000002</v>
      </c>
      <c r="T9" s="16">
        <v>-34.719099999999997</v>
      </c>
      <c r="U9" s="16">
        <v>-39.354300000000002</v>
      </c>
      <c r="V9" s="16">
        <v>-36.816499999999998</v>
      </c>
      <c r="W9" s="16">
        <v>-31.096499999999999</v>
      </c>
      <c r="X9" s="16">
        <v>-26.820700000000002</v>
      </c>
      <c r="Y9" s="16">
        <v>-39.596599999999995</v>
      </c>
      <c r="Z9" s="16">
        <v>-38.490600000000001</v>
      </c>
      <c r="AA9" s="16">
        <v>-7.4329700000000001</v>
      </c>
      <c r="AB9" s="16">
        <v>-6.8644499999999997</v>
      </c>
      <c r="AC9" s="16">
        <v>-16.915599999999998</v>
      </c>
      <c r="AD9" s="16">
        <v>-37.536199999999994</v>
      </c>
      <c r="AE9" s="16">
        <v>-51.6753</v>
      </c>
      <c r="AF9" s="16">
        <v>-49.0565</v>
      </c>
      <c r="AG9" s="16">
        <v>3.8323470000000004</v>
      </c>
      <c r="AH9" s="16">
        <v>-59.116</v>
      </c>
      <c r="AI9" s="46"/>
      <c r="AJ9" s="46"/>
      <c r="AK9" s="46"/>
      <c r="AL9" s="46"/>
      <c r="AM9" s="46"/>
      <c r="AN9" s="4"/>
      <c r="AO9" s="4"/>
      <c r="AP9" s="4"/>
      <c r="AQ9" s="4"/>
      <c r="AR9" s="4"/>
      <c r="AS9" s="4"/>
      <c r="AT9" s="4"/>
      <c r="AU9" s="4"/>
      <c r="AV9" s="4"/>
      <c r="AW9" s="4"/>
      <c r="AX9" s="4"/>
      <c r="AY9" s="4"/>
    </row>
    <row r="10" spans="1:51" ht="14.4" x14ac:dyDescent="0.3">
      <c r="A10" s="136">
        <f>YampaRiverInflow.TotalOutflow!A10</f>
        <v>44682</v>
      </c>
      <c r="B10" s="34">
        <v>-33.654000000000003</v>
      </c>
      <c r="C10" s="12">
        <v>-33.654000000000003</v>
      </c>
      <c r="D10" s="45">
        <v>-33.654000000000003</v>
      </c>
      <c r="E10" s="16">
        <v>-19.098700000000001</v>
      </c>
      <c r="F10" s="16">
        <v>-31.252700000000001</v>
      </c>
      <c r="G10" s="16">
        <v>-147.96199999999999</v>
      </c>
      <c r="H10" s="16">
        <v>-29.909500000000001</v>
      </c>
      <c r="I10" s="16">
        <v>-28.129300000000001</v>
      </c>
      <c r="J10" s="16">
        <v>-49.9146</v>
      </c>
      <c r="K10" s="16">
        <v>-34.603400000000001</v>
      </c>
      <c r="L10" s="16">
        <v>-27.749099999999999</v>
      </c>
      <c r="M10" s="16">
        <v>-15.6434</v>
      </c>
      <c r="N10" s="16">
        <v>-26.480900000000002</v>
      </c>
      <c r="O10" s="16">
        <v>-13.461499999999999</v>
      </c>
      <c r="P10" s="16">
        <v>-3.12216</v>
      </c>
      <c r="Q10" s="16">
        <v>-37.49</v>
      </c>
      <c r="R10" s="16">
        <v>-28.581900000000001</v>
      </c>
      <c r="S10" s="16">
        <v>-34.988099999999996</v>
      </c>
      <c r="T10" s="16">
        <v>-27.610599999999998</v>
      </c>
      <c r="U10" s="16">
        <v>-13.771700000000001</v>
      </c>
      <c r="V10" s="16">
        <v>-19.453499999999998</v>
      </c>
      <c r="W10" s="16">
        <v>-43.834099999999999</v>
      </c>
      <c r="X10" s="16">
        <v>-36.948999999999998</v>
      </c>
      <c r="Y10" s="16">
        <v>-18.708599999999997</v>
      </c>
      <c r="Z10" s="16">
        <v>-25.398700000000002</v>
      </c>
      <c r="AA10" s="16">
        <v>-18.684200000000001</v>
      </c>
      <c r="AB10" s="16">
        <v>-10.974200000000002</v>
      </c>
      <c r="AC10" s="16">
        <v>-34.367400000000004</v>
      </c>
      <c r="AD10" s="16">
        <v>-27.658300000000001</v>
      </c>
      <c r="AE10" s="16">
        <v>-22.264099999999999</v>
      </c>
      <c r="AF10" s="16">
        <v>-16.6996</v>
      </c>
      <c r="AG10" s="16">
        <v>-67.282200000000003</v>
      </c>
      <c r="AH10" s="16">
        <v>-19.012</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44713</v>
      </c>
      <c r="B11" s="34">
        <v>-48.058999999999997</v>
      </c>
      <c r="C11" s="12">
        <v>-48.058999999999997</v>
      </c>
      <c r="D11" s="45">
        <v>-48.058999999999997</v>
      </c>
      <c r="E11" s="16">
        <v>-49.321300000000001</v>
      </c>
      <c r="F11" s="16">
        <v>-51.9298</v>
      </c>
      <c r="G11" s="16">
        <v>-183.62299999999999</v>
      </c>
      <c r="H11" s="16">
        <v>-63.558300000000003</v>
      </c>
      <c r="I11" s="16">
        <v>-43.443300000000001</v>
      </c>
      <c r="J11" s="16">
        <v>-78.712100000000007</v>
      </c>
      <c r="K11" s="16">
        <v>-44.4283</v>
      </c>
      <c r="L11" s="16">
        <v>-46.623400000000004</v>
      </c>
      <c r="M11" s="16">
        <v>-26.48</v>
      </c>
      <c r="N11" s="16">
        <v>-49.249099999999999</v>
      </c>
      <c r="O11" s="16">
        <v>-37.820300000000003</v>
      </c>
      <c r="P11" s="16">
        <v>-37.123800000000003</v>
      </c>
      <c r="Q11" s="16">
        <v>-46.805699999999995</v>
      </c>
      <c r="R11" s="16">
        <v>-42.2714</v>
      </c>
      <c r="S11" s="16">
        <v>-36.915500000000002</v>
      </c>
      <c r="T11" s="16">
        <v>-53.137800000000006</v>
      </c>
      <c r="U11" s="16">
        <v>-64.9482</v>
      </c>
      <c r="V11" s="16">
        <v>-25.7806</v>
      </c>
      <c r="W11" s="16">
        <v>-34.943199999999997</v>
      </c>
      <c r="X11" s="16">
        <v>-51.296099999999996</v>
      </c>
      <c r="Y11" s="16">
        <v>-57.331800000000001</v>
      </c>
      <c r="Z11" s="16">
        <v>-54.558199999999999</v>
      </c>
      <c r="AA11" s="16">
        <v>-68.587000000000003</v>
      </c>
      <c r="AB11" s="16">
        <v>-37.685099999999998</v>
      </c>
      <c r="AC11" s="16">
        <v>-32.256500000000003</v>
      </c>
      <c r="AD11" s="16">
        <v>-52.228699999999996</v>
      </c>
      <c r="AE11" s="16">
        <v>-55.433399999999999</v>
      </c>
      <c r="AF11" s="16">
        <v>-50.623800000000003</v>
      </c>
      <c r="AG11" s="16">
        <v>-49.755000000000003</v>
      </c>
      <c r="AH11" s="16">
        <v>-57.844000000000001</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44743</v>
      </c>
      <c r="B12" s="34">
        <v>-35.131</v>
      </c>
      <c r="C12" s="12">
        <v>-35.131</v>
      </c>
      <c r="D12" s="45">
        <v>-35.131</v>
      </c>
      <c r="E12" s="16">
        <v>-25.503700000000002</v>
      </c>
      <c r="F12" s="16">
        <v>-48.567099999999996</v>
      </c>
      <c r="G12" s="16">
        <v>-182.99199999999999</v>
      </c>
      <c r="H12" s="16">
        <v>-65.305999999999997</v>
      </c>
      <c r="I12" s="16">
        <v>-37.942</v>
      </c>
      <c r="J12" s="16">
        <v>-73.786799999999999</v>
      </c>
      <c r="K12" s="16">
        <v>-40.766500000000001</v>
      </c>
      <c r="L12" s="16">
        <v>-6.4570799999999995</v>
      </c>
      <c r="M12" s="16">
        <v>-40.478199999999994</v>
      </c>
      <c r="N12" s="16">
        <v>-35.347099999999998</v>
      </c>
      <c r="O12" s="16">
        <v>-30.984200000000001</v>
      </c>
      <c r="P12" s="16">
        <v>-12.644399999999999</v>
      </c>
      <c r="Q12" s="16">
        <v>-15.251700000000001</v>
      </c>
      <c r="R12" s="16">
        <v>-52.766100000000002</v>
      </c>
      <c r="S12" s="16">
        <v>-45.935900000000004</v>
      </c>
      <c r="T12" s="16">
        <v>-47.300400000000003</v>
      </c>
      <c r="U12" s="16">
        <v>-39.221400000000003</v>
      </c>
      <c r="V12" s="16">
        <v>-35.222799999999999</v>
      </c>
      <c r="W12" s="16">
        <v>-42.721499999999999</v>
      </c>
      <c r="X12" s="16">
        <v>-48.900100000000002</v>
      </c>
      <c r="Y12" s="16">
        <v>-17.8947</v>
      </c>
      <c r="Z12" s="16">
        <v>-23.696200000000001</v>
      </c>
      <c r="AA12" s="16">
        <v>-7.1829000000000001</v>
      </c>
      <c r="AB12" s="16">
        <v>-15.904399999999999</v>
      </c>
      <c r="AC12" s="16">
        <v>-28.589599999999997</v>
      </c>
      <c r="AD12" s="16">
        <v>-43.727499999999999</v>
      </c>
      <c r="AE12" s="16">
        <v>-35.582300000000004</v>
      </c>
      <c r="AF12" s="16">
        <v>-30.575500000000002</v>
      </c>
      <c r="AG12" s="16">
        <v>-37.180800000000005</v>
      </c>
      <c r="AH12" s="16">
        <v>-48.3</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44774</v>
      </c>
      <c r="B13" s="34">
        <v>-35.261000000000003</v>
      </c>
      <c r="C13" s="12">
        <v>-35.261000000000003</v>
      </c>
      <c r="D13" s="45">
        <v>-35.261000000000003</v>
      </c>
      <c r="E13" s="16">
        <v>5.8436199999999996</v>
      </c>
      <c r="F13" s="16">
        <v>-37.121300000000005</v>
      </c>
      <c r="G13" s="16">
        <v>-39.379899999999999</v>
      </c>
      <c r="H13" s="16">
        <v>-27.815000000000001</v>
      </c>
      <c r="I13" s="16">
        <v>-14.0517</v>
      </c>
      <c r="J13" s="16">
        <v>-65.381299999999996</v>
      </c>
      <c r="K13" s="16">
        <v>-36.5657</v>
      </c>
      <c r="L13" s="16">
        <v>-19.854400000000002</v>
      </c>
      <c r="M13" s="16">
        <v>-3.75305</v>
      </c>
      <c r="N13" s="16">
        <v>-2.8775900000000001</v>
      </c>
      <c r="O13" s="16">
        <v>-12.666399999999999</v>
      </c>
      <c r="P13" s="16">
        <v>-13.9602</v>
      </c>
      <c r="Q13" s="16">
        <v>-39.998400000000004</v>
      </c>
      <c r="R13" s="16">
        <v>7.2850600000000005</v>
      </c>
      <c r="S13" s="16">
        <v>-24.3444</v>
      </c>
      <c r="T13" s="16">
        <v>-33.449400000000004</v>
      </c>
      <c r="U13" s="16">
        <v>-19.831900000000001</v>
      </c>
      <c r="V13" s="16">
        <v>-46.257599999999996</v>
      </c>
      <c r="W13" s="16">
        <v>-32.945300000000003</v>
      </c>
      <c r="X13" s="16">
        <v>-39.458300000000001</v>
      </c>
      <c r="Y13" s="16">
        <v>-23.445799999999998</v>
      </c>
      <c r="Z13" s="16">
        <v>-14.442500000000001</v>
      </c>
      <c r="AA13" s="16">
        <v>-5.3147600000000006</v>
      </c>
      <c r="AB13" s="16">
        <v>-20.151</v>
      </c>
      <c r="AC13" s="16">
        <v>-29.148299999999999</v>
      </c>
      <c r="AD13" s="16">
        <v>-33.437899999999999</v>
      </c>
      <c r="AE13" s="16">
        <v>-29.450599999999998</v>
      </c>
      <c r="AF13" s="16">
        <v>-25.803599999999999</v>
      </c>
      <c r="AG13" s="16">
        <v>-58.466900000000003</v>
      </c>
      <c r="AH13" s="16">
        <v>-23.998000000000001</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44805</v>
      </c>
      <c r="B14" s="34">
        <v>-19.898</v>
      </c>
      <c r="C14" s="12">
        <v>-19.898</v>
      </c>
      <c r="D14" s="45">
        <v>-19.898</v>
      </c>
      <c r="E14" s="16">
        <v>-12.745700000000001</v>
      </c>
      <c r="F14" s="16">
        <v>-31.333599999999997</v>
      </c>
      <c r="G14" s="16">
        <v>-19.856300000000001</v>
      </c>
      <c r="H14" s="16">
        <v>-41.415900000000001</v>
      </c>
      <c r="I14" s="16">
        <v>-22.555199999999999</v>
      </c>
      <c r="J14" s="16">
        <v>0.85353000000000001</v>
      </c>
      <c r="K14" s="16">
        <v>-61.966300000000004</v>
      </c>
      <c r="L14" s="16">
        <v>-54.048999999999999</v>
      </c>
      <c r="M14" s="16">
        <v>-27.7121</v>
      </c>
      <c r="N14" s="16">
        <v>-18.022099999999998</v>
      </c>
      <c r="O14" s="16">
        <v>-8.8447199999999988</v>
      </c>
      <c r="P14" s="16">
        <v>-17.9664</v>
      </c>
      <c r="Q14" s="16">
        <v>-5.1358199999999998</v>
      </c>
      <c r="R14" s="16">
        <v>-10.9739</v>
      </c>
      <c r="S14" s="16">
        <v>-32.469799999999999</v>
      </c>
      <c r="T14" s="16">
        <v>-35.090000000000003</v>
      </c>
      <c r="U14" s="16">
        <v>-20.7882</v>
      </c>
      <c r="V14" s="16">
        <v>-50.804099999999998</v>
      </c>
      <c r="W14" s="16">
        <v>-26.487200000000001</v>
      </c>
      <c r="X14" s="16">
        <v>-30.253900000000002</v>
      </c>
      <c r="Y14" s="16">
        <v>-43.0578</v>
      </c>
      <c r="Z14" s="16">
        <v>-36.350099999999998</v>
      </c>
      <c r="AA14" s="16">
        <v>-18.872799999999998</v>
      </c>
      <c r="AB14" s="16">
        <v>-16.6816</v>
      </c>
      <c r="AC14" s="16">
        <v>-22.602599999999999</v>
      </c>
      <c r="AD14" s="16">
        <v>-13.866299999999999</v>
      </c>
      <c r="AE14" s="16">
        <v>-20.75</v>
      </c>
      <c r="AF14" s="16">
        <v>-8.9183799999999991</v>
      </c>
      <c r="AG14" s="16">
        <v>-33.353900000000003</v>
      </c>
      <c r="AH14" s="16">
        <v>-15.521000000000001</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44835</v>
      </c>
      <c r="B15" s="34">
        <v>-14.581</v>
      </c>
      <c r="C15" s="12">
        <v>-14.581</v>
      </c>
      <c r="D15" s="45">
        <v>-14.581</v>
      </c>
      <c r="E15" s="16">
        <v>-15.058</v>
      </c>
      <c r="F15" s="16">
        <v>-8.1872799999999994</v>
      </c>
      <c r="G15" s="16">
        <v>-13.261700000000001</v>
      </c>
      <c r="H15" s="16">
        <v>8.3438300000000005</v>
      </c>
      <c r="I15" s="16">
        <v>1.6283399999999999</v>
      </c>
      <c r="J15" s="16">
        <v>-1.5256099999999999</v>
      </c>
      <c r="K15" s="16">
        <v>0.55819000000000007</v>
      </c>
      <c r="L15" s="16">
        <v>-0.40666000000000002</v>
      </c>
      <c r="M15" s="16">
        <v>-3.3743600000000002</v>
      </c>
      <c r="N15" s="16">
        <v>10.40099</v>
      </c>
      <c r="O15" s="16">
        <v>3.1250999999999998</v>
      </c>
      <c r="P15" s="16">
        <v>0.16553999999999999</v>
      </c>
      <c r="Q15" s="16">
        <v>26.085080000000001</v>
      </c>
      <c r="R15" s="16">
        <v>-4.4398100000000005</v>
      </c>
      <c r="S15" s="16">
        <v>7.4000500000000002</v>
      </c>
      <c r="T15" s="16">
        <v>-11.6661</v>
      </c>
      <c r="U15" s="16">
        <v>-2.7408399999999999</v>
      </c>
      <c r="V15" s="16">
        <v>-4.4333</v>
      </c>
      <c r="W15" s="16">
        <v>-10.0848</v>
      </c>
      <c r="X15" s="16">
        <v>-27.032599999999999</v>
      </c>
      <c r="Y15" s="16">
        <v>-5.7554099999999995</v>
      </c>
      <c r="Z15" s="16">
        <v>-10.2515</v>
      </c>
      <c r="AA15" s="16">
        <v>-12.6999</v>
      </c>
      <c r="AB15" s="16">
        <v>-3.16777</v>
      </c>
      <c r="AC15" s="16">
        <v>-24.611999999999998</v>
      </c>
      <c r="AD15" s="16">
        <v>-28.077099999999998</v>
      </c>
      <c r="AE15" s="16">
        <v>-12.1576</v>
      </c>
      <c r="AF15" s="16">
        <v>1.7223250000000001</v>
      </c>
      <c r="AG15" s="16">
        <v>-9.7818899999999989</v>
      </c>
      <c r="AH15" s="16">
        <v>3.17</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44866</v>
      </c>
      <c r="B16" s="34">
        <v>5.8479999999999999</v>
      </c>
      <c r="C16" s="12">
        <v>5.8479999999999999</v>
      </c>
      <c r="D16" s="45">
        <v>5.8479999999999999</v>
      </c>
      <c r="E16" s="16">
        <v>-7.5486000000000004</v>
      </c>
      <c r="F16" s="16">
        <v>1.3323900000000002</v>
      </c>
      <c r="G16" s="16">
        <v>8.9617099999999983</v>
      </c>
      <c r="H16" s="16">
        <v>4.5023100000000005</v>
      </c>
      <c r="I16" s="16">
        <v>13.97513</v>
      </c>
      <c r="J16" s="16">
        <v>6.8756899999999996</v>
      </c>
      <c r="K16" s="16">
        <v>-37.753900000000002</v>
      </c>
      <c r="L16" s="16">
        <v>12.579600000000001</v>
      </c>
      <c r="M16" s="16">
        <v>4.9528100000000004</v>
      </c>
      <c r="N16" s="16">
        <v>14.292</v>
      </c>
      <c r="O16" s="16">
        <v>10.398250000000001</v>
      </c>
      <c r="P16" s="16">
        <v>14.77266</v>
      </c>
      <c r="Q16" s="16">
        <v>2.89751</v>
      </c>
      <c r="R16" s="16">
        <v>-5.1595500000000003</v>
      </c>
      <c r="S16" s="16">
        <v>8.3595300000000012</v>
      </c>
      <c r="T16" s="16">
        <v>0.24359</v>
      </c>
      <c r="U16" s="16">
        <v>-2.1938</v>
      </c>
      <c r="V16" s="16">
        <v>-8.1242999999999999</v>
      </c>
      <c r="W16" s="16">
        <v>-20.0396</v>
      </c>
      <c r="X16" s="16">
        <v>-7.1350500000000006</v>
      </c>
      <c r="Y16" s="16">
        <v>-4.9749300000000005</v>
      </c>
      <c r="Z16" s="16">
        <v>-2.7747700000000002</v>
      </c>
      <c r="AA16" s="16">
        <v>-5.4642499999999998</v>
      </c>
      <c r="AB16" s="16">
        <v>12.753399999999999</v>
      </c>
      <c r="AC16" s="16">
        <v>1.235026</v>
      </c>
      <c r="AD16" s="16">
        <v>6.9389319999999994</v>
      </c>
      <c r="AE16" s="16">
        <v>-9.7391900000000007</v>
      </c>
      <c r="AF16" s="16">
        <v>26.70477</v>
      </c>
      <c r="AG16" s="16">
        <v>4.1004740000000002</v>
      </c>
      <c r="AH16" s="16">
        <v>8.6760000000000002</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44896</v>
      </c>
      <c r="B17" s="34">
        <v>13.042</v>
      </c>
      <c r="C17" s="12">
        <v>13.042</v>
      </c>
      <c r="D17" s="45">
        <v>13.042</v>
      </c>
      <c r="E17" s="16">
        <v>4.6582799999999995</v>
      </c>
      <c r="F17" s="16">
        <v>11.40897</v>
      </c>
      <c r="G17" s="16">
        <v>18.883740000000003</v>
      </c>
      <c r="H17" s="16">
        <v>6.48062</v>
      </c>
      <c r="I17" s="16">
        <v>-1.6886700000000001</v>
      </c>
      <c r="J17" s="16">
        <v>-26.622299999999999</v>
      </c>
      <c r="K17" s="16">
        <v>-69.312100000000001</v>
      </c>
      <c r="L17" s="16">
        <v>30.47054</v>
      </c>
      <c r="M17" s="16">
        <v>12.73404</v>
      </c>
      <c r="N17" s="16">
        <v>16.88007</v>
      </c>
      <c r="O17" s="16">
        <v>5.8597900000000003</v>
      </c>
      <c r="P17" s="16">
        <v>7.4444699999999999</v>
      </c>
      <c r="Q17" s="16">
        <v>33.224269999999997</v>
      </c>
      <c r="R17" s="16">
        <v>12.479979999999999</v>
      </c>
      <c r="S17" s="16">
        <v>17.551400000000001</v>
      </c>
      <c r="T17" s="16">
        <v>6.2706099999999996</v>
      </c>
      <c r="U17" s="16">
        <v>38.814579999999999</v>
      </c>
      <c r="V17" s="16">
        <v>9.5693099999999998</v>
      </c>
      <c r="W17" s="16">
        <v>34.180550000000004</v>
      </c>
      <c r="X17" s="16">
        <v>4.3811200000000001</v>
      </c>
      <c r="Y17" s="16">
        <v>12.84577</v>
      </c>
      <c r="Z17" s="16">
        <v>-9.6169899999999995</v>
      </c>
      <c r="AA17" s="16">
        <v>8.3672789999999999</v>
      </c>
      <c r="AB17" s="16">
        <v>21.699849999999998</v>
      </c>
      <c r="AC17" s="16">
        <v>30.923099999999998</v>
      </c>
      <c r="AD17" s="16">
        <v>2.6434799999999998</v>
      </c>
      <c r="AE17" s="16">
        <v>7.848967</v>
      </c>
      <c r="AF17" s="16">
        <v>2.9376329999999999</v>
      </c>
      <c r="AG17" s="16">
        <v>20.856740000000002</v>
      </c>
      <c r="AH17" s="16">
        <v>18.335000000000001</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44927</v>
      </c>
      <c r="B18" s="34">
        <v>-23.844000000000001</v>
      </c>
      <c r="C18" s="12">
        <v>-23.844000000000001</v>
      </c>
      <c r="D18" s="45">
        <v>-23.844000000000001</v>
      </c>
      <c r="E18" s="16">
        <v>33.015449999999994</v>
      </c>
      <c r="F18" s="16">
        <v>-30.712700000000002</v>
      </c>
      <c r="G18" s="16">
        <v>-2.2970100000000002</v>
      </c>
      <c r="H18" s="16">
        <v>-5.6275300000000001</v>
      </c>
      <c r="I18" s="16">
        <v>-64.680900000000008</v>
      </c>
      <c r="J18" s="16">
        <v>-113.199</v>
      </c>
      <c r="K18" s="16">
        <v>36.242400000000004</v>
      </c>
      <c r="L18" s="16">
        <v>-10.6774</v>
      </c>
      <c r="M18" s="16">
        <v>8.1581399999999995</v>
      </c>
      <c r="N18" s="16">
        <v>1.3930199999999999</v>
      </c>
      <c r="O18" s="16">
        <v>10.17</v>
      </c>
      <c r="P18" s="16">
        <v>3.6542600000000003</v>
      </c>
      <c r="Q18" s="16">
        <v>8.1713000000000005</v>
      </c>
      <c r="R18" s="16">
        <v>-29.2118</v>
      </c>
      <c r="S18" s="16">
        <v>-12.4862</v>
      </c>
      <c r="T18" s="16">
        <v>-4.2013100000000003</v>
      </c>
      <c r="U18" s="16">
        <v>-21.987200000000001</v>
      </c>
      <c r="V18" s="16">
        <v>21.381310000000003</v>
      </c>
      <c r="W18" s="16">
        <v>-39.100499999999997</v>
      </c>
      <c r="X18" s="16">
        <v>-31.088799999999999</v>
      </c>
      <c r="Y18" s="16">
        <v>7.3067399999999996</v>
      </c>
      <c r="Z18" s="16">
        <v>-13.319000000000001</v>
      </c>
      <c r="AA18" s="16">
        <v>-6.39839</v>
      </c>
      <c r="AB18" s="16">
        <v>-23.134</v>
      </c>
      <c r="AC18" s="16">
        <v>-29.637900000000002</v>
      </c>
      <c r="AD18" s="16">
        <v>-24.356300000000001</v>
      </c>
      <c r="AE18" s="16">
        <v>-6.12601</v>
      </c>
      <c r="AF18" s="16">
        <v>-35.9651</v>
      </c>
      <c r="AG18" s="16">
        <v>-1.4319999999999999</v>
      </c>
      <c r="AH18" s="16">
        <v>-16.688599999999997</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44958</v>
      </c>
      <c r="B19" s="34">
        <v>-28.407</v>
      </c>
      <c r="C19" s="12">
        <v>-28.407</v>
      </c>
      <c r="D19" s="45">
        <v>-28.407</v>
      </c>
      <c r="E19" s="16">
        <v>-17.1022</v>
      </c>
      <c r="F19" s="16">
        <v>-38.901800000000001</v>
      </c>
      <c r="G19" s="16">
        <v>-63.575199999999995</v>
      </c>
      <c r="H19" s="16">
        <v>-26.556999999999999</v>
      </c>
      <c r="I19" s="16">
        <v>-43.0946</v>
      </c>
      <c r="J19" s="16">
        <v>-46.804400000000001</v>
      </c>
      <c r="K19" s="16">
        <v>-20.875299999999999</v>
      </c>
      <c r="L19" s="16">
        <v>-24.3658</v>
      </c>
      <c r="M19" s="16">
        <v>1.18557</v>
      </c>
      <c r="N19" s="16">
        <v>-25.8432</v>
      </c>
      <c r="O19" s="16">
        <v>-4.4762599999999999</v>
      </c>
      <c r="P19" s="16">
        <v>-2.36822</v>
      </c>
      <c r="Q19" s="16">
        <v>5.9079799999999993</v>
      </c>
      <c r="R19" s="16">
        <v>-17.978400000000001</v>
      </c>
      <c r="S19" s="16">
        <v>-35.601699999999994</v>
      </c>
      <c r="T19" s="16">
        <v>-45.1038</v>
      </c>
      <c r="U19" s="16">
        <v>-5.1178299999999997</v>
      </c>
      <c r="V19" s="16">
        <v>-37.283000000000001</v>
      </c>
      <c r="W19" s="16">
        <v>-15.6464</v>
      </c>
      <c r="X19" s="16">
        <v>-40.071800000000003</v>
      </c>
      <c r="Y19" s="16">
        <v>-32.633000000000003</v>
      </c>
      <c r="Z19" s="16">
        <v>-26.703299999999999</v>
      </c>
      <c r="AA19" s="16">
        <v>-28.727499999999999</v>
      </c>
      <c r="AB19" s="16">
        <v>-41.463300000000004</v>
      </c>
      <c r="AC19" s="16">
        <v>-12.364799999999999</v>
      </c>
      <c r="AD19" s="16">
        <v>-17.944700000000001</v>
      </c>
      <c r="AE19" s="16">
        <v>-30.381799999999998</v>
      </c>
      <c r="AF19" s="16">
        <v>-39.880099999999999</v>
      </c>
      <c r="AG19" s="16">
        <v>-13.894</v>
      </c>
      <c r="AH19" s="16">
        <v>-22.5732</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44986</v>
      </c>
      <c r="B20" s="34">
        <v>-39.97</v>
      </c>
      <c r="C20" s="12">
        <v>-39.97</v>
      </c>
      <c r="D20" s="45">
        <v>-39.97</v>
      </c>
      <c r="E20" s="16">
        <v>-51.122900000000001</v>
      </c>
      <c r="F20" s="16">
        <v>-40.1935</v>
      </c>
      <c r="G20" s="16">
        <v>-34.902000000000001</v>
      </c>
      <c r="H20" s="16">
        <v>-96.0959</v>
      </c>
      <c r="I20" s="16">
        <v>-38.881300000000003</v>
      </c>
      <c r="J20" s="16">
        <v>-9.1832499999999992</v>
      </c>
      <c r="K20" s="16">
        <v>-13.1533</v>
      </c>
      <c r="L20" s="16">
        <v>-27.913900000000002</v>
      </c>
      <c r="M20" s="16">
        <v>-37.945300000000003</v>
      </c>
      <c r="N20" s="16">
        <v>-37.232500000000002</v>
      </c>
      <c r="O20" s="16">
        <v>-84.1511</v>
      </c>
      <c r="P20" s="16">
        <v>-52.822800000000001</v>
      </c>
      <c r="Q20" s="16">
        <v>-62.375399999999999</v>
      </c>
      <c r="R20" s="16">
        <v>-22.7028</v>
      </c>
      <c r="S20" s="16">
        <v>-24.410799999999998</v>
      </c>
      <c r="T20" s="16">
        <v>-35.779199999999996</v>
      </c>
      <c r="U20" s="16">
        <v>-52.189599999999999</v>
      </c>
      <c r="V20" s="16">
        <v>-44.594099999999997</v>
      </c>
      <c r="W20" s="16">
        <v>-46.276900000000005</v>
      </c>
      <c r="X20" s="16">
        <v>-41.1785</v>
      </c>
      <c r="Y20" s="16">
        <v>-54.098800000000004</v>
      </c>
      <c r="Z20" s="16">
        <v>-94.38669999999999</v>
      </c>
      <c r="AA20" s="16">
        <v>-68.116</v>
      </c>
      <c r="AB20" s="16">
        <v>-21.329699999999999</v>
      </c>
      <c r="AC20" s="16">
        <v>-45.133600000000001</v>
      </c>
      <c r="AD20" s="16">
        <v>-41.103999999999999</v>
      </c>
      <c r="AE20" s="16">
        <v>-52.287500000000001</v>
      </c>
      <c r="AF20" s="16">
        <v>-39.996499999999997</v>
      </c>
      <c r="AG20" s="16">
        <v>-34.947000000000003</v>
      </c>
      <c r="AH20" s="16">
        <v>-9.4451399999999985</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45017</v>
      </c>
      <c r="B21" s="34">
        <v>-30.27</v>
      </c>
      <c r="C21" s="12">
        <v>-30.27</v>
      </c>
      <c r="D21" s="45">
        <v>-30.27</v>
      </c>
      <c r="E21" s="16">
        <v>-46.224299999999999</v>
      </c>
      <c r="F21" s="16">
        <v>-45.231099999999998</v>
      </c>
      <c r="G21" s="16">
        <v>-21.337199999999999</v>
      </c>
      <c r="H21" s="16">
        <v>-46.392000000000003</v>
      </c>
      <c r="I21" s="16">
        <v>-46.931699999999999</v>
      </c>
      <c r="J21" s="16">
        <v>-10.3939</v>
      </c>
      <c r="K21" s="16">
        <v>-22.183299999999999</v>
      </c>
      <c r="L21" s="16">
        <v>-50.360900000000001</v>
      </c>
      <c r="M21" s="16">
        <v>-34.244300000000003</v>
      </c>
      <c r="N21" s="16">
        <v>-28.298599999999997</v>
      </c>
      <c r="O21" s="16">
        <v>-23.056999999999999</v>
      </c>
      <c r="P21" s="16">
        <v>-23.6526</v>
      </c>
      <c r="Q21" s="16">
        <v>-18.731300000000001</v>
      </c>
      <c r="R21" s="16">
        <v>-34.493000000000002</v>
      </c>
      <c r="S21" s="16">
        <v>-34.719099999999997</v>
      </c>
      <c r="T21" s="16">
        <v>-39.354300000000002</v>
      </c>
      <c r="U21" s="16">
        <v>-36.816499999999998</v>
      </c>
      <c r="V21" s="16">
        <v>-31.096499999999999</v>
      </c>
      <c r="W21" s="16">
        <v>-26.820700000000002</v>
      </c>
      <c r="X21" s="16">
        <v>-39.596599999999995</v>
      </c>
      <c r="Y21" s="16">
        <v>-38.490600000000001</v>
      </c>
      <c r="Z21" s="16">
        <v>-7.4329700000000001</v>
      </c>
      <c r="AA21" s="16">
        <v>-6.8644499999999997</v>
      </c>
      <c r="AB21" s="16">
        <v>-16.915599999999998</v>
      </c>
      <c r="AC21" s="16">
        <v>-37.536199999999994</v>
      </c>
      <c r="AD21" s="16">
        <v>-51.6753</v>
      </c>
      <c r="AE21" s="16">
        <v>-49.0565</v>
      </c>
      <c r="AF21" s="16">
        <v>3.8323470000000004</v>
      </c>
      <c r="AG21" s="16">
        <v>-59.116</v>
      </c>
      <c r="AH21" s="16">
        <v>-58.070099999999996</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45047</v>
      </c>
      <c r="B22" s="34">
        <v>-33.654000000000003</v>
      </c>
      <c r="C22" s="12">
        <v>-33.654000000000003</v>
      </c>
      <c r="D22" s="45">
        <v>-33.654000000000003</v>
      </c>
      <c r="E22" s="16">
        <v>-31.252700000000001</v>
      </c>
      <c r="F22" s="16">
        <v>-147.96199999999999</v>
      </c>
      <c r="G22" s="16">
        <v>-29.909500000000001</v>
      </c>
      <c r="H22" s="16">
        <v>-28.129300000000001</v>
      </c>
      <c r="I22" s="16">
        <v>-49.9146</v>
      </c>
      <c r="J22" s="16">
        <v>-34.603400000000001</v>
      </c>
      <c r="K22" s="16">
        <v>-27.749099999999999</v>
      </c>
      <c r="L22" s="16">
        <v>-15.6434</v>
      </c>
      <c r="M22" s="16">
        <v>-26.480900000000002</v>
      </c>
      <c r="N22" s="16">
        <v>-13.461499999999999</v>
      </c>
      <c r="O22" s="16">
        <v>-3.12216</v>
      </c>
      <c r="P22" s="16">
        <v>-37.49</v>
      </c>
      <c r="Q22" s="16">
        <v>-28.581900000000001</v>
      </c>
      <c r="R22" s="16">
        <v>-34.988099999999996</v>
      </c>
      <c r="S22" s="16">
        <v>-27.610599999999998</v>
      </c>
      <c r="T22" s="16">
        <v>-13.771700000000001</v>
      </c>
      <c r="U22" s="16">
        <v>-19.453499999999998</v>
      </c>
      <c r="V22" s="16">
        <v>-43.834099999999999</v>
      </c>
      <c r="W22" s="16">
        <v>-36.948999999999998</v>
      </c>
      <c r="X22" s="16">
        <v>-18.708599999999997</v>
      </c>
      <c r="Y22" s="16">
        <v>-25.398700000000002</v>
      </c>
      <c r="Z22" s="16">
        <v>-18.684200000000001</v>
      </c>
      <c r="AA22" s="16">
        <v>-10.974200000000002</v>
      </c>
      <c r="AB22" s="16">
        <v>-34.367400000000004</v>
      </c>
      <c r="AC22" s="16">
        <v>-27.658300000000001</v>
      </c>
      <c r="AD22" s="16">
        <v>-22.264099999999999</v>
      </c>
      <c r="AE22" s="16">
        <v>-16.6996</v>
      </c>
      <c r="AF22" s="16">
        <v>-67.282200000000003</v>
      </c>
      <c r="AG22" s="16">
        <v>-19.012</v>
      </c>
      <c r="AH22" s="16">
        <v>-19.098700000000001</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45078</v>
      </c>
      <c r="B23" s="34">
        <v>-48.058999999999997</v>
      </c>
      <c r="C23" s="12">
        <v>-48.058999999999997</v>
      </c>
      <c r="D23" s="45">
        <v>-48.058999999999997</v>
      </c>
      <c r="E23" s="16">
        <v>-51.9298</v>
      </c>
      <c r="F23" s="16">
        <v>-183.62299999999999</v>
      </c>
      <c r="G23" s="16">
        <v>-63.558300000000003</v>
      </c>
      <c r="H23" s="16">
        <v>-43.443300000000001</v>
      </c>
      <c r="I23" s="16">
        <v>-78.712100000000007</v>
      </c>
      <c r="J23" s="16">
        <v>-44.4283</v>
      </c>
      <c r="K23" s="16">
        <v>-46.623400000000004</v>
      </c>
      <c r="L23" s="16">
        <v>-26.48</v>
      </c>
      <c r="M23" s="16">
        <v>-49.249099999999999</v>
      </c>
      <c r="N23" s="16">
        <v>-37.820300000000003</v>
      </c>
      <c r="O23" s="16">
        <v>-37.123800000000003</v>
      </c>
      <c r="P23" s="16">
        <v>-46.805699999999995</v>
      </c>
      <c r="Q23" s="16">
        <v>-42.2714</v>
      </c>
      <c r="R23" s="16">
        <v>-36.915500000000002</v>
      </c>
      <c r="S23" s="16">
        <v>-53.137800000000006</v>
      </c>
      <c r="T23" s="16">
        <v>-64.9482</v>
      </c>
      <c r="U23" s="16">
        <v>-25.7806</v>
      </c>
      <c r="V23" s="16">
        <v>-34.943199999999997</v>
      </c>
      <c r="W23" s="16">
        <v>-51.296099999999996</v>
      </c>
      <c r="X23" s="16">
        <v>-57.331800000000001</v>
      </c>
      <c r="Y23" s="16">
        <v>-54.558199999999999</v>
      </c>
      <c r="Z23" s="16">
        <v>-68.587000000000003</v>
      </c>
      <c r="AA23" s="16">
        <v>-37.685099999999998</v>
      </c>
      <c r="AB23" s="16">
        <v>-32.256500000000003</v>
      </c>
      <c r="AC23" s="16">
        <v>-52.228699999999996</v>
      </c>
      <c r="AD23" s="16">
        <v>-55.433399999999999</v>
      </c>
      <c r="AE23" s="16">
        <v>-50.623800000000003</v>
      </c>
      <c r="AF23" s="16">
        <v>-49.755000000000003</v>
      </c>
      <c r="AG23" s="16">
        <v>-57.844000000000001</v>
      </c>
      <c r="AH23" s="16">
        <v>-49.321300000000001</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45108</v>
      </c>
      <c r="B24" s="34">
        <v>-35.131</v>
      </c>
      <c r="C24" s="12">
        <v>-35.131</v>
      </c>
      <c r="D24" s="45">
        <v>-35.131</v>
      </c>
      <c r="E24" s="16">
        <v>-48.567099999999996</v>
      </c>
      <c r="F24" s="16">
        <v>-182.99199999999999</v>
      </c>
      <c r="G24" s="16">
        <v>-65.305999999999997</v>
      </c>
      <c r="H24" s="16">
        <v>-37.942</v>
      </c>
      <c r="I24" s="16">
        <v>-73.786799999999999</v>
      </c>
      <c r="J24" s="16">
        <v>-40.766500000000001</v>
      </c>
      <c r="K24" s="16">
        <v>-6.4570799999999995</v>
      </c>
      <c r="L24" s="16">
        <v>-40.478199999999994</v>
      </c>
      <c r="M24" s="16">
        <v>-35.347099999999998</v>
      </c>
      <c r="N24" s="16">
        <v>-30.984200000000001</v>
      </c>
      <c r="O24" s="16">
        <v>-12.644399999999999</v>
      </c>
      <c r="P24" s="16">
        <v>-15.251700000000001</v>
      </c>
      <c r="Q24" s="16">
        <v>-52.766100000000002</v>
      </c>
      <c r="R24" s="16">
        <v>-45.935900000000004</v>
      </c>
      <c r="S24" s="16">
        <v>-47.300400000000003</v>
      </c>
      <c r="T24" s="16">
        <v>-39.221400000000003</v>
      </c>
      <c r="U24" s="16">
        <v>-35.222799999999999</v>
      </c>
      <c r="V24" s="16">
        <v>-42.721499999999999</v>
      </c>
      <c r="W24" s="16">
        <v>-48.900100000000002</v>
      </c>
      <c r="X24" s="16">
        <v>-17.8947</v>
      </c>
      <c r="Y24" s="16">
        <v>-23.696200000000001</v>
      </c>
      <c r="Z24" s="16">
        <v>-7.1829000000000001</v>
      </c>
      <c r="AA24" s="16">
        <v>-15.904399999999999</v>
      </c>
      <c r="AB24" s="16">
        <v>-28.589599999999997</v>
      </c>
      <c r="AC24" s="16">
        <v>-43.727499999999999</v>
      </c>
      <c r="AD24" s="16">
        <v>-35.582300000000004</v>
      </c>
      <c r="AE24" s="16">
        <v>-30.575500000000002</v>
      </c>
      <c r="AF24" s="16">
        <v>-37.180800000000005</v>
      </c>
      <c r="AG24" s="16">
        <v>-48.3</v>
      </c>
      <c r="AH24" s="16">
        <v>-25.503700000000002</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45139</v>
      </c>
      <c r="B25" s="34">
        <v>-35.261000000000003</v>
      </c>
      <c r="C25" s="12">
        <v>-35.261000000000003</v>
      </c>
      <c r="D25" s="45">
        <v>-35.261000000000003</v>
      </c>
      <c r="E25" s="16">
        <v>-37.121300000000005</v>
      </c>
      <c r="F25" s="16">
        <v>-39.379899999999999</v>
      </c>
      <c r="G25" s="16">
        <v>-27.815000000000001</v>
      </c>
      <c r="H25" s="16">
        <v>-14.0517</v>
      </c>
      <c r="I25" s="16">
        <v>-65.381299999999996</v>
      </c>
      <c r="J25" s="16">
        <v>-36.5657</v>
      </c>
      <c r="K25" s="16">
        <v>-19.854400000000002</v>
      </c>
      <c r="L25" s="16">
        <v>-3.75305</v>
      </c>
      <c r="M25" s="16">
        <v>-2.8775900000000001</v>
      </c>
      <c r="N25" s="16">
        <v>-12.666399999999999</v>
      </c>
      <c r="O25" s="16">
        <v>-13.9602</v>
      </c>
      <c r="P25" s="16">
        <v>-39.998400000000004</v>
      </c>
      <c r="Q25" s="16">
        <v>7.2850600000000005</v>
      </c>
      <c r="R25" s="16">
        <v>-24.3444</v>
      </c>
      <c r="S25" s="16">
        <v>-33.449400000000004</v>
      </c>
      <c r="T25" s="16">
        <v>-19.831900000000001</v>
      </c>
      <c r="U25" s="16">
        <v>-46.257599999999996</v>
      </c>
      <c r="V25" s="16">
        <v>-32.945300000000003</v>
      </c>
      <c r="W25" s="16">
        <v>-39.458300000000001</v>
      </c>
      <c r="X25" s="16">
        <v>-23.445799999999998</v>
      </c>
      <c r="Y25" s="16">
        <v>-14.442500000000001</v>
      </c>
      <c r="Z25" s="16">
        <v>-5.3147600000000006</v>
      </c>
      <c r="AA25" s="16">
        <v>-20.151</v>
      </c>
      <c r="AB25" s="16">
        <v>-29.148299999999999</v>
      </c>
      <c r="AC25" s="16">
        <v>-33.437899999999999</v>
      </c>
      <c r="AD25" s="16">
        <v>-29.450599999999998</v>
      </c>
      <c r="AE25" s="16">
        <v>-25.803599999999999</v>
      </c>
      <c r="AF25" s="16">
        <v>-58.466900000000003</v>
      </c>
      <c r="AG25" s="16">
        <v>-23.998000000000001</v>
      </c>
      <c r="AH25" s="16">
        <v>5.8436199999999996</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45170</v>
      </c>
      <c r="B26" s="34">
        <v>-19.898</v>
      </c>
      <c r="C26" s="12">
        <v>-19.898</v>
      </c>
      <c r="D26" s="45">
        <v>-19.898</v>
      </c>
      <c r="E26" s="16">
        <v>-31.333599999999997</v>
      </c>
      <c r="F26" s="16">
        <v>-19.856300000000001</v>
      </c>
      <c r="G26" s="16">
        <v>-41.415900000000001</v>
      </c>
      <c r="H26" s="16">
        <v>-22.555199999999999</v>
      </c>
      <c r="I26" s="16">
        <v>0.85353000000000001</v>
      </c>
      <c r="J26" s="16">
        <v>-61.966300000000004</v>
      </c>
      <c r="K26" s="16">
        <v>-54.048999999999999</v>
      </c>
      <c r="L26" s="16">
        <v>-27.7121</v>
      </c>
      <c r="M26" s="16">
        <v>-18.022099999999998</v>
      </c>
      <c r="N26" s="16">
        <v>-8.8447199999999988</v>
      </c>
      <c r="O26" s="16">
        <v>-17.9664</v>
      </c>
      <c r="P26" s="16">
        <v>-5.1358199999999998</v>
      </c>
      <c r="Q26" s="16">
        <v>-10.9739</v>
      </c>
      <c r="R26" s="16">
        <v>-32.469799999999999</v>
      </c>
      <c r="S26" s="16">
        <v>-35.090000000000003</v>
      </c>
      <c r="T26" s="16">
        <v>-20.7882</v>
      </c>
      <c r="U26" s="16">
        <v>-50.804099999999998</v>
      </c>
      <c r="V26" s="16">
        <v>-26.487200000000001</v>
      </c>
      <c r="W26" s="16">
        <v>-30.253900000000002</v>
      </c>
      <c r="X26" s="16">
        <v>-43.0578</v>
      </c>
      <c r="Y26" s="16">
        <v>-36.350099999999998</v>
      </c>
      <c r="Z26" s="16">
        <v>-18.872799999999998</v>
      </c>
      <c r="AA26" s="16">
        <v>-16.6816</v>
      </c>
      <c r="AB26" s="16">
        <v>-22.602599999999999</v>
      </c>
      <c r="AC26" s="16">
        <v>-13.866299999999999</v>
      </c>
      <c r="AD26" s="16">
        <v>-20.75</v>
      </c>
      <c r="AE26" s="16">
        <v>-8.9183799999999991</v>
      </c>
      <c r="AF26" s="16">
        <v>-33.353900000000003</v>
      </c>
      <c r="AG26" s="16">
        <v>-15.521000000000001</v>
      </c>
      <c r="AH26" s="16">
        <v>-12.745700000000001</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45200</v>
      </c>
      <c r="B27" s="34">
        <v>-14.581</v>
      </c>
      <c r="C27" s="12">
        <v>-14.581</v>
      </c>
      <c r="D27" s="45">
        <v>-14.581</v>
      </c>
      <c r="E27" s="16">
        <v>-8.1872799999999994</v>
      </c>
      <c r="F27" s="16">
        <v>-13.261700000000001</v>
      </c>
      <c r="G27" s="16">
        <v>8.3438300000000005</v>
      </c>
      <c r="H27" s="16">
        <v>1.6283399999999999</v>
      </c>
      <c r="I27" s="16">
        <v>-1.5256099999999999</v>
      </c>
      <c r="J27" s="16">
        <v>0.55819000000000007</v>
      </c>
      <c r="K27" s="16">
        <v>-0.40666000000000002</v>
      </c>
      <c r="L27" s="16">
        <v>-3.3743600000000002</v>
      </c>
      <c r="M27" s="16">
        <v>10.40099</v>
      </c>
      <c r="N27" s="16">
        <v>3.1250999999999998</v>
      </c>
      <c r="O27" s="16">
        <v>0.16553999999999999</v>
      </c>
      <c r="P27" s="16">
        <v>26.085080000000001</v>
      </c>
      <c r="Q27" s="16">
        <v>-4.4398100000000005</v>
      </c>
      <c r="R27" s="16">
        <v>7.4000500000000002</v>
      </c>
      <c r="S27" s="16">
        <v>-11.6661</v>
      </c>
      <c r="T27" s="16">
        <v>-2.7408399999999999</v>
      </c>
      <c r="U27" s="16">
        <v>-4.4333</v>
      </c>
      <c r="V27" s="16">
        <v>-10.0848</v>
      </c>
      <c r="W27" s="16">
        <v>-27.032599999999999</v>
      </c>
      <c r="X27" s="16">
        <v>-5.7554099999999995</v>
      </c>
      <c r="Y27" s="16">
        <v>-10.2515</v>
      </c>
      <c r="Z27" s="16">
        <v>-12.6999</v>
      </c>
      <c r="AA27" s="16">
        <v>-3.16777</v>
      </c>
      <c r="AB27" s="16">
        <v>-24.611999999999998</v>
      </c>
      <c r="AC27" s="16">
        <v>-28.077099999999998</v>
      </c>
      <c r="AD27" s="16">
        <v>-12.1576</v>
      </c>
      <c r="AE27" s="16">
        <v>1.7223250000000001</v>
      </c>
      <c r="AF27" s="16">
        <v>-9.7818899999999989</v>
      </c>
      <c r="AG27" s="16">
        <v>3.17</v>
      </c>
      <c r="AH27" s="16">
        <v>-15.058</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45231</v>
      </c>
      <c r="B28" s="34">
        <v>5.8479999999999999</v>
      </c>
      <c r="C28" s="12">
        <v>5.8479999999999999</v>
      </c>
      <c r="D28" s="45">
        <v>5.8479999999999999</v>
      </c>
      <c r="E28" s="16">
        <v>1.3323900000000002</v>
      </c>
      <c r="F28" s="16">
        <v>8.9617099999999983</v>
      </c>
      <c r="G28" s="16">
        <v>4.5023100000000005</v>
      </c>
      <c r="H28" s="16">
        <v>13.97513</v>
      </c>
      <c r="I28" s="16">
        <v>6.8756899999999996</v>
      </c>
      <c r="J28" s="16">
        <v>-37.753900000000002</v>
      </c>
      <c r="K28" s="16">
        <v>12.579600000000001</v>
      </c>
      <c r="L28" s="16">
        <v>4.9528100000000004</v>
      </c>
      <c r="M28" s="16">
        <v>14.292</v>
      </c>
      <c r="N28" s="16">
        <v>10.398250000000001</v>
      </c>
      <c r="O28" s="16">
        <v>14.77266</v>
      </c>
      <c r="P28" s="16">
        <v>2.89751</v>
      </c>
      <c r="Q28" s="16">
        <v>-5.1595500000000003</v>
      </c>
      <c r="R28" s="16">
        <v>8.3595300000000012</v>
      </c>
      <c r="S28" s="16">
        <v>0.24359</v>
      </c>
      <c r="T28" s="16">
        <v>-2.1938</v>
      </c>
      <c r="U28" s="16">
        <v>-8.1242999999999999</v>
      </c>
      <c r="V28" s="16">
        <v>-20.0396</v>
      </c>
      <c r="W28" s="16">
        <v>-7.1350500000000006</v>
      </c>
      <c r="X28" s="16">
        <v>-4.9749300000000005</v>
      </c>
      <c r="Y28" s="16">
        <v>-2.7747700000000002</v>
      </c>
      <c r="Z28" s="16">
        <v>-5.4642499999999998</v>
      </c>
      <c r="AA28" s="16">
        <v>12.753399999999999</v>
      </c>
      <c r="AB28" s="16">
        <v>1.235026</v>
      </c>
      <c r="AC28" s="16">
        <v>6.9389319999999994</v>
      </c>
      <c r="AD28" s="16">
        <v>-9.7391900000000007</v>
      </c>
      <c r="AE28" s="16">
        <v>26.70477</v>
      </c>
      <c r="AF28" s="16">
        <v>4.1004740000000002</v>
      </c>
      <c r="AG28" s="16">
        <v>8.6760000000000002</v>
      </c>
      <c r="AH28" s="16">
        <v>-7.5486000000000004</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45261</v>
      </c>
      <c r="B29" s="34">
        <v>13.042</v>
      </c>
      <c r="C29" s="12">
        <v>13.042</v>
      </c>
      <c r="D29" s="45">
        <v>13.042</v>
      </c>
      <c r="E29" s="16">
        <v>11.40897</v>
      </c>
      <c r="F29" s="16">
        <v>18.883740000000003</v>
      </c>
      <c r="G29" s="16">
        <v>6.48062</v>
      </c>
      <c r="H29" s="16">
        <v>-1.6886700000000001</v>
      </c>
      <c r="I29" s="16">
        <v>-26.622299999999999</v>
      </c>
      <c r="J29" s="16">
        <v>-69.312100000000001</v>
      </c>
      <c r="K29" s="16">
        <v>30.47054</v>
      </c>
      <c r="L29" s="16">
        <v>12.73404</v>
      </c>
      <c r="M29" s="16">
        <v>16.88007</v>
      </c>
      <c r="N29" s="16">
        <v>5.8597900000000003</v>
      </c>
      <c r="O29" s="16">
        <v>7.4444699999999999</v>
      </c>
      <c r="P29" s="16">
        <v>33.224269999999997</v>
      </c>
      <c r="Q29" s="16">
        <v>12.479979999999999</v>
      </c>
      <c r="R29" s="16">
        <v>17.551400000000001</v>
      </c>
      <c r="S29" s="16">
        <v>6.2706099999999996</v>
      </c>
      <c r="T29" s="16">
        <v>38.814579999999999</v>
      </c>
      <c r="U29" s="16">
        <v>9.5693099999999998</v>
      </c>
      <c r="V29" s="16">
        <v>34.180550000000004</v>
      </c>
      <c r="W29" s="16">
        <v>4.3811200000000001</v>
      </c>
      <c r="X29" s="16">
        <v>12.84577</v>
      </c>
      <c r="Y29" s="16">
        <v>-9.6169899999999995</v>
      </c>
      <c r="Z29" s="16">
        <v>8.3672789999999999</v>
      </c>
      <c r="AA29" s="16">
        <v>21.699849999999998</v>
      </c>
      <c r="AB29" s="16">
        <v>30.923099999999998</v>
      </c>
      <c r="AC29" s="16">
        <v>2.6434799999999998</v>
      </c>
      <c r="AD29" s="16">
        <v>7.848967</v>
      </c>
      <c r="AE29" s="16">
        <v>2.9376329999999999</v>
      </c>
      <c r="AF29" s="16">
        <v>20.856740000000002</v>
      </c>
      <c r="AG29" s="16">
        <v>18.335000000000001</v>
      </c>
      <c r="AH29" s="16">
        <v>4.6582799999999995</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45292</v>
      </c>
      <c r="B30" s="34">
        <v>33.015449999999994</v>
      </c>
      <c r="C30" s="12">
        <v>33.015449999999994</v>
      </c>
      <c r="D30" s="45">
        <v>33.015449999999994</v>
      </c>
      <c r="E30" s="16">
        <v>-30.712700000000002</v>
      </c>
      <c r="F30" s="16">
        <v>-2.2970100000000002</v>
      </c>
      <c r="G30" s="16">
        <v>-5.6275300000000001</v>
      </c>
      <c r="H30" s="16">
        <v>-64.680900000000008</v>
      </c>
      <c r="I30" s="16">
        <v>-113.199</v>
      </c>
      <c r="J30" s="16">
        <v>36.242400000000004</v>
      </c>
      <c r="K30" s="16">
        <v>-10.6774</v>
      </c>
      <c r="L30" s="16">
        <v>8.1581399999999995</v>
      </c>
      <c r="M30" s="16">
        <v>1.3930199999999999</v>
      </c>
      <c r="N30" s="16">
        <v>10.17</v>
      </c>
      <c r="O30" s="16">
        <v>3.6542600000000003</v>
      </c>
      <c r="P30" s="16">
        <v>8.1713000000000005</v>
      </c>
      <c r="Q30" s="16">
        <v>-29.2118</v>
      </c>
      <c r="R30" s="16">
        <v>-12.4862</v>
      </c>
      <c r="S30" s="16">
        <v>-4.2013100000000003</v>
      </c>
      <c r="T30" s="16">
        <v>-21.987200000000001</v>
      </c>
      <c r="U30" s="16">
        <v>21.381310000000003</v>
      </c>
      <c r="V30" s="16">
        <v>-39.100499999999997</v>
      </c>
      <c r="W30" s="16">
        <v>-31.088799999999999</v>
      </c>
      <c r="X30" s="16">
        <v>7.3067399999999996</v>
      </c>
      <c r="Y30" s="16">
        <v>-13.319000000000001</v>
      </c>
      <c r="Z30" s="16">
        <v>-6.39839</v>
      </c>
      <c r="AA30" s="16">
        <v>-23.134</v>
      </c>
      <c r="AB30" s="16">
        <v>-29.637900000000002</v>
      </c>
      <c r="AC30" s="16">
        <v>-24.356300000000001</v>
      </c>
      <c r="AD30" s="16">
        <v>-6.12601</v>
      </c>
      <c r="AE30" s="16">
        <v>-35.9651</v>
      </c>
      <c r="AF30" s="16">
        <v>-1.4319999999999999</v>
      </c>
      <c r="AG30" s="16">
        <v>-16.688599999999997</v>
      </c>
      <c r="AH30" s="16">
        <v>33.015449999999994</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45323</v>
      </c>
      <c r="B31" s="34">
        <v>-17.1022</v>
      </c>
      <c r="C31" s="12">
        <v>-17.1022</v>
      </c>
      <c r="D31" s="45">
        <v>-17.1022</v>
      </c>
      <c r="E31" s="16">
        <v>-38.901800000000001</v>
      </c>
      <c r="F31" s="16">
        <v>-63.575199999999995</v>
      </c>
      <c r="G31" s="16">
        <v>-26.556999999999999</v>
      </c>
      <c r="H31" s="16">
        <v>-43.0946</v>
      </c>
      <c r="I31" s="16">
        <v>-46.804400000000001</v>
      </c>
      <c r="J31" s="16">
        <v>-20.875299999999999</v>
      </c>
      <c r="K31" s="16">
        <v>-24.3658</v>
      </c>
      <c r="L31" s="16">
        <v>1.18557</v>
      </c>
      <c r="M31" s="16">
        <v>-25.8432</v>
      </c>
      <c r="N31" s="16">
        <v>-4.4762599999999999</v>
      </c>
      <c r="O31" s="16">
        <v>-2.36822</v>
      </c>
      <c r="P31" s="16">
        <v>5.9079799999999993</v>
      </c>
      <c r="Q31" s="16">
        <v>-17.978400000000001</v>
      </c>
      <c r="R31" s="16">
        <v>-35.601699999999994</v>
      </c>
      <c r="S31" s="16">
        <v>-45.1038</v>
      </c>
      <c r="T31" s="16">
        <v>-5.1178299999999997</v>
      </c>
      <c r="U31" s="16">
        <v>-37.283000000000001</v>
      </c>
      <c r="V31" s="16">
        <v>-15.6464</v>
      </c>
      <c r="W31" s="16">
        <v>-40.071800000000003</v>
      </c>
      <c r="X31" s="16">
        <v>-32.633000000000003</v>
      </c>
      <c r="Y31" s="16">
        <v>-26.703299999999999</v>
      </c>
      <c r="Z31" s="16">
        <v>-28.727499999999999</v>
      </c>
      <c r="AA31" s="16">
        <v>-41.463300000000004</v>
      </c>
      <c r="AB31" s="16">
        <v>-12.364799999999999</v>
      </c>
      <c r="AC31" s="16">
        <v>-17.944700000000001</v>
      </c>
      <c r="AD31" s="16">
        <v>-30.381799999999998</v>
      </c>
      <c r="AE31" s="16">
        <v>-39.880099999999999</v>
      </c>
      <c r="AF31" s="16">
        <v>-13.894</v>
      </c>
      <c r="AG31" s="16">
        <v>-22.5732</v>
      </c>
      <c r="AH31" s="16">
        <v>-17.1022</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45352</v>
      </c>
      <c r="B32" s="34">
        <v>-51.122900000000001</v>
      </c>
      <c r="C32" s="12">
        <v>-51.122900000000001</v>
      </c>
      <c r="D32" s="45">
        <v>-51.122900000000001</v>
      </c>
      <c r="E32" s="16">
        <v>-40.1935</v>
      </c>
      <c r="F32" s="16">
        <v>-34.902000000000001</v>
      </c>
      <c r="G32" s="16">
        <v>-96.0959</v>
      </c>
      <c r="H32" s="16">
        <v>-38.881300000000003</v>
      </c>
      <c r="I32" s="16">
        <v>-9.1832499999999992</v>
      </c>
      <c r="J32" s="16">
        <v>-13.1533</v>
      </c>
      <c r="K32" s="16">
        <v>-27.913900000000002</v>
      </c>
      <c r="L32" s="16">
        <v>-37.945300000000003</v>
      </c>
      <c r="M32" s="16">
        <v>-37.232500000000002</v>
      </c>
      <c r="N32" s="16">
        <v>-84.1511</v>
      </c>
      <c r="O32" s="16">
        <v>-52.822800000000001</v>
      </c>
      <c r="P32" s="16">
        <v>-62.375399999999999</v>
      </c>
      <c r="Q32" s="16">
        <v>-22.7028</v>
      </c>
      <c r="R32" s="16">
        <v>-24.410799999999998</v>
      </c>
      <c r="S32" s="16">
        <v>-35.779199999999996</v>
      </c>
      <c r="T32" s="16">
        <v>-52.189599999999999</v>
      </c>
      <c r="U32" s="16">
        <v>-44.594099999999997</v>
      </c>
      <c r="V32" s="16">
        <v>-46.276900000000005</v>
      </c>
      <c r="W32" s="16">
        <v>-41.1785</v>
      </c>
      <c r="X32" s="16">
        <v>-54.098800000000004</v>
      </c>
      <c r="Y32" s="16">
        <v>-94.38669999999999</v>
      </c>
      <c r="Z32" s="16">
        <v>-68.116</v>
      </c>
      <c r="AA32" s="16">
        <v>-21.329699999999999</v>
      </c>
      <c r="AB32" s="16">
        <v>-45.133600000000001</v>
      </c>
      <c r="AC32" s="16">
        <v>-41.103999999999999</v>
      </c>
      <c r="AD32" s="16">
        <v>-52.287500000000001</v>
      </c>
      <c r="AE32" s="16">
        <v>-39.996499999999997</v>
      </c>
      <c r="AF32" s="16">
        <v>-34.947000000000003</v>
      </c>
      <c r="AG32" s="16">
        <v>-9.4451399999999985</v>
      </c>
      <c r="AH32" s="16">
        <v>-51.122900000000001</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45383</v>
      </c>
      <c r="B33" s="34">
        <v>-46.224299999999999</v>
      </c>
      <c r="C33" s="12">
        <v>-46.224299999999999</v>
      </c>
      <c r="D33" s="45">
        <v>-46.224299999999999</v>
      </c>
      <c r="E33" s="16">
        <v>-45.231099999999998</v>
      </c>
      <c r="F33" s="16">
        <v>-21.337199999999999</v>
      </c>
      <c r="G33" s="16">
        <v>-46.392000000000003</v>
      </c>
      <c r="H33" s="16">
        <v>-46.931699999999999</v>
      </c>
      <c r="I33" s="16">
        <v>-10.3939</v>
      </c>
      <c r="J33" s="16">
        <v>-22.183299999999999</v>
      </c>
      <c r="K33" s="16">
        <v>-50.360900000000001</v>
      </c>
      <c r="L33" s="16">
        <v>-34.244300000000003</v>
      </c>
      <c r="M33" s="16">
        <v>-28.298599999999997</v>
      </c>
      <c r="N33" s="16">
        <v>-23.056999999999999</v>
      </c>
      <c r="O33" s="16">
        <v>-23.6526</v>
      </c>
      <c r="P33" s="16">
        <v>-18.731300000000001</v>
      </c>
      <c r="Q33" s="16">
        <v>-34.493000000000002</v>
      </c>
      <c r="R33" s="16">
        <v>-34.719099999999997</v>
      </c>
      <c r="S33" s="16">
        <v>-39.354300000000002</v>
      </c>
      <c r="T33" s="16">
        <v>-36.816499999999998</v>
      </c>
      <c r="U33" s="16">
        <v>-31.096499999999999</v>
      </c>
      <c r="V33" s="16">
        <v>-26.820700000000002</v>
      </c>
      <c r="W33" s="16">
        <v>-39.596599999999995</v>
      </c>
      <c r="X33" s="16">
        <v>-38.490600000000001</v>
      </c>
      <c r="Y33" s="16">
        <v>-7.4329700000000001</v>
      </c>
      <c r="Z33" s="16">
        <v>-6.8644499999999997</v>
      </c>
      <c r="AA33" s="16">
        <v>-16.915599999999998</v>
      </c>
      <c r="AB33" s="16">
        <v>-37.536199999999994</v>
      </c>
      <c r="AC33" s="16">
        <v>-51.6753</v>
      </c>
      <c r="AD33" s="16">
        <v>-49.0565</v>
      </c>
      <c r="AE33" s="16">
        <v>3.8323470000000004</v>
      </c>
      <c r="AF33" s="16">
        <v>-59.116</v>
      </c>
      <c r="AG33" s="16">
        <v>-58.070099999999996</v>
      </c>
      <c r="AH33" s="16">
        <v>-46.224299999999999</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45413</v>
      </c>
      <c r="B34" s="34">
        <v>-31.252700000000001</v>
      </c>
      <c r="C34" s="12">
        <v>-31.252700000000001</v>
      </c>
      <c r="D34" s="45">
        <v>-31.252700000000001</v>
      </c>
      <c r="E34" s="16">
        <v>-147.96199999999999</v>
      </c>
      <c r="F34" s="16">
        <v>-29.909500000000001</v>
      </c>
      <c r="G34" s="16">
        <v>-28.129300000000001</v>
      </c>
      <c r="H34" s="16">
        <v>-49.9146</v>
      </c>
      <c r="I34" s="16">
        <v>-34.603400000000001</v>
      </c>
      <c r="J34" s="16">
        <v>-27.749099999999999</v>
      </c>
      <c r="K34" s="16">
        <v>-15.6434</v>
      </c>
      <c r="L34" s="16">
        <v>-26.480900000000002</v>
      </c>
      <c r="M34" s="16">
        <v>-13.461499999999999</v>
      </c>
      <c r="N34" s="16">
        <v>-3.12216</v>
      </c>
      <c r="O34" s="16">
        <v>-37.49</v>
      </c>
      <c r="P34" s="16">
        <v>-28.581900000000001</v>
      </c>
      <c r="Q34" s="16">
        <v>-34.988099999999996</v>
      </c>
      <c r="R34" s="16">
        <v>-27.610599999999998</v>
      </c>
      <c r="S34" s="16">
        <v>-13.771700000000001</v>
      </c>
      <c r="T34" s="16">
        <v>-19.453499999999998</v>
      </c>
      <c r="U34" s="16">
        <v>-43.834099999999999</v>
      </c>
      <c r="V34" s="16">
        <v>-36.948999999999998</v>
      </c>
      <c r="W34" s="16">
        <v>-18.708599999999997</v>
      </c>
      <c r="X34" s="16">
        <v>-25.398700000000002</v>
      </c>
      <c r="Y34" s="16">
        <v>-18.684200000000001</v>
      </c>
      <c r="Z34" s="16">
        <v>-10.974200000000002</v>
      </c>
      <c r="AA34" s="16">
        <v>-34.367400000000004</v>
      </c>
      <c r="AB34" s="16">
        <v>-27.658300000000001</v>
      </c>
      <c r="AC34" s="16">
        <v>-22.264099999999999</v>
      </c>
      <c r="AD34" s="16">
        <v>-16.6996</v>
      </c>
      <c r="AE34" s="16">
        <v>-67.282200000000003</v>
      </c>
      <c r="AF34" s="16">
        <v>-19.012</v>
      </c>
      <c r="AG34" s="16">
        <v>-19.098700000000001</v>
      </c>
      <c r="AH34" s="16">
        <v>-31.252700000000001</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45444</v>
      </c>
      <c r="B35" s="34">
        <v>-51.9298</v>
      </c>
      <c r="C35" s="12">
        <v>-51.9298</v>
      </c>
      <c r="D35" s="45">
        <v>-51.9298</v>
      </c>
      <c r="E35" s="16">
        <v>-183.62299999999999</v>
      </c>
      <c r="F35" s="16">
        <v>-63.558300000000003</v>
      </c>
      <c r="G35" s="16">
        <v>-43.443300000000001</v>
      </c>
      <c r="H35" s="16">
        <v>-78.712100000000007</v>
      </c>
      <c r="I35" s="16">
        <v>-44.4283</v>
      </c>
      <c r="J35" s="16">
        <v>-46.623400000000004</v>
      </c>
      <c r="K35" s="16">
        <v>-26.48</v>
      </c>
      <c r="L35" s="16">
        <v>-49.249099999999999</v>
      </c>
      <c r="M35" s="16">
        <v>-37.820300000000003</v>
      </c>
      <c r="N35" s="16">
        <v>-37.123800000000003</v>
      </c>
      <c r="O35" s="16">
        <v>-46.805699999999995</v>
      </c>
      <c r="P35" s="16">
        <v>-42.2714</v>
      </c>
      <c r="Q35" s="16">
        <v>-36.915500000000002</v>
      </c>
      <c r="R35" s="16">
        <v>-53.137800000000006</v>
      </c>
      <c r="S35" s="16">
        <v>-64.9482</v>
      </c>
      <c r="T35" s="16">
        <v>-25.7806</v>
      </c>
      <c r="U35" s="16">
        <v>-34.943199999999997</v>
      </c>
      <c r="V35" s="16">
        <v>-51.296099999999996</v>
      </c>
      <c r="W35" s="16">
        <v>-57.331800000000001</v>
      </c>
      <c r="X35" s="16">
        <v>-54.558199999999999</v>
      </c>
      <c r="Y35" s="16">
        <v>-68.587000000000003</v>
      </c>
      <c r="Z35" s="16">
        <v>-37.685099999999998</v>
      </c>
      <c r="AA35" s="16">
        <v>-32.256500000000003</v>
      </c>
      <c r="AB35" s="16">
        <v>-52.228699999999996</v>
      </c>
      <c r="AC35" s="16">
        <v>-55.433399999999999</v>
      </c>
      <c r="AD35" s="16">
        <v>-50.623800000000003</v>
      </c>
      <c r="AE35" s="16">
        <v>-49.755000000000003</v>
      </c>
      <c r="AF35" s="16">
        <v>-57.844000000000001</v>
      </c>
      <c r="AG35" s="16">
        <v>-49.321300000000001</v>
      </c>
      <c r="AH35" s="16">
        <v>-51.9298</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45474</v>
      </c>
      <c r="B36" s="34">
        <v>-35.131</v>
      </c>
      <c r="C36" s="12">
        <v>-35.131</v>
      </c>
      <c r="D36" s="45">
        <v>-35.131</v>
      </c>
      <c r="E36" s="16">
        <v>-182.99199999999999</v>
      </c>
      <c r="F36" s="16">
        <v>-65.305999999999997</v>
      </c>
      <c r="G36" s="16">
        <v>-37.942</v>
      </c>
      <c r="H36" s="16">
        <v>-73.786799999999999</v>
      </c>
      <c r="I36" s="16">
        <v>-40.766500000000001</v>
      </c>
      <c r="J36" s="16">
        <v>-6.4570799999999995</v>
      </c>
      <c r="K36" s="16">
        <v>-40.478199999999994</v>
      </c>
      <c r="L36" s="16">
        <v>-35.347099999999998</v>
      </c>
      <c r="M36" s="16">
        <v>-30.984200000000001</v>
      </c>
      <c r="N36" s="16">
        <v>-12.644399999999999</v>
      </c>
      <c r="O36" s="16">
        <v>-15.251700000000001</v>
      </c>
      <c r="P36" s="16">
        <v>-52.766100000000002</v>
      </c>
      <c r="Q36" s="16">
        <v>-45.935900000000004</v>
      </c>
      <c r="R36" s="16">
        <v>-47.300400000000003</v>
      </c>
      <c r="S36" s="16">
        <v>-39.221400000000003</v>
      </c>
      <c r="T36" s="16">
        <v>-35.222799999999999</v>
      </c>
      <c r="U36" s="16">
        <v>-42.721499999999999</v>
      </c>
      <c r="V36" s="16">
        <v>-48.900100000000002</v>
      </c>
      <c r="W36" s="16">
        <v>-17.8947</v>
      </c>
      <c r="X36" s="16">
        <v>-23.696200000000001</v>
      </c>
      <c r="Y36" s="16">
        <v>-7.1829000000000001</v>
      </c>
      <c r="Z36" s="16">
        <v>-15.904399999999999</v>
      </c>
      <c r="AA36" s="16">
        <v>-28.589599999999997</v>
      </c>
      <c r="AB36" s="16">
        <v>-43.727499999999999</v>
      </c>
      <c r="AC36" s="16">
        <v>-35.582300000000004</v>
      </c>
      <c r="AD36" s="16">
        <v>-30.575500000000002</v>
      </c>
      <c r="AE36" s="16">
        <v>-37.180800000000005</v>
      </c>
      <c r="AF36" s="16">
        <v>-48.3</v>
      </c>
      <c r="AG36" s="16">
        <v>-25.503700000000002</v>
      </c>
      <c r="AH36" s="16">
        <v>-48.567099999999996</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45505</v>
      </c>
      <c r="B37" s="34">
        <v>-35.261000000000003</v>
      </c>
      <c r="C37" s="12">
        <v>-35.261000000000003</v>
      </c>
      <c r="D37" s="45">
        <v>-35.261000000000003</v>
      </c>
      <c r="E37" s="16">
        <v>-39.379899999999999</v>
      </c>
      <c r="F37" s="16">
        <v>-27.815000000000001</v>
      </c>
      <c r="G37" s="16">
        <v>-14.0517</v>
      </c>
      <c r="H37" s="16">
        <v>-65.381299999999996</v>
      </c>
      <c r="I37" s="16">
        <v>-36.5657</v>
      </c>
      <c r="J37" s="16">
        <v>-19.854400000000002</v>
      </c>
      <c r="K37" s="16">
        <v>-3.75305</v>
      </c>
      <c r="L37" s="16">
        <v>-2.8775900000000001</v>
      </c>
      <c r="M37" s="16">
        <v>-12.666399999999999</v>
      </c>
      <c r="N37" s="16">
        <v>-13.9602</v>
      </c>
      <c r="O37" s="16">
        <v>-39.998400000000004</v>
      </c>
      <c r="P37" s="16">
        <v>7.2850600000000005</v>
      </c>
      <c r="Q37" s="16">
        <v>-24.3444</v>
      </c>
      <c r="R37" s="16">
        <v>-33.449400000000004</v>
      </c>
      <c r="S37" s="16">
        <v>-19.831900000000001</v>
      </c>
      <c r="T37" s="16">
        <v>-46.257599999999996</v>
      </c>
      <c r="U37" s="16">
        <v>-32.945300000000003</v>
      </c>
      <c r="V37" s="16">
        <v>-39.458300000000001</v>
      </c>
      <c r="W37" s="16">
        <v>-23.445799999999998</v>
      </c>
      <c r="X37" s="16">
        <v>-14.442500000000001</v>
      </c>
      <c r="Y37" s="16">
        <v>-5.3147600000000006</v>
      </c>
      <c r="Z37" s="16">
        <v>-20.151</v>
      </c>
      <c r="AA37" s="16">
        <v>-29.148299999999999</v>
      </c>
      <c r="AB37" s="16">
        <v>-33.437899999999999</v>
      </c>
      <c r="AC37" s="16">
        <v>-29.450599999999998</v>
      </c>
      <c r="AD37" s="16">
        <v>-25.803599999999999</v>
      </c>
      <c r="AE37" s="16">
        <v>-58.466900000000003</v>
      </c>
      <c r="AF37" s="16">
        <v>-23.998000000000001</v>
      </c>
      <c r="AG37" s="16">
        <v>5.8436199999999996</v>
      </c>
      <c r="AH37" s="16">
        <v>-37.121300000000005</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45536</v>
      </c>
      <c r="B38" s="34">
        <v>-19.898</v>
      </c>
      <c r="C38" s="12">
        <v>-19.898</v>
      </c>
      <c r="D38" s="45">
        <v>-19.898</v>
      </c>
      <c r="E38" s="16">
        <v>-19.856300000000001</v>
      </c>
      <c r="F38" s="16">
        <v>-41.415900000000001</v>
      </c>
      <c r="G38" s="16">
        <v>-22.555199999999999</v>
      </c>
      <c r="H38" s="16">
        <v>0.85353000000000001</v>
      </c>
      <c r="I38" s="16">
        <v>-61.966300000000004</v>
      </c>
      <c r="J38" s="16">
        <v>-54.048999999999999</v>
      </c>
      <c r="K38" s="16">
        <v>-27.7121</v>
      </c>
      <c r="L38" s="16">
        <v>-18.022099999999998</v>
      </c>
      <c r="M38" s="16">
        <v>-8.8447199999999988</v>
      </c>
      <c r="N38" s="16">
        <v>-17.9664</v>
      </c>
      <c r="O38" s="16">
        <v>-5.1358199999999998</v>
      </c>
      <c r="P38" s="16">
        <v>-10.9739</v>
      </c>
      <c r="Q38" s="16">
        <v>-32.469799999999999</v>
      </c>
      <c r="R38" s="16">
        <v>-35.090000000000003</v>
      </c>
      <c r="S38" s="16">
        <v>-20.7882</v>
      </c>
      <c r="T38" s="16">
        <v>-50.804099999999998</v>
      </c>
      <c r="U38" s="16">
        <v>-26.487200000000001</v>
      </c>
      <c r="V38" s="16">
        <v>-30.253900000000002</v>
      </c>
      <c r="W38" s="16">
        <v>-43.0578</v>
      </c>
      <c r="X38" s="16">
        <v>-36.350099999999998</v>
      </c>
      <c r="Y38" s="16">
        <v>-18.872799999999998</v>
      </c>
      <c r="Z38" s="16">
        <v>-16.6816</v>
      </c>
      <c r="AA38" s="16">
        <v>-22.602599999999999</v>
      </c>
      <c r="AB38" s="16">
        <v>-13.866299999999999</v>
      </c>
      <c r="AC38" s="16">
        <v>-20.75</v>
      </c>
      <c r="AD38" s="16">
        <v>-8.9183799999999991</v>
      </c>
      <c r="AE38" s="16">
        <v>-33.353900000000003</v>
      </c>
      <c r="AF38" s="16">
        <v>-15.521000000000001</v>
      </c>
      <c r="AG38" s="16">
        <v>-12.745700000000001</v>
      </c>
      <c r="AH38" s="16">
        <v>-31.333599999999997</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45566</v>
      </c>
      <c r="B39" s="34">
        <v>-14.581</v>
      </c>
      <c r="C39" s="12">
        <v>-14.581</v>
      </c>
      <c r="D39" s="45">
        <v>-14.581</v>
      </c>
      <c r="E39" s="16">
        <v>-13.261700000000001</v>
      </c>
      <c r="F39" s="16">
        <v>8.3438300000000005</v>
      </c>
      <c r="G39" s="16">
        <v>1.6283399999999999</v>
      </c>
      <c r="H39" s="16">
        <v>-1.5256099999999999</v>
      </c>
      <c r="I39" s="16">
        <v>0.55819000000000007</v>
      </c>
      <c r="J39" s="16">
        <v>-0.40666000000000002</v>
      </c>
      <c r="K39" s="16">
        <v>-3.3743600000000002</v>
      </c>
      <c r="L39" s="16">
        <v>10.40099</v>
      </c>
      <c r="M39" s="16">
        <v>3.1250999999999998</v>
      </c>
      <c r="N39" s="16">
        <v>0.16553999999999999</v>
      </c>
      <c r="O39" s="16">
        <v>26.085080000000001</v>
      </c>
      <c r="P39" s="16">
        <v>-4.4398100000000005</v>
      </c>
      <c r="Q39" s="16">
        <v>7.4000500000000002</v>
      </c>
      <c r="R39" s="16">
        <v>-11.6661</v>
      </c>
      <c r="S39" s="16">
        <v>-2.7408399999999999</v>
      </c>
      <c r="T39" s="16">
        <v>-4.4333</v>
      </c>
      <c r="U39" s="16">
        <v>-10.0848</v>
      </c>
      <c r="V39" s="16">
        <v>-27.032599999999999</v>
      </c>
      <c r="W39" s="16">
        <v>-5.7554099999999995</v>
      </c>
      <c r="X39" s="16">
        <v>-10.2515</v>
      </c>
      <c r="Y39" s="16">
        <v>-12.6999</v>
      </c>
      <c r="Z39" s="16">
        <v>-3.16777</v>
      </c>
      <c r="AA39" s="16">
        <v>-24.611999999999998</v>
      </c>
      <c r="AB39" s="16">
        <v>-28.077099999999998</v>
      </c>
      <c r="AC39" s="16">
        <v>-12.1576</v>
      </c>
      <c r="AD39" s="16">
        <v>1.7223250000000001</v>
      </c>
      <c r="AE39" s="16">
        <v>-9.7818899999999989</v>
      </c>
      <c r="AF39" s="16">
        <v>3.17</v>
      </c>
      <c r="AG39" s="16">
        <v>-15.058</v>
      </c>
      <c r="AH39" s="16">
        <v>-8.1872799999999994</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45597</v>
      </c>
      <c r="B40" s="34">
        <v>5.8479999999999999</v>
      </c>
      <c r="C40" s="12">
        <v>5.8479999999999999</v>
      </c>
      <c r="D40" s="45">
        <v>5.8479999999999999</v>
      </c>
      <c r="E40" s="16">
        <v>8.9617099999999983</v>
      </c>
      <c r="F40" s="16">
        <v>4.5023100000000005</v>
      </c>
      <c r="G40" s="16">
        <v>13.97513</v>
      </c>
      <c r="H40" s="16">
        <v>6.8756899999999996</v>
      </c>
      <c r="I40" s="16">
        <v>-37.753900000000002</v>
      </c>
      <c r="J40" s="16">
        <v>12.579600000000001</v>
      </c>
      <c r="K40" s="16">
        <v>4.9528100000000004</v>
      </c>
      <c r="L40" s="16">
        <v>14.292</v>
      </c>
      <c r="M40" s="16">
        <v>10.398250000000001</v>
      </c>
      <c r="N40" s="16">
        <v>14.77266</v>
      </c>
      <c r="O40" s="16">
        <v>2.89751</v>
      </c>
      <c r="P40" s="16">
        <v>-5.1595500000000003</v>
      </c>
      <c r="Q40" s="16">
        <v>8.3595300000000012</v>
      </c>
      <c r="R40" s="16">
        <v>0.24359</v>
      </c>
      <c r="S40" s="16">
        <v>-2.1938</v>
      </c>
      <c r="T40" s="16">
        <v>-8.1242999999999999</v>
      </c>
      <c r="U40" s="16">
        <v>-20.0396</v>
      </c>
      <c r="V40" s="16">
        <v>-7.1350500000000006</v>
      </c>
      <c r="W40" s="16">
        <v>-4.9749300000000005</v>
      </c>
      <c r="X40" s="16">
        <v>-2.7747700000000002</v>
      </c>
      <c r="Y40" s="16">
        <v>-5.4642499999999998</v>
      </c>
      <c r="Z40" s="16">
        <v>12.753399999999999</v>
      </c>
      <c r="AA40" s="16">
        <v>1.235026</v>
      </c>
      <c r="AB40" s="16">
        <v>6.9389319999999994</v>
      </c>
      <c r="AC40" s="16">
        <v>-9.7391900000000007</v>
      </c>
      <c r="AD40" s="16">
        <v>26.70477</v>
      </c>
      <c r="AE40" s="16">
        <v>4.1004740000000002</v>
      </c>
      <c r="AF40" s="16">
        <v>8.6760000000000002</v>
      </c>
      <c r="AG40" s="16">
        <v>-7.5486000000000004</v>
      </c>
      <c r="AH40" s="16">
        <v>1.3323900000000002</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45627</v>
      </c>
      <c r="B41" s="34">
        <v>13.042</v>
      </c>
      <c r="C41" s="12">
        <v>13.042</v>
      </c>
      <c r="D41" s="45">
        <v>13.042</v>
      </c>
      <c r="E41" s="16">
        <v>18.883740000000003</v>
      </c>
      <c r="F41" s="16">
        <v>6.48062</v>
      </c>
      <c r="G41" s="16">
        <v>-1.6886700000000001</v>
      </c>
      <c r="H41" s="16">
        <v>-26.622299999999999</v>
      </c>
      <c r="I41" s="16">
        <v>-69.312100000000001</v>
      </c>
      <c r="J41" s="16">
        <v>30.47054</v>
      </c>
      <c r="K41" s="16">
        <v>12.73404</v>
      </c>
      <c r="L41" s="16">
        <v>16.88007</v>
      </c>
      <c r="M41" s="16">
        <v>5.8597900000000003</v>
      </c>
      <c r="N41" s="16">
        <v>7.4444699999999999</v>
      </c>
      <c r="O41" s="16">
        <v>33.224269999999997</v>
      </c>
      <c r="P41" s="16">
        <v>12.479979999999999</v>
      </c>
      <c r="Q41" s="16">
        <v>17.551400000000001</v>
      </c>
      <c r="R41" s="16">
        <v>6.2706099999999996</v>
      </c>
      <c r="S41" s="16">
        <v>38.814579999999999</v>
      </c>
      <c r="T41" s="16">
        <v>9.5693099999999998</v>
      </c>
      <c r="U41" s="16">
        <v>34.180550000000004</v>
      </c>
      <c r="V41" s="16">
        <v>4.3811200000000001</v>
      </c>
      <c r="W41" s="16">
        <v>12.84577</v>
      </c>
      <c r="X41" s="16">
        <v>-9.6169899999999995</v>
      </c>
      <c r="Y41" s="16">
        <v>8.3672789999999999</v>
      </c>
      <c r="Z41" s="16">
        <v>21.699849999999998</v>
      </c>
      <c r="AA41" s="16">
        <v>30.923099999999998</v>
      </c>
      <c r="AB41" s="16">
        <v>2.6434799999999998</v>
      </c>
      <c r="AC41" s="16">
        <v>7.848967</v>
      </c>
      <c r="AD41" s="16">
        <v>2.9376329999999999</v>
      </c>
      <c r="AE41" s="16">
        <v>20.856740000000002</v>
      </c>
      <c r="AF41" s="16">
        <v>18.335000000000001</v>
      </c>
      <c r="AG41" s="16">
        <v>4.6582799999999995</v>
      </c>
      <c r="AH41" s="16">
        <v>11.40897</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45658</v>
      </c>
      <c r="B42" s="34">
        <v>33.015449999999994</v>
      </c>
      <c r="C42" s="12">
        <v>33.015449999999994</v>
      </c>
      <c r="D42" s="45">
        <v>33.015449999999994</v>
      </c>
      <c r="E42" s="16">
        <v>-2.2970100000000002</v>
      </c>
      <c r="F42" s="16">
        <v>-5.6275300000000001</v>
      </c>
      <c r="G42" s="16">
        <v>-64.680900000000008</v>
      </c>
      <c r="H42" s="16">
        <v>-113.199</v>
      </c>
      <c r="I42" s="16">
        <v>36.242400000000004</v>
      </c>
      <c r="J42" s="16">
        <v>-10.6774</v>
      </c>
      <c r="K42" s="16">
        <v>8.1581399999999995</v>
      </c>
      <c r="L42" s="16">
        <v>1.3930199999999999</v>
      </c>
      <c r="M42" s="16">
        <v>10.17</v>
      </c>
      <c r="N42" s="16">
        <v>3.6542600000000003</v>
      </c>
      <c r="O42" s="16">
        <v>8.1713000000000005</v>
      </c>
      <c r="P42" s="16">
        <v>-29.2118</v>
      </c>
      <c r="Q42" s="16">
        <v>-12.4862</v>
      </c>
      <c r="R42" s="16">
        <v>-4.2013100000000003</v>
      </c>
      <c r="S42" s="16">
        <v>-21.987200000000001</v>
      </c>
      <c r="T42" s="16">
        <v>21.381310000000003</v>
      </c>
      <c r="U42" s="16">
        <v>-39.100499999999997</v>
      </c>
      <c r="V42" s="16">
        <v>-31.088799999999999</v>
      </c>
      <c r="W42" s="16">
        <v>7.3067399999999996</v>
      </c>
      <c r="X42" s="16">
        <v>-13.319000000000001</v>
      </c>
      <c r="Y42" s="16">
        <v>-6.39839</v>
      </c>
      <c r="Z42" s="16">
        <v>-23.134</v>
      </c>
      <c r="AA42" s="16">
        <v>-29.637900000000002</v>
      </c>
      <c r="AB42" s="16">
        <v>-24.356300000000001</v>
      </c>
      <c r="AC42" s="16">
        <v>-6.12601</v>
      </c>
      <c r="AD42" s="16">
        <v>-35.9651</v>
      </c>
      <c r="AE42" s="16">
        <v>-1.4319999999999999</v>
      </c>
      <c r="AF42" s="16">
        <v>-16.688599999999997</v>
      </c>
      <c r="AG42" s="16">
        <v>33.015449999999994</v>
      </c>
      <c r="AH42" s="16">
        <v>-30.712700000000002</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45689</v>
      </c>
      <c r="B43" s="34">
        <v>-17.1022</v>
      </c>
      <c r="C43" s="12">
        <v>-17.1022</v>
      </c>
      <c r="D43" s="45">
        <v>-17.1022</v>
      </c>
      <c r="E43" s="16">
        <v>-63.575199999999995</v>
      </c>
      <c r="F43" s="16">
        <v>-26.556999999999999</v>
      </c>
      <c r="G43" s="16">
        <v>-43.0946</v>
      </c>
      <c r="H43" s="16">
        <v>-46.804400000000001</v>
      </c>
      <c r="I43" s="16">
        <v>-20.875299999999999</v>
      </c>
      <c r="J43" s="16">
        <v>-24.3658</v>
      </c>
      <c r="K43" s="16">
        <v>1.18557</v>
      </c>
      <c r="L43" s="16">
        <v>-25.8432</v>
      </c>
      <c r="M43" s="16">
        <v>-4.4762599999999999</v>
      </c>
      <c r="N43" s="16">
        <v>-2.36822</v>
      </c>
      <c r="O43" s="16">
        <v>5.9079799999999993</v>
      </c>
      <c r="P43" s="16">
        <v>-17.978400000000001</v>
      </c>
      <c r="Q43" s="16">
        <v>-35.601699999999994</v>
      </c>
      <c r="R43" s="16">
        <v>-45.1038</v>
      </c>
      <c r="S43" s="16">
        <v>-5.1178299999999997</v>
      </c>
      <c r="T43" s="16">
        <v>-37.283000000000001</v>
      </c>
      <c r="U43" s="16">
        <v>-15.6464</v>
      </c>
      <c r="V43" s="16">
        <v>-40.071800000000003</v>
      </c>
      <c r="W43" s="16">
        <v>-32.633000000000003</v>
      </c>
      <c r="X43" s="16">
        <v>-26.703299999999999</v>
      </c>
      <c r="Y43" s="16">
        <v>-28.727499999999999</v>
      </c>
      <c r="Z43" s="16">
        <v>-41.463300000000004</v>
      </c>
      <c r="AA43" s="16">
        <v>-12.364799999999999</v>
      </c>
      <c r="AB43" s="16">
        <v>-17.944700000000001</v>
      </c>
      <c r="AC43" s="16">
        <v>-30.381799999999998</v>
      </c>
      <c r="AD43" s="16">
        <v>-39.880099999999999</v>
      </c>
      <c r="AE43" s="16">
        <v>-13.894</v>
      </c>
      <c r="AF43" s="16">
        <v>-22.5732</v>
      </c>
      <c r="AG43" s="16">
        <v>-17.1022</v>
      </c>
      <c r="AH43" s="16">
        <v>-38.901800000000001</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45717</v>
      </c>
      <c r="B44" s="34">
        <v>-51.122900000000001</v>
      </c>
      <c r="C44" s="12">
        <v>-51.122900000000001</v>
      </c>
      <c r="D44" s="45">
        <v>-51.122900000000001</v>
      </c>
      <c r="E44" s="16">
        <v>-34.902000000000001</v>
      </c>
      <c r="F44" s="16">
        <v>-96.0959</v>
      </c>
      <c r="G44" s="16">
        <v>-38.881300000000003</v>
      </c>
      <c r="H44" s="16">
        <v>-9.1832499999999992</v>
      </c>
      <c r="I44" s="16">
        <v>-13.1533</v>
      </c>
      <c r="J44" s="16">
        <v>-27.913900000000002</v>
      </c>
      <c r="K44" s="16">
        <v>-37.945300000000003</v>
      </c>
      <c r="L44" s="16">
        <v>-37.232500000000002</v>
      </c>
      <c r="M44" s="16">
        <v>-84.1511</v>
      </c>
      <c r="N44" s="16">
        <v>-52.822800000000001</v>
      </c>
      <c r="O44" s="16">
        <v>-62.375399999999999</v>
      </c>
      <c r="P44" s="16">
        <v>-22.7028</v>
      </c>
      <c r="Q44" s="16">
        <v>-24.410799999999998</v>
      </c>
      <c r="R44" s="16">
        <v>-35.779199999999996</v>
      </c>
      <c r="S44" s="16">
        <v>-52.189599999999999</v>
      </c>
      <c r="T44" s="16">
        <v>-44.594099999999997</v>
      </c>
      <c r="U44" s="16">
        <v>-46.276900000000005</v>
      </c>
      <c r="V44" s="16">
        <v>-41.1785</v>
      </c>
      <c r="W44" s="16">
        <v>-54.098800000000004</v>
      </c>
      <c r="X44" s="16">
        <v>-94.38669999999999</v>
      </c>
      <c r="Y44" s="16">
        <v>-68.116</v>
      </c>
      <c r="Z44" s="16">
        <v>-21.329699999999999</v>
      </c>
      <c r="AA44" s="16">
        <v>-45.133600000000001</v>
      </c>
      <c r="AB44" s="16">
        <v>-41.103999999999999</v>
      </c>
      <c r="AC44" s="16">
        <v>-52.287500000000001</v>
      </c>
      <c r="AD44" s="16">
        <v>-39.996499999999997</v>
      </c>
      <c r="AE44" s="16">
        <v>-34.947000000000003</v>
      </c>
      <c r="AF44" s="16">
        <v>-9.4451399999999985</v>
      </c>
      <c r="AG44" s="16">
        <v>-51.122900000000001</v>
      </c>
      <c r="AH44" s="16">
        <v>-40.1935</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45748</v>
      </c>
      <c r="B45" s="34">
        <v>-46.224299999999999</v>
      </c>
      <c r="C45" s="12">
        <v>-46.224299999999999</v>
      </c>
      <c r="D45" s="45">
        <v>-46.224299999999999</v>
      </c>
      <c r="E45" s="16">
        <v>-21.337199999999999</v>
      </c>
      <c r="F45" s="16">
        <v>-46.392000000000003</v>
      </c>
      <c r="G45" s="16">
        <v>-46.931699999999999</v>
      </c>
      <c r="H45" s="16">
        <v>-10.3939</v>
      </c>
      <c r="I45" s="16">
        <v>-22.183299999999999</v>
      </c>
      <c r="J45" s="16">
        <v>-50.360900000000001</v>
      </c>
      <c r="K45" s="16">
        <v>-34.244300000000003</v>
      </c>
      <c r="L45" s="16">
        <v>-28.298599999999997</v>
      </c>
      <c r="M45" s="16">
        <v>-23.056999999999999</v>
      </c>
      <c r="N45" s="16">
        <v>-23.6526</v>
      </c>
      <c r="O45" s="16">
        <v>-18.731300000000001</v>
      </c>
      <c r="P45" s="16">
        <v>-34.493000000000002</v>
      </c>
      <c r="Q45" s="16">
        <v>-34.719099999999997</v>
      </c>
      <c r="R45" s="16">
        <v>-39.354300000000002</v>
      </c>
      <c r="S45" s="16">
        <v>-36.816499999999998</v>
      </c>
      <c r="T45" s="16">
        <v>-31.096499999999999</v>
      </c>
      <c r="U45" s="16">
        <v>-26.820700000000002</v>
      </c>
      <c r="V45" s="16">
        <v>-39.596599999999995</v>
      </c>
      <c r="W45" s="16">
        <v>-38.490600000000001</v>
      </c>
      <c r="X45" s="16">
        <v>-7.4329700000000001</v>
      </c>
      <c r="Y45" s="16">
        <v>-6.8644499999999997</v>
      </c>
      <c r="Z45" s="16">
        <v>-16.915599999999998</v>
      </c>
      <c r="AA45" s="16">
        <v>-37.536199999999994</v>
      </c>
      <c r="AB45" s="16">
        <v>-51.6753</v>
      </c>
      <c r="AC45" s="16">
        <v>-49.0565</v>
      </c>
      <c r="AD45" s="16">
        <v>3.8323470000000004</v>
      </c>
      <c r="AE45" s="16">
        <v>-59.116</v>
      </c>
      <c r="AF45" s="16">
        <v>-58.070099999999996</v>
      </c>
      <c r="AG45" s="16">
        <v>-46.224299999999999</v>
      </c>
      <c r="AH45" s="16">
        <v>-45.231099999999998</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45778</v>
      </c>
      <c r="B46" s="34">
        <v>-31.252700000000001</v>
      </c>
      <c r="C46" s="12">
        <v>-31.252700000000001</v>
      </c>
      <c r="D46" s="45">
        <v>-31.252700000000001</v>
      </c>
      <c r="E46" s="16">
        <v>-29.909500000000001</v>
      </c>
      <c r="F46" s="16">
        <v>-28.129300000000001</v>
      </c>
      <c r="G46" s="16">
        <v>-49.9146</v>
      </c>
      <c r="H46" s="16">
        <v>-34.603400000000001</v>
      </c>
      <c r="I46" s="16">
        <v>-27.749099999999999</v>
      </c>
      <c r="J46" s="16">
        <v>-15.6434</v>
      </c>
      <c r="K46" s="16">
        <v>-26.480900000000002</v>
      </c>
      <c r="L46" s="16">
        <v>-13.461499999999999</v>
      </c>
      <c r="M46" s="16">
        <v>-3.12216</v>
      </c>
      <c r="N46" s="16">
        <v>-37.49</v>
      </c>
      <c r="O46" s="16">
        <v>-28.581900000000001</v>
      </c>
      <c r="P46" s="16">
        <v>-34.988099999999996</v>
      </c>
      <c r="Q46" s="16">
        <v>-27.610599999999998</v>
      </c>
      <c r="R46" s="16">
        <v>-13.771700000000001</v>
      </c>
      <c r="S46" s="16">
        <v>-19.453499999999998</v>
      </c>
      <c r="T46" s="16">
        <v>-43.834099999999999</v>
      </c>
      <c r="U46" s="16">
        <v>-36.948999999999998</v>
      </c>
      <c r="V46" s="16">
        <v>-18.708599999999997</v>
      </c>
      <c r="W46" s="16">
        <v>-25.398700000000002</v>
      </c>
      <c r="X46" s="16">
        <v>-18.684200000000001</v>
      </c>
      <c r="Y46" s="16">
        <v>-10.974200000000002</v>
      </c>
      <c r="Z46" s="16">
        <v>-34.367400000000004</v>
      </c>
      <c r="AA46" s="16">
        <v>-27.658300000000001</v>
      </c>
      <c r="AB46" s="16">
        <v>-22.264099999999999</v>
      </c>
      <c r="AC46" s="16">
        <v>-16.6996</v>
      </c>
      <c r="AD46" s="16">
        <v>-67.282200000000003</v>
      </c>
      <c r="AE46" s="16">
        <v>-19.012</v>
      </c>
      <c r="AF46" s="16">
        <v>-19.098700000000001</v>
      </c>
      <c r="AG46" s="16">
        <v>-31.252700000000001</v>
      </c>
      <c r="AH46" s="16">
        <v>-147.96199999999999</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45809</v>
      </c>
      <c r="B47" s="34">
        <v>-51.9298</v>
      </c>
      <c r="C47" s="12">
        <v>-51.9298</v>
      </c>
      <c r="D47" s="45">
        <v>-51.9298</v>
      </c>
      <c r="E47" s="16">
        <v>-63.558300000000003</v>
      </c>
      <c r="F47" s="16">
        <v>-43.443300000000001</v>
      </c>
      <c r="G47" s="16">
        <v>-78.712100000000007</v>
      </c>
      <c r="H47" s="16">
        <v>-44.4283</v>
      </c>
      <c r="I47" s="16">
        <v>-46.623400000000004</v>
      </c>
      <c r="J47" s="16">
        <v>-26.48</v>
      </c>
      <c r="K47" s="16">
        <v>-49.249099999999999</v>
      </c>
      <c r="L47" s="16">
        <v>-37.820300000000003</v>
      </c>
      <c r="M47" s="16">
        <v>-37.123800000000003</v>
      </c>
      <c r="N47" s="16">
        <v>-46.805699999999995</v>
      </c>
      <c r="O47" s="16">
        <v>-42.2714</v>
      </c>
      <c r="P47" s="16">
        <v>-36.915500000000002</v>
      </c>
      <c r="Q47" s="16">
        <v>-53.137800000000006</v>
      </c>
      <c r="R47" s="16">
        <v>-64.9482</v>
      </c>
      <c r="S47" s="16">
        <v>-25.7806</v>
      </c>
      <c r="T47" s="16">
        <v>-34.943199999999997</v>
      </c>
      <c r="U47" s="16">
        <v>-51.296099999999996</v>
      </c>
      <c r="V47" s="16">
        <v>-57.331800000000001</v>
      </c>
      <c r="W47" s="16">
        <v>-54.558199999999999</v>
      </c>
      <c r="X47" s="16">
        <v>-68.587000000000003</v>
      </c>
      <c r="Y47" s="16">
        <v>-37.685099999999998</v>
      </c>
      <c r="Z47" s="16">
        <v>-32.256500000000003</v>
      </c>
      <c r="AA47" s="16">
        <v>-52.228699999999996</v>
      </c>
      <c r="AB47" s="16">
        <v>-55.433399999999999</v>
      </c>
      <c r="AC47" s="16">
        <v>-50.623800000000003</v>
      </c>
      <c r="AD47" s="16">
        <v>-49.755000000000003</v>
      </c>
      <c r="AE47" s="16">
        <v>-57.844000000000001</v>
      </c>
      <c r="AF47" s="16">
        <v>-49.321300000000001</v>
      </c>
      <c r="AG47" s="16">
        <v>-51.9298</v>
      </c>
      <c r="AH47" s="16">
        <v>-183.62299999999999</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45839</v>
      </c>
      <c r="B48" s="34">
        <v>-35.131</v>
      </c>
      <c r="C48" s="12">
        <v>-35.131</v>
      </c>
      <c r="D48" s="45">
        <v>-35.131</v>
      </c>
      <c r="E48" s="16">
        <v>-65.305999999999997</v>
      </c>
      <c r="F48" s="16">
        <v>-37.942</v>
      </c>
      <c r="G48" s="16">
        <v>-73.786799999999999</v>
      </c>
      <c r="H48" s="16">
        <v>-40.766500000000001</v>
      </c>
      <c r="I48" s="16">
        <v>-6.4570799999999995</v>
      </c>
      <c r="J48" s="16">
        <v>-40.478199999999994</v>
      </c>
      <c r="K48" s="16">
        <v>-35.347099999999998</v>
      </c>
      <c r="L48" s="16">
        <v>-30.984200000000001</v>
      </c>
      <c r="M48" s="16">
        <v>-12.644399999999999</v>
      </c>
      <c r="N48" s="16">
        <v>-15.251700000000001</v>
      </c>
      <c r="O48" s="16">
        <v>-52.766100000000002</v>
      </c>
      <c r="P48" s="16">
        <v>-45.935900000000004</v>
      </c>
      <c r="Q48" s="16">
        <v>-47.300400000000003</v>
      </c>
      <c r="R48" s="16">
        <v>-39.221400000000003</v>
      </c>
      <c r="S48" s="16">
        <v>-35.222799999999999</v>
      </c>
      <c r="T48" s="16">
        <v>-42.721499999999999</v>
      </c>
      <c r="U48" s="16">
        <v>-48.900100000000002</v>
      </c>
      <c r="V48" s="16">
        <v>-17.8947</v>
      </c>
      <c r="W48" s="16">
        <v>-23.696200000000001</v>
      </c>
      <c r="X48" s="16">
        <v>-7.1829000000000001</v>
      </c>
      <c r="Y48" s="16">
        <v>-15.904399999999999</v>
      </c>
      <c r="Z48" s="16">
        <v>-28.589599999999997</v>
      </c>
      <c r="AA48" s="16">
        <v>-43.727499999999999</v>
      </c>
      <c r="AB48" s="16">
        <v>-35.582300000000004</v>
      </c>
      <c r="AC48" s="16">
        <v>-30.575500000000002</v>
      </c>
      <c r="AD48" s="16">
        <v>-37.180800000000005</v>
      </c>
      <c r="AE48" s="16">
        <v>-48.3</v>
      </c>
      <c r="AF48" s="16">
        <v>-25.503700000000002</v>
      </c>
      <c r="AG48" s="16">
        <v>-48.567099999999996</v>
      </c>
      <c r="AH48" s="16">
        <v>-182.99199999999999</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45870</v>
      </c>
      <c r="B49" s="34">
        <v>-35.261000000000003</v>
      </c>
      <c r="C49" s="12">
        <v>-35.261000000000003</v>
      </c>
      <c r="D49" s="45">
        <v>-35.261000000000003</v>
      </c>
      <c r="E49" s="16">
        <v>-27.815000000000001</v>
      </c>
      <c r="F49" s="16">
        <v>-14.0517</v>
      </c>
      <c r="G49" s="16">
        <v>-65.381299999999996</v>
      </c>
      <c r="H49" s="16">
        <v>-36.5657</v>
      </c>
      <c r="I49" s="16">
        <v>-19.854400000000002</v>
      </c>
      <c r="J49" s="16">
        <v>-3.75305</v>
      </c>
      <c r="K49" s="16">
        <v>-2.8775900000000001</v>
      </c>
      <c r="L49" s="16">
        <v>-12.666399999999999</v>
      </c>
      <c r="M49" s="16">
        <v>-13.9602</v>
      </c>
      <c r="N49" s="16">
        <v>-39.998400000000004</v>
      </c>
      <c r="O49" s="16">
        <v>7.2850600000000005</v>
      </c>
      <c r="P49" s="16">
        <v>-24.3444</v>
      </c>
      <c r="Q49" s="16">
        <v>-33.449400000000004</v>
      </c>
      <c r="R49" s="16">
        <v>-19.831900000000001</v>
      </c>
      <c r="S49" s="16">
        <v>-46.257599999999996</v>
      </c>
      <c r="T49" s="16">
        <v>-32.945300000000003</v>
      </c>
      <c r="U49" s="16">
        <v>-39.458300000000001</v>
      </c>
      <c r="V49" s="16">
        <v>-23.445799999999998</v>
      </c>
      <c r="W49" s="16">
        <v>-14.442500000000001</v>
      </c>
      <c r="X49" s="16">
        <v>-5.3147600000000006</v>
      </c>
      <c r="Y49" s="16">
        <v>-20.151</v>
      </c>
      <c r="Z49" s="16">
        <v>-29.148299999999999</v>
      </c>
      <c r="AA49" s="16">
        <v>-33.437899999999999</v>
      </c>
      <c r="AB49" s="16">
        <v>-29.450599999999998</v>
      </c>
      <c r="AC49" s="16">
        <v>-25.803599999999999</v>
      </c>
      <c r="AD49" s="16">
        <v>-58.466900000000003</v>
      </c>
      <c r="AE49" s="16">
        <v>-23.998000000000001</v>
      </c>
      <c r="AF49" s="16">
        <v>5.8436199999999996</v>
      </c>
      <c r="AG49" s="16">
        <v>-37.121300000000005</v>
      </c>
      <c r="AH49" s="16">
        <v>-39.379899999999999</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45901</v>
      </c>
      <c r="B50" s="34">
        <v>-19.898</v>
      </c>
      <c r="C50" s="12">
        <v>-19.898</v>
      </c>
      <c r="D50" s="45">
        <v>-19.898</v>
      </c>
      <c r="E50" s="16">
        <v>-41.415900000000001</v>
      </c>
      <c r="F50" s="16">
        <v>-22.555199999999999</v>
      </c>
      <c r="G50" s="16">
        <v>0.85353000000000001</v>
      </c>
      <c r="H50" s="16">
        <v>-61.966300000000004</v>
      </c>
      <c r="I50" s="16">
        <v>-54.048999999999999</v>
      </c>
      <c r="J50" s="16">
        <v>-27.7121</v>
      </c>
      <c r="K50" s="16">
        <v>-18.022099999999998</v>
      </c>
      <c r="L50" s="16">
        <v>-8.8447199999999988</v>
      </c>
      <c r="M50" s="16">
        <v>-17.9664</v>
      </c>
      <c r="N50" s="16">
        <v>-5.1358199999999998</v>
      </c>
      <c r="O50" s="16">
        <v>-10.9739</v>
      </c>
      <c r="P50" s="16">
        <v>-32.469799999999999</v>
      </c>
      <c r="Q50" s="16">
        <v>-35.090000000000003</v>
      </c>
      <c r="R50" s="16">
        <v>-20.7882</v>
      </c>
      <c r="S50" s="16">
        <v>-50.804099999999998</v>
      </c>
      <c r="T50" s="16">
        <v>-26.487200000000001</v>
      </c>
      <c r="U50" s="16">
        <v>-30.253900000000002</v>
      </c>
      <c r="V50" s="16">
        <v>-43.0578</v>
      </c>
      <c r="W50" s="16">
        <v>-36.350099999999998</v>
      </c>
      <c r="X50" s="16">
        <v>-18.872799999999998</v>
      </c>
      <c r="Y50" s="16">
        <v>-16.6816</v>
      </c>
      <c r="Z50" s="16">
        <v>-22.602599999999999</v>
      </c>
      <c r="AA50" s="16">
        <v>-13.866299999999999</v>
      </c>
      <c r="AB50" s="16">
        <v>-20.75</v>
      </c>
      <c r="AC50" s="16">
        <v>-8.9183799999999991</v>
      </c>
      <c r="AD50" s="16">
        <v>-33.353900000000003</v>
      </c>
      <c r="AE50" s="16">
        <v>-15.521000000000001</v>
      </c>
      <c r="AF50" s="16">
        <v>-12.745700000000001</v>
      </c>
      <c r="AG50" s="16">
        <v>-31.333599999999997</v>
      </c>
      <c r="AH50" s="16">
        <v>-19.856300000000001</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45931</v>
      </c>
      <c r="B51" s="34">
        <v>-14.581</v>
      </c>
      <c r="C51" s="12">
        <v>-14.581</v>
      </c>
      <c r="D51" s="45">
        <v>-14.581</v>
      </c>
      <c r="E51" s="16">
        <v>8.3438300000000005</v>
      </c>
      <c r="F51" s="16">
        <v>1.6283399999999999</v>
      </c>
      <c r="G51" s="16">
        <v>-1.5256099999999999</v>
      </c>
      <c r="H51" s="16">
        <v>0.55819000000000007</v>
      </c>
      <c r="I51" s="16">
        <v>-0.40666000000000002</v>
      </c>
      <c r="J51" s="16">
        <v>-3.3743600000000002</v>
      </c>
      <c r="K51" s="16">
        <v>10.40099</v>
      </c>
      <c r="L51" s="16">
        <v>3.1250999999999998</v>
      </c>
      <c r="M51" s="16">
        <v>0.16553999999999999</v>
      </c>
      <c r="N51" s="16">
        <v>26.085080000000001</v>
      </c>
      <c r="O51" s="16">
        <v>-4.4398100000000005</v>
      </c>
      <c r="P51" s="16">
        <v>7.4000500000000002</v>
      </c>
      <c r="Q51" s="16">
        <v>-11.6661</v>
      </c>
      <c r="R51" s="16">
        <v>-2.7408399999999999</v>
      </c>
      <c r="S51" s="16">
        <v>-4.4333</v>
      </c>
      <c r="T51" s="16">
        <v>-10.0848</v>
      </c>
      <c r="U51" s="16">
        <v>-27.032599999999999</v>
      </c>
      <c r="V51" s="16">
        <v>-5.7554099999999995</v>
      </c>
      <c r="W51" s="16">
        <v>-10.2515</v>
      </c>
      <c r="X51" s="16">
        <v>-12.6999</v>
      </c>
      <c r="Y51" s="16">
        <v>-3.16777</v>
      </c>
      <c r="Z51" s="16">
        <v>-24.611999999999998</v>
      </c>
      <c r="AA51" s="16">
        <v>-28.077099999999998</v>
      </c>
      <c r="AB51" s="16">
        <v>-12.1576</v>
      </c>
      <c r="AC51" s="16">
        <v>1.7223250000000001</v>
      </c>
      <c r="AD51" s="16">
        <v>-9.7818899999999989</v>
      </c>
      <c r="AE51" s="16">
        <v>3.17</v>
      </c>
      <c r="AF51" s="16">
        <v>-15.058</v>
      </c>
      <c r="AG51" s="16">
        <v>-8.1872799999999994</v>
      </c>
      <c r="AH51" s="16">
        <v>-13.261700000000001</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45962</v>
      </c>
      <c r="B52" s="34">
        <v>5.8479999999999999</v>
      </c>
      <c r="C52" s="12">
        <v>5.8479999999999999</v>
      </c>
      <c r="D52" s="45">
        <v>5.8479999999999999</v>
      </c>
      <c r="E52" s="16">
        <v>4.5023100000000005</v>
      </c>
      <c r="F52" s="16">
        <v>13.97513</v>
      </c>
      <c r="G52" s="16">
        <v>6.8756899999999996</v>
      </c>
      <c r="H52" s="16">
        <v>-37.753900000000002</v>
      </c>
      <c r="I52" s="16">
        <v>12.579600000000001</v>
      </c>
      <c r="J52" s="16">
        <v>4.9528100000000004</v>
      </c>
      <c r="K52" s="16">
        <v>14.292</v>
      </c>
      <c r="L52" s="16">
        <v>10.398250000000001</v>
      </c>
      <c r="M52" s="16">
        <v>14.77266</v>
      </c>
      <c r="N52" s="16">
        <v>2.89751</v>
      </c>
      <c r="O52" s="16">
        <v>-5.1595500000000003</v>
      </c>
      <c r="P52" s="16">
        <v>8.3595300000000012</v>
      </c>
      <c r="Q52" s="16">
        <v>0.24359</v>
      </c>
      <c r="R52" s="16">
        <v>-2.1938</v>
      </c>
      <c r="S52" s="16">
        <v>-8.1242999999999999</v>
      </c>
      <c r="T52" s="16">
        <v>-20.0396</v>
      </c>
      <c r="U52" s="16">
        <v>-7.1350500000000006</v>
      </c>
      <c r="V52" s="16">
        <v>-4.9749300000000005</v>
      </c>
      <c r="W52" s="16">
        <v>-2.7747700000000002</v>
      </c>
      <c r="X52" s="16">
        <v>-5.4642499999999998</v>
      </c>
      <c r="Y52" s="16">
        <v>12.753399999999999</v>
      </c>
      <c r="Z52" s="16">
        <v>1.235026</v>
      </c>
      <c r="AA52" s="16">
        <v>6.9389319999999994</v>
      </c>
      <c r="AB52" s="16">
        <v>-9.7391900000000007</v>
      </c>
      <c r="AC52" s="16">
        <v>26.70477</v>
      </c>
      <c r="AD52" s="16">
        <v>4.1004740000000002</v>
      </c>
      <c r="AE52" s="16">
        <v>8.6760000000000002</v>
      </c>
      <c r="AF52" s="16">
        <v>-7.5486000000000004</v>
      </c>
      <c r="AG52" s="16">
        <v>1.3323900000000002</v>
      </c>
      <c r="AH52" s="16">
        <v>8.9617099999999983</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45992</v>
      </c>
      <c r="B53" s="34">
        <v>13.042</v>
      </c>
      <c r="C53" s="12">
        <v>13.042</v>
      </c>
      <c r="D53" s="45">
        <v>13.042</v>
      </c>
      <c r="E53" s="16">
        <v>6.48062</v>
      </c>
      <c r="F53" s="16">
        <v>-1.6886700000000001</v>
      </c>
      <c r="G53" s="16">
        <v>-26.622299999999999</v>
      </c>
      <c r="H53" s="16">
        <v>-69.312100000000001</v>
      </c>
      <c r="I53" s="16">
        <v>30.47054</v>
      </c>
      <c r="J53" s="16">
        <v>12.73404</v>
      </c>
      <c r="K53" s="16">
        <v>16.88007</v>
      </c>
      <c r="L53" s="16">
        <v>5.8597900000000003</v>
      </c>
      <c r="M53" s="16">
        <v>7.4444699999999999</v>
      </c>
      <c r="N53" s="16">
        <v>33.224269999999997</v>
      </c>
      <c r="O53" s="16">
        <v>12.479979999999999</v>
      </c>
      <c r="P53" s="16">
        <v>17.551400000000001</v>
      </c>
      <c r="Q53" s="16">
        <v>6.2706099999999996</v>
      </c>
      <c r="R53" s="16">
        <v>38.814579999999999</v>
      </c>
      <c r="S53" s="16">
        <v>9.5693099999999998</v>
      </c>
      <c r="T53" s="16">
        <v>34.180550000000004</v>
      </c>
      <c r="U53" s="16">
        <v>4.3811200000000001</v>
      </c>
      <c r="V53" s="16">
        <v>12.84577</v>
      </c>
      <c r="W53" s="16">
        <v>-9.6169899999999995</v>
      </c>
      <c r="X53" s="16">
        <v>8.3672789999999999</v>
      </c>
      <c r="Y53" s="16">
        <v>21.699849999999998</v>
      </c>
      <c r="Z53" s="16">
        <v>30.923099999999998</v>
      </c>
      <c r="AA53" s="16">
        <v>2.6434799999999998</v>
      </c>
      <c r="AB53" s="16">
        <v>7.848967</v>
      </c>
      <c r="AC53" s="16">
        <v>2.9376329999999999</v>
      </c>
      <c r="AD53" s="16">
        <v>20.856740000000002</v>
      </c>
      <c r="AE53" s="16">
        <v>18.335000000000001</v>
      </c>
      <c r="AF53" s="16">
        <v>4.6582799999999995</v>
      </c>
      <c r="AG53" s="16">
        <v>11.40897</v>
      </c>
      <c r="AH53" s="16">
        <v>18.883740000000003</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46023</v>
      </c>
      <c r="B54" s="34">
        <v>33.015449999999994</v>
      </c>
      <c r="C54" s="12">
        <v>33.015449999999994</v>
      </c>
      <c r="D54" s="45">
        <v>33.015449999999994</v>
      </c>
      <c r="E54" s="16">
        <v>-5.6275300000000001</v>
      </c>
      <c r="F54" s="16">
        <v>-64.680900000000008</v>
      </c>
      <c r="G54" s="16">
        <v>-113.199</v>
      </c>
      <c r="H54" s="16">
        <v>36.242400000000004</v>
      </c>
      <c r="I54" s="16">
        <v>-10.6774</v>
      </c>
      <c r="J54" s="16">
        <v>8.1581399999999995</v>
      </c>
      <c r="K54" s="16">
        <v>1.3930199999999999</v>
      </c>
      <c r="L54" s="16">
        <v>10.17</v>
      </c>
      <c r="M54" s="16">
        <v>3.6542600000000003</v>
      </c>
      <c r="N54" s="16">
        <v>8.1713000000000005</v>
      </c>
      <c r="O54" s="16">
        <v>-29.2118</v>
      </c>
      <c r="P54" s="16">
        <v>-12.4862</v>
      </c>
      <c r="Q54" s="16">
        <v>-4.2013100000000003</v>
      </c>
      <c r="R54" s="16">
        <v>-21.987200000000001</v>
      </c>
      <c r="S54" s="16">
        <v>21.381310000000003</v>
      </c>
      <c r="T54" s="16">
        <v>-39.100499999999997</v>
      </c>
      <c r="U54" s="16">
        <v>-31.088799999999999</v>
      </c>
      <c r="V54" s="16">
        <v>7.3067399999999996</v>
      </c>
      <c r="W54" s="16">
        <v>-13.319000000000001</v>
      </c>
      <c r="X54" s="16">
        <v>-6.39839</v>
      </c>
      <c r="Y54" s="16">
        <v>-23.134</v>
      </c>
      <c r="Z54" s="16">
        <v>-29.637900000000002</v>
      </c>
      <c r="AA54" s="16">
        <v>-24.356300000000001</v>
      </c>
      <c r="AB54" s="16">
        <v>-6.12601</v>
      </c>
      <c r="AC54" s="16">
        <v>-35.9651</v>
      </c>
      <c r="AD54" s="16">
        <v>-1.4319999999999999</v>
      </c>
      <c r="AE54" s="16">
        <v>-16.688599999999997</v>
      </c>
      <c r="AF54" s="16">
        <v>33.015449999999994</v>
      </c>
      <c r="AG54" s="16">
        <v>-30.712700000000002</v>
      </c>
      <c r="AH54" s="16">
        <v>-2.2970100000000002</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46054</v>
      </c>
      <c r="B55" s="34">
        <v>-17.1022</v>
      </c>
      <c r="C55" s="12">
        <v>-17.1022</v>
      </c>
      <c r="D55" s="45">
        <v>-17.1022</v>
      </c>
      <c r="E55" s="16">
        <v>-26.556999999999999</v>
      </c>
      <c r="F55" s="16">
        <v>-43.0946</v>
      </c>
      <c r="G55" s="16">
        <v>-46.804400000000001</v>
      </c>
      <c r="H55" s="16">
        <v>-20.875299999999999</v>
      </c>
      <c r="I55" s="16">
        <v>-24.3658</v>
      </c>
      <c r="J55" s="16">
        <v>1.18557</v>
      </c>
      <c r="K55" s="16">
        <v>-25.8432</v>
      </c>
      <c r="L55" s="16">
        <v>-4.4762599999999999</v>
      </c>
      <c r="M55" s="16">
        <v>-2.36822</v>
      </c>
      <c r="N55" s="16">
        <v>5.9079799999999993</v>
      </c>
      <c r="O55" s="16">
        <v>-17.978400000000001</v>
      </c>
      <c r="P55" s="16">
        <v>-35.601699999999994</v>
      </c>
      <c r="Q55" s="16">
        <v>-45.1038</v>
      </c>
      <c r="R55" s="16">
        <v>-5.1178299999999997</v>
      </c>
      <c r="S55" s="16">
        <v>-37.283000000000001</v>
      </c>
      <c r="T55" s="16">
        <v>-15.6464</v>
      </c>
      <c r="U55" s="16">
        <v>-40.071800000000003</v>
      </c>
      <c r="V55" s="16">
        <v>-32.633000000000003</v>
      </c>
      <c r="W55" s="16">
        <v>-26.703299999999999</v>
      </c>
      <c r="X55" s="16">
        <v>-28.727499999999999</v>
      </c>
      <c r="Y55" s="16">
        <v>-41.463300000000004</v>
      </c>
      <c r="Z55" s="16">
        <v>-12.364799999999999</v>
      </c>
      <c r="AA55" s="16">
        <v>-17.944700000000001</v>
      </c>
      <c r="AB55" s="16">
        <v>-30.381799999999998</v>
      </c>
      <c r="AC55" s="16">
        <v>-39.880099999999999</v>
      </c>
      <c r="AD55" s="16">
        <v>-13.894</v>
      </c>
      <c r="AE55" s="16">
        <v>-22.5732</v>
      </c>
      <c r="AF55" s="16">
        <v>-17.1022</v>
      </c>
      <c r="AG55" s="16">
        <v>-38.901800000000001</v>
      </c>
      <c r="AH55" s="16">
        <v>-63.575199999999995</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46082</v>
      </c>
      <c r="B56" s="34">
        <v>-51.122900000000001</v>
      </c>
      <c r="C56" s="12">
        <v>-51.122900000000001</v>
      </c>
      <c r="D56" s="45">
        <v>-51.122900000000001</v>
      </c>
      <c r="E56" s="16">
        <v>-96.0959</v>
      </c>
      <c r="F56" s="16">
        <v>-38.881300000000003</v>
      </c>
      <c r="G56" s="16">
        <v>-9.1832499999999992</v>
      </c>
      <c r="H56" s="16">
        <v>-13.1533</v>
      </c>
      <c r="I56" s="16">
        <v>-27.913900000000002</v>
      </c>
      <c r="J56" s="16">
        <v>-37.945300000000003</v>
      </c>
      <c r="K56" s="16">
        <v>-37.232500000000002</v>
      </c>
      <c r="L56" s="16">
        <v>-84.1511</v>
      </c>
      <c r="M56" s="16">
        <v>-52.822800000000001</v>
      </c>
      <c r="N56" s="16">
        <v>-62.375399999999999</v>
      </c>
      <c r="O56" s="16">
        <v>-22.7028</v>
      </c>
      <c r="P56" s="16">
        <v>-24.410799999999998</v>
      </c>
      <c r="Q56" s="16">
        <v>-35.779199999999996</v>
      </c>
      <c r="R56" s="16">
        <v>-52.189599999999999</v>
      </c>
      <c r="S56" s="16">
        <v>-44.594099999999997</v>
      </c>
      <c r="T56" s="16">
        <v>-46.276900000000005</v>
      </c>
      <c r="U56" s="16">
        <v>-41.1785</v>
      </c>
      <c r="V56" s="16">
        <v>-54.098800000000004</v>
      </c>
      <c r="W56" s="16">
        <v>-94.38669999999999</v>
      </c>
      <c r="X56" s="16">
        <v>-68.116</v>
      </c>
      <c r="Y56" s="16">
        <v>-21.329699999999999</v>
      </c>
      <c r="Z56" s="16">
        <v>-45.133600000000001</v>
      </c>
      <c r="AA56" s="16">
        <v>-41.103999999999999</v>
      </c>
      <c r="AB56" s="16">
        <v>-52.287500000000001</v>
      </c>
      <c r="AC56" s="16">
        <v>-39.996499999999997</v>
      </c>
      <c r="AD56" s="16">
        <v>-34.947000000000003</v>
      </c>
      <c r="AE56" s="16">
        <v>-9.4451399999999985</v>
      </c>
      <c r="AF56" s="16">
        <v>-51.122900000000001</v>
      </c>
      <c r="AG56" s="16">
        <v>-40.1935</v>
      </c>
      <c r="AH56" s="16">
        <v>-34.902000000000001</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46113</v>
      </c>
      <c r="B57" s="34">
        <v>-46.224299999999999</v>
      </c>
      <c r="C57" s="12">
        <v>-46.224299999999999</v>
      </c>
      <c r="D57" s="45">
        <v>-46.224299999999999</v>
      </c>
      <c r="E57" s="16">
        <v>-46.392000000000003</v>
      </c>
      <c r="F57" s="16">
        <v>-46.931699999999999</v>
      </c>
      <c r="G57" s="16">
        <v>-10.3939</v>
      </c>
      <c r="H57" s="16">
        <v>-22.183299999999999</v>
      </c>
      <c r="I57" s="16">
        <v>-50.360900000000001</v>
      </c>
      <c r="J57" s="16">
        <v>-34.244300000000003</v>
      </c>
      <c r="K57" s="16">
        <v>-28.298599999999997</v>
      </c>
      <c r="L57" s="16">
        <v>-23.056999999999999</v>
      </c>
      <c r="M57" s="16">
        <v>-23.6526</v>
      </c>
      <c r="N57" s="16">
        <v>-18.731300000000001</v>
      </c>
      <c r="O57" s="16">
        <v>-34.493000000000002</v>
      </c>
      <c r="P57" s="16">
        <v>-34.719099999999997</v>
      </c>
      <c r="Q57" s="16">
        <v>-39.354300000000002</v>
      </c>
      <c r="R57" s="16">
        <v>-36.816499999999998</v>
      </c>
      <c r="S57" s="16">
        <v>-31.096499999999999</v>
      </c>
      <c r="T57" s="16">
        <v>-26.820700000000002</v>
      </c>
      <c r="U57" s="16">
        <v>-39.596599999999995</v>
      </c>
      <c r="V57" s="16">
        <v>-38.490600000000001</v>
      </c>
      <c r="W57" s="16">
        <v>-7.4329700000000001</v>
      </c>
      <c r="X57" s="16">
        <v>-6.8644499999999997</v>
      </c>
      <c r="Y57" s="16">
        <v>-16.915599999999998</v>
      </c>
      <c r="Z57" s="16">
        <v>-37.536199999999994</v>
      </c>
      <c r="AA57" s="16">
        <v>-51.6753</v>
      </c>
      <c r="AB57" s="16">
        <v>-49.0565</v>
      </c>
      <c r="AC57" s="16">
        <v>3.8323470000000004</v>
      </c>
      <c r="AD57" s="16">
        <v>-59.116</v>
      </c>
      <c r="AE57" s="16">
        <v>-58.070099999999996</v>
      </c>
      <c r="AF57" s="16">
        <v>-46.224299999999999</v>
      </c>
      <c r="AG57" s="16">
        <v>-45.231099999999998</v>
      </c>
      <c r="AH57" s="16">
        <v>-21.337199999999999</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46143</v>
      </c>
      <c r="B58" s="34">
        <v>-31.252700000000001</v>
      </c>
      <c r="C58" s="12">
        <v>-31.252700000000001</v>
      </c>
      <c r="D58" s="45">
        <v>-31.252700000000001</v>
      </c>
      <c r="E58" s="16">
        <v>-28.129300000000001</v>
      </c>
      <c r="F58" s="16">
        <v>-49.9146</v>
      </c>
      <c r="G58" s="16">
        <v>-34.603400000000001</v>
      </c>
      <c r="H58" s="16">
        <v>-27.749099999999999</v>
      </c>
      <c r="I58" s="16">
        <v>-15.6434</v>
      </c>
      <c r="J58" s="16">
        <v>-26.480900000000002</v>
      </c>
      <c r="K58" s="16">
        <v>-13.461499999999999</v>
      </c>
      <c r="L58" s="16">
        <v>-3.12216</v>
      </c>
      <c r="M58" s="16">
        <v>-37.49</v>
      </c>
      <c r="N58" s="16">
        <v>-28.581900000000001</v>
      </c>
      <c r="O58" s="16">
        <v>-34.988099999999996</v>
      </c>
      <c r="P58" s="16">
        <v>-27.610599999999998</v>
      </c>
      <c r="Q58" s="16">
        <v>-13.771700000000001</v>
      </c>
      <c r="R58" s="16">
        <v>-19.453499999999998</v>
      </c>
      <c r="S58" s="16">
        <v>-43.834099999999999</v>
      </c>
      <c r="T58" s="16">
        <v>-36.948999999999998</v>
      </c>
      <c r="U58" s="16">
        <v>-18.708599999999997</v>
      </c>
      <c r="V58" s="16">
        <v>-25.398700000000002</v>
      </c>
      <c r="W58" s="16">
        <v>-18.684200000000001</v>
      </c>
      <c r="X58" s="16">
        <v>-10.974200000000002</v>
      </c>
      <c r="Y58" s="16">
        <v>-34.367400000000004</v>
      </c>
      <c r="Z58" s="16">
        <v>-27.658300000000001</v>
      </c>
      <c r="AA58" s="16">
        <v>-22.264099999999999</v>
      </c>
      <c r="AB58" s="16">
        <v>-16.6996</v>
      </c>
      <c r="AC58" s="16">
        <v>-67.282200000000003</v>
      </c>
      <c r="AD58" s="16">
        <v>-19.012</v>
      </c>
      <c r="AE58" s="16">
        <v>-19.098700000000001</v>
      </c>
      <c r="AF58" s="16">
        <v>-31.252700000000001</v>
      </c>
      <c r="AG58" s="16">
        <v>-147.96199999999999</v>
      </c>
      <c r="AH58" s="16">
        <v>-29.909500000000001</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46174</v>
      </c>
      <c r="B59" s="34">
        <v>-51.9298</v>
      </c>
      <c r="C59" s="12">
        <v>-51.9298</v>
      </c>
      <c r="D59" s="45">
        <v>-51.9298</v>
      </c>
      <c r="E59" s="16">
        <v>-43.443300000000001</v>
      </c>
      <c r="F59" s="16">
        <v>-78.712100000000007</v>
      </c>
      <c r="G59" s="16">
        <v>-44.4283</v>
      </c>
      <c r="H59" s="16">
        <v>-46.623400000000004</v>
      </c>
      <c r="I59" s="16">
        <v>-26.48</v>
      </c>
      <c r="J59" s="16">
        <v>-49.249099999999999</v>
      </c>
      <c r="K59" s="16">
        <v>-37.820300000000003</v>
      </c>
      <c r="L59" s="16">
        <v>-37.123800000000003</v>
      </c>
      <c r="M59" s="16">
        <v>-46.805699999999995</v>
      </c>
      <c r="N59" s="16">
        <v>-42.2714</v>
      </c>
      <c r="O59" s="16">
        <v>-36.915500000000002</v>
      </c>
      <c r="P59" s="16">
        <v>-53.137800000000006</v>
      </c>
      <c r="Q59" s="16">
        <v>-64.9482</v>
      </c>
      <c r="R59" s="16">
        <v>-25.7806</v>
      </c>
      <c r="S59" s="16">
        <v>-34.943199999999997</v>
      </c>
      <c r="T59" s="16">
        <v>-51.296099999999996</v>
      </c>
      <c r="U59" s="16">
        <v>-57.331800000000001</v>
      </c>
      <c r="V59" s="16">
        <v>-54.558199999999999</v>
      </c>
      <c r="W59" s="16">
        <v>-68.587000000000003</v>
      </c>
      <c r="X59" s="16">
        <v>-37.685099999999998</v>
      </c>
      <c r="Y59" s="16">
        <v>-32.256500000000003</v>
      </c>
      <c r="Z59" s="16">
        <v>-52.228699999999996</v>
      </c>
      <c r="AA59" s="16">
        <v>-55.433399999999999</v>
      </c>
      <c r="AB59" s="16">
        <v>-50.623800000000003</v>
      </c>
      <c r="AC59" s="16">
        <v>-49.755000000000003</v>
      </c>
      <c r="AD59" s="16">
        <v>-57.844000000000001</v>
      </c>
      <c r="AE59" s="16">
        <v>-49.321300000000001</v>
      </c>
      <c r="AF59" s="16">
        <v>-51.9298</v>
      </c>
      <c r="AG59" s="16">
        <v>-183.62299999999999</v>
      </c>
      <c r="AH59" s="16">
        <v>-63.558300000000003</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46204</v>
      </c>
      <c r="B60" s="34">
        <v>-35.131</v>
      </c>
      <c r="C60" s="12">
        <v>-35.131</v>
      </c>
      <c r="D60" s="45">
        <v>-35.131</v>
      </c>
      <c r="E60" s="16">
        <v>-37.942</v>
      </c>
      <c r="F60" s="16">
        <v>-73.786799999999999</v>
      </c>
      <c r="G60" s="16">
        <v>-40.766500000000001</v>
      </c>
      <c r="H60" s="16">
        <v>-6.4570799999999995</v>
      </c>
      <c r="I60" s="16">
        <v>-40.478199999999994</v>
      </c>
      <c r="J60" s="16">
        <v>-35.347099999999998</v>
      </c>
      <c r="K60" s="16">
        <v>-30.984200000000001</v>
      </c>
      <c r="L60" s="16">
        <v>-12.644399999999999</v>
      </c>
      <c r="M60" s="16">
        <v>-15.251700000000001</v>
      </c>
      <c r="N60" s="16">
        <v>-52.766100000000002</v>
      </c>
      <c r="O60" s="16">
        <v>-45.935900000000004</v>
      </c>
      <c r="P60" s="16">
        <v>-47.300400000000003</v>
      </c>
      <c r="Q60" s="16">
        <v>-39.221400000000003</v>
      </c>
      <c r="R60" s="16">
        <v>-35.222799999999999</v>
      </c>
      <c r="S60" s="16">
        <v>-42.721499999999999</v>
      </c>
      <c r="T60" s="16">
        <v>-48.900100000000002</v>
      </c>
      <c r="U60" s="16">
        <v>-17.8947</v>
      </c>
      <c r="V60" s="16">
        <v>-23.696200000000001</v>
      </c>
      <c r="W60" s="16">
        <v>-7.1829000000000001</v>
      </c>
      <c r="X60" s="16">
        <v>-15.904399999999999</v>
      </c>
      <c r="Y60" s="16">
        <v>-28.589599999999997</v>
      </c>
      <c r="Z60" s="16">
        <v>-43.727499999999999</v>
      </c>
      <c r="AA60" s="16">
        <v>-35.582300000000004</v>
      </c>
      <c r="AB60" s="16">
        <v>-30.575500000000002</v>
      </c>
      <c r="AC60" s="16">
        <v>-37.180800000000005</v>
      </c>
      <c r="AD60" s="16">
        <v>-48.3</v>
      </c>
      <c r="AE60" s="16">
        <v>-25.503700000000002</v>
      </c>
      <c r="AF60" s="16">
        <v>-48.567099999999996</v>
      </c>
      <c r="AG60" s="16">
        <v>-182.99199999999999</v>
      </c>
      <c r="AH60" s="16">
        <v>-65.305999999999997</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46235</v>
      </c>
      <c r="B61" s="34">
        <v>-35.261000000000003</v>
      </c>
      <c r="C61" s="12">
        <v>-35.261000000000003</v>
      </c>
      <c r="D61" s="45">
        <v>-35.261000000000003</v>
      </c>
      <c r="E61" s="16">
        <v>-14.0517</v>
      </c>
      <c r="F61" s="16">
        <v>-65.381299999999996</v>
      </c>
      <c r="G61" s="16">
        <v>-36.5657</v>
      </c>
      <c r="H61" s="16">
        <v>-19.854400000000002</v>
      </c>
      <c r="I61" s="16">
        <v>-3.75305</v>
      </c>
      <c r="J61" s="16">
        <v>-2.8775900000000001</v>
      </c>
      <c r="K61" s="16">
        <v>-12.666399999999999</v>
      </c>
      <c r="L61" s="16">
        <v>-13.9602</v>
      </c>
      <c r="M61" s="16">
        <v>-39.998400000000004</v>
      </c>
      <c r="N61" s="16">
        <v>7.2850600000000005</v>
      </c>
      <c r="O61" s="16">
        <v>-24.3444</v>
      </c>
      <c r="P61" s="16">
        <v>-33.449400000000004</v>
      </c>
      <c r="Q61" s="16">
        <v>-19.831900000000001</v>
      </c>
      <c r="R61" s="16">
        <v>-46.257599999999996</v>
      </c>
      <c r="S61" s="16">
        <v>-32.945300000000003</v>
      </c>
      <c r="T61" s="16">
        <v>-39.458300000000001</v>
      </c>
      <c r="U61" s="16">
        <v>-23.445799999999998</v>
      </c>
      <c r="V61" s="16">
        <v>-14.442500000000001</v>
      </c>
      <c r="W61" s="16">
        <v>-5.3147600000000006</v>
      </c>
      <c r="X61" s="16">
        <v>-20.151</v>
      </c>
      <c r="Y61" s="16">
        <v>-29.148299999999999</v>
      </c>
      <c r="Z61" s="16">
        <v>-33.437899999999999</v>
      </c>
      <c r="AA61" s="16">
        <v>-29.450599999999998</v>
      </c>
      <c r="AB61" s="16">
        <v>-25.803599999999999</v>
      </c>
      <c r="AC61" s="16">
        <v>-58.466900000000003</v>
      </c>
      <c r="AD61" s="16">
        <v>-23.998000000000001</v>
      </c>
      <c r="AE61" s="16">
        <v>5.8436199999999996</v>
      </c>
      <c r="AF61" s="16">
        <v>-37.121300000000005</v>
      </c>
      <c r="AG61" s="16">
        <v>-39.379899999999999</v>
      </c>
      <c r="AH61" s="16">
        <v>-27.815000000000001</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46266</v>
      </c>
      <c r="B62" s="34">
        <v>-19.898</v>
      </c>
      <c r="C62" s="12">
        <v>-19.898</v>
      </c>
      <c r="D62" s="45">
        <v>-19.898</v>
      </c>
      <c r="E62" s="16">
        <v>-22.555199999999999</v>
      </c>
      <c r="F62" s="16">
        <v>0.85353000000000001</v>
      </c>
      <c r="G62" s="16">
        <v>-61.966300000000004</v>
      </c>
      <c r="H62" s="16">
        <v>-54.048999999999999</v>
      </c>
      <c r="I62" s="16">
        <v>-27.7121</v>
      </c>
      <c r="J62" s="16">
        <v>-18.022099999999998</v>
      </c>
      <c r="K62" s="16">
        <v>-8.8447199999999988</v>
      </c>
      <c r="L62" s="16">
        <v>-17.9664</v>
      </c>
      <c r="M62" s="16">
        <v>-5.1358199999999998</v>
      </c>
      <c r="N62" s="16">
        <v>-10.9739</v>
      </c>
      <c r="O62" s="16">
        <v>-32.469799999999999</v>
      </c>
      <c r="P62" s="16">
        <v>-35.090000000000003</v>
      </c>
      <c r="Q62" s="16">
        <v>-20.7882</v>
      </c>
      <c r="R62" s="16">
        <v>-50.804099999999998</v>
      </c>
      <c r="S62" s="16">
        <v>-26.487200000000001</v>
      </c>
      <c r="T62" s="16">
        <v>-30.253900000000002</v>
      </c>
      <c r="U62" s="16">
        <v>-43.0578</v>
      </c>
      <c r="V62" s="16">
        <v>-36.350099999999998</v>
      </c>
      <c r="W62" s="16">
        <v>-18.872799999999998</v>
      </c>
      <c r="X62" s="16">
        <v>-16.6816</v>
      </c>
      <c r="Y62" s="16">
        <v>-22.602599999999999</v>
      </c>
      <c r="Z62" s="16">
        <v>-13.866299999999999</v>
      </c>
      <c r="AA62" s="16">
        <v>-20.75</v>
      </c>
      <c r="AB62" s="16">
        <v>-8.9183799999999991</v>
      </c>
      <c r="AC62" s="16">
        <v>-33.353900000000003</v>
      </c>
      <c r="AD62" s="16">
        <v>-15.521000000000001</v>
      </c>
      <c r="AE62" s="16">
        <v>-12.745700000000001</v>
      </c>
      <c r="AF62" s="16">
        <v>-31.333599999999997</v>
      </c>
      <c r="AG62" s="16">
        <v>-19.856300000000001</v>
      </c>
      <c r="AH62" s="16">
        <v>-41.415900000000001</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46296</v>
      </c>
      <c r="B63" s="34">
        <v>-14.581</v>
      </c>
      <c r="C63" s="12">
        <v>-14.581</v>
      </c>
      <c r="D63" s="45">
        <v>-14.581</v>
      </c>
      <c r="E63" s="16">
        <v>1.6283399999999999</v>
      </c>
      <c r="F63" s="16">
        <v>-1.5256099999999999</v>
      </c>
      <c r="G63" s="16">
        <v>0.55819000000000007</v>
      </c>
      <c r="H63" s="16">
        <v>-0.40666000000000002</v>
      </c>
      <c r="I63" s="16">
        <v>-3.3743600000000002</v>
      </c>
      <c r="J63" s="16">
        <v>10.40099</v>
      </c>
      <c r="K63" s="16">
        <v>3.1250999999999998</v>
      </c>
      <c r="L63" s="16">
        <v>0.16553999999999999</v>
      </c>
      <c r="M63" s="16">
        <v>26.085080000000001</v>
      </c>
      <c r="N63" s="16">
        <v>-4.4398100000000005</v>
      </c>
      <c r="O63" s="16">
        <v>7.4000500000000002</v>
      </c>
      <c r="P63" s="16">
        <v>-11.6661</v>
      </c>
      <c r="Q63" s="16">
        <v>-2.7408399999999999</v>
      </c>
      <c r="R63" s="16">
        <v>-4.4333</v>
      </c>
      <c r="S63" s="16">
        <v>-10.0848</v>
      </c>
      <c r="T63" s="16">
        <v>-27.032599999999999</v>
      </c>
      <c r="U63" s="16">
        <v>-5.7554099999999995</v>
      </c>
      <c r="V63" s="16">
        <v>-10.2515</v>
      </c>
      <c r="W63" s="16">
        <v>-12.6999</v>
      </c>
      <c r="X63" s="16">
        <v>-3.16777</v>
      </c>
      <c r="Y63" s="16">
        <v>-24.611999999999998</v>
      </c>
      <c r="Z63" s="16">
        <v>-28.077099999999998</v>
      </c>
      <c r="AA63" s="16">
        <v>-12.1576</v>
      </c>
      <c r="AB63" s="16">
        <v>1.7223250000000001</v>
      </c>
      <c r="AC63" s="16">
        <v>-9.7818899999999989</v>
      </c>
      <c r="AD63" s="16">
        <v>3.17</v>
      </c>
      <c r="AE63" s="16">
        <v>-15.058</v>
      </c>
      <c r="AF63" s="16">
        <v>-8.1872799999999994</v>
      </c>
      <c r="AG63" s="16">
        <v>-13.261700000000001</v>
      </c>
      <c r="AH63" s="16">
        <v>8.3438300000000005</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3"/>
      <c r="C72" s="8"/>
      <c r="D72" s="11"/>
      <c r="AI72" s="16"/>
      <c r="AJ72" s="16"/>
      <c r="AK72" s="16"/>
      <c r="AL72" s="16"/>
      <c r="AM72" s="16"/>
      <c r="ALQ72" t="e">
        <v>#N/A</v>
      </c>
    </row>
    <row r="73" spans="1:1005" ht="12.75" customHeight="1" x14ac:dyDescent="0.3">
      <c r="A73" s="136"/>
      <c r="B73" s="33"/>
      <c r="C73" s="8"/>
      <c r="D73" s="11"/>
      <c r="E73" s="16"/>
      <c r="AI73" s="16"/>
      <c r="AJ73" s="16"/>
      <c r="AK73" s="16"/>
      <c r="AL73" s="16"/>
      <c r="AM73" s="16"/>
    </row>
    <row r="74" spans="1:1005" ht="12.75" customHeight="1" x14ac:dyDescent="0.3">
      <c r="A74" s="136"/>
      <c r="B74" s="33"/>
      <c r="C74" s="8"/>
      <c r="D74" s="11"/>
      <c r="AI74" s="16"/>
      <c r="AJ74" s="16"/>
      <c r="AK74" s="16"/>
      <c r="AL74" s="16"/>
      <c r="AM74" s="16"/>
    </row>
    <row r="75" spans="1:1005" ht="12.75" customHeight="1" x14ac:dyDescent="0.3">
      <c r="A75" s="136"/>
      <c r="B75" s="33"/>
      <c r="C75" s="8"/>
      <c r="D75" s="11"/>
    </row>
    <row r="76" spans="1:1005" ht="12.75" customHeight="1" x14ac:dyDescent="0.3">
      <c r="A76" s="136"/>
      <c r="B76" s="33"/>
      <c r="C76" s="8"/>
      <c r="D76" s="11"/>
    </row>
    <row r="77" spans="1:1005" ht="12.75" customHeight="1" x14ac:dyDescent="0.3">
      <c r="A77" s="136"/>
      <c r="B77" s="33"/>
      <c r="C77" s="8"/>
      <c r="D77" s="11"/>
    </row>
    <row r="78" spans="1:1005" ht="12.75" customHeight="1" x14ac:dyDescent="0.3">
      <c r="A78" s="136"/>
      <c r="B78" s="33"/>
      <c r="C78" s="8"/>
      <c r="D78" s="11"/>
    </row>
    <row r="79" spans="1:1005" ht="12.75" customHeight="1" x14ac:dyDescent="0.3">
      <c r="A79" s="136"/>
      <c r="B79" s="33"/>
      <c r="C79" s="8"/>
      <c r="D79" s="11"/>
    </row>
    <row r="80" spans="1:1005" ht="12.75" customHeight="1" x14ac:dyDescent="0.3">
      <c r="A80" s="136"/>
      <c r="B80" s="33"/>
      <c r="C80" s="8"/>
      <c r="D80" s="11"/>
    </row>
    <row r="81" spans="1:4" ht="12.75" customHeight="1" x14ac:dyDescent="0.3">
      <c r="A81" s="136"/>
      <c r="B81" s="33"/>
      <c r="C81" s="8"/>
      <c r="D81" s="11"/>
    </row>
    <row r="82" spans="1:4" ht="12.75" customHeight="1" x14ac:dyDescent="0.3">
      <c r="A82" s="136"/>
      <c r="B82" s="33"/>
      <c r="C82" s="8"/>
      <c r="D82" s="11"/>
    </row>
    <row r="83" spans="1:4" ht="12.75" customHeight="1" x14ac:dyDescent="0.3">
      <c r="A83" s="136"/>
      <c r="B83" s="33"/>
      <c r="C83" s="8"/>
      <c r="D83" s="11"/>
    </row>
    <row r="84" spans="1:4" ht="12.75" customHeight="1" x14ac:dyDescent="0.3">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CCC54-21FE-4D87-9B0D-0EAADCE85E37}">
  <sheetPr codeName="Sheet29">
    <tabColor rgb="FFFF0000"/>
  </sheetPr>
  <dimension ref="A1:ALQ113"/>
  <sheetViews>
    <sheetView topLeftCell="K1" workbookViewId="0">
      <selection activeCell="B4" sqref="B4:AZ100"/>
    </sheetView>
  </sheetViews>
  <sheetFormatPr defaultColWidth="18.6640625" defaultRowHeight="12.75" customHeight="1" x14ac:dyDescent="0.3"/>
  <cols>
    <col min="1" max="54" width="9.109375" customWidth="1"/>
  </cols>
  <sheetData>
    <row r="1" spans="1:44"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4.4" x14ac:dyDescent="0.3">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4.4" x14ac:dyDescent="0.3">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4.4" x14ac:dyDescent="0.3">
      <c r="A4" s="137">
        <f>YampaRiverInflow.TotalOutflow!A4</f>
        <v>44501</v>
      </c>
      <c r="B4" s="81">
        <v>18.076000000000001</v>
      </c>
      <c r="C4" s="82">
        <v>18.076000000000001</v>
      </c>
      <c r="D4" s="129">
        <v>18.076000000000001</v>
      </c>
      <c r="E4" s="16">
        <v>35.786089999999994</v>
      </c>
      <c r="F4" s="16">
        <v>28.035019999999999</v>
      </c>
      <c r="G4" s="16">
        <v>16.97213</v>
      </c>
      <c r="H4" s="16">
        <v>32.303910000000002</v>
      </c>
      <c r="I4" s="16">
        <v>27.994340000000001</v>
      </c>
      <c r="J4" s="16">
        <v>18.408459999999998</v>
      </c>
      <c r="K4" s="16">
        <v>27.646930000000001</v>
      </c>
      <c r="L4" s="16">
        <v>13.904860000000001</v>
      </c>
      <c r="M4" s="16">
        <v>20.08203</v>
      </c>
      <c r="N4" s="16">
        <v>-4.2350600000000007</v>
      </c>
      <c r="O4" s="16">
        <v>5.5237799999999995</v>
      </c>
      <c r="P4" s="16">
        <v>13.936260000000001</v>
      </c>
      <c r="Q4" s="16">
        <v>18.488499999999998</v>
      </c>
      <c r="R4" s="16">
        <v>53.005609999999997</v>
      </c>
      <c r="S4" s="16">
        <v>26.384319999999999</v>
      </c>
      <c r="T4" s="16">
        <v>7.4658100000000003</v>
      </c>
      <c r="U4" s="16">
        <v>17.107009999999999</v>
      </c>
      <c r="V4" s="16">
        <v>28.95552</v>
      </c>
      <c r="W4" s="16">
        <v>31.72842</v>
      </c>
      <c r="X4" s="16">
        <v>37.927500000000002</v>
      </c>
      <c r="Y4" s="16">
        <v>37.545540000000003</v>
      </c>
      <c r="Z4" s="16">
        <v>26.962349999999997</v>
      </c>
      <c r="AA4" s="16">
        <v>24.636060000000001</v>
      </c>
      <c r="AB4" s="16">
        <v>9.1373110000000004</v>
      </c>
      <c r="AC4" s="16">
        <v>11.013590000000001</v>
      </c>
      <c r="AD4" s="16">
        <v>20.70234</v>
      </c>
      <c r="AE4" s="16">
        <v>12.13466</v>
      </c>
      <c r="AF4" s="16">
        <v>16.070899999999998</v>
      </c>
      <c r="AG4" s="16">
        <v>21.472249999999999</v>
      </c>
      <c r="AH4" s="16">
        <v>19.997520000000002</v>
      </c>
      <c r="AI4" s="16"/>
      <c r="AJ4" s="16"/>
      <c r="AK4" s="16"/>
      <c r="AL4" s="16"/>
      <c r="AM4" s="16"/>
    </row>
    <row r="5" spans="1:44" ht="14.4" x14ac:dyDescent="0.3">
      <c r="A5" s="137">
        <f>YampaRiverInflow.TotalOutflow!A5</f>
        <v>44531</v>
      </c>
      <c r="B5" s="34">
        <v>19.66</v>
      </c>
      <c r="C5" s="12">
        <v>19.66</v>
      </c>
      <c r="D5" s="45">
        <v>19.66</v>
      </c>
      <c r="E5" s="16">
        <v>28.205020000000001</v>
      </c>
      <c r="F5" s="16">
        <v>40.244050000000001</v>
      </c>
      <c r="G5" s="16">
        <v>27.56195</v>
      </c>
      <c r="H5" s="16">
        <v>42.93092</v>
      </c>
      <c r="I5" s="16">
        <v>16.8964</v>
      </c>
      <c r="J5" s="16">
        <v>5.2648799999999998</v>
      </c>
      <c r="K5" s="16">
        <v>14.9133</v>
      </c>
      <c r="L5" s="16">
        <v>20.716919999999998</v>
      </c>
      <c r="M5" s="16">
        <v>34.09957</v>
      </c>
      <c r="N5" s="16">
        <v>30.479970000000002</v>
      </c>
      <c r="O5" s="16">
        <v>17.71199</v>
      </c>
      <c r="P5" s="16">
        <v>14.28424</v>
      </c>
      <c r="Q5" s="16">
        <v>19.058679999999999</v>
      </c>
      <c r="R5" s="16">
        <v>32.092640000000003</v>
      </c>
      <c r="S5" s="16">
        <v>31.069230000000001</v>
      </c>
      <c r="T5" s="16">
        <v>-1.1337300000000001</v>
      </c>
      <c r="U5" s="16">
        <v>19.942029999999999</v>
      </c>
      <c r="V5" s="16">
        <v>24.682869999999998</v>
      </c>
      <c r="W5" s="16">
        <v>26.541930000000001</v>
      </c>
      <c r="X5" s="16">
        <v>32.755090000000003</v>
      </c>
      <c r="Y5" s="16">
        <v>27.805679999999999</v>
      </c>
      <c r="Z5" s="16">
        <v>21.076700000000002</v>
      </c>
      <c r="AA5" s="16">
        <v>7.0595299999999996</v>
      </c>
      <c r="AB5" s="16">
        <v>18.49559</v>
      </c>
      <c r="AC5" s="16">
        <v>21.64105</v>
      </c>
      <c r="AD5" s="16">
        <v>26.011500000000002</v>
      </c>
      <c r="AE5" s="16">
        <v>17.06305</v>
      </c>
      <c r="AF5" s="16">
        <v>26.540560000000003</v>
      </c>
      <c r="AG5" s="16">
        <v>19.891179999999999</v>
      </c>
      <c r="AH5" s="16">
        <v>8.7936929999999993</v>
      </c>
      <c r="AI5" s="16"/>
      <c r="AJ5" s="16"/>
      <c r="AK5" s="16"/>
      <c r="AL5" s="16"/>
      <c r="AM5" s="16"/>
    </row>
    <row r="6" spans="1:44" ht="14.4" x14ac:dyDescent="0.3">
      <c r="A6" s="137">
        <f>YampaRiverInflow.TotalOutflow!A6</f>
        <v>44562</v>
      </c>
      <c r="B6" s="34">
        <v>16.596</v>
      </c>
      <c r="C6" s="12">
        <v>16.596</v>
      </c>
      <c r="D6" s="45">
        <v>16.596</v>
      </c>
      <c r="E6" s="16">
        <v>18.1145</v>
      </c>
      <c r="F6" s="16">
        <v>101.17739999999999</v>
      </c>
      <c r="G6" s="16">
        <v>19.38391</v>
      </c>
      <c r="H6" s="16">
        <v>30.74776</v>
      </c>
      <c r="I6" s="16">
        <v>9.8134800000000002</v>
      </c>
      <c r="J6" s="16">
        <v>-4.5364899999999997</v>
      </c>
      <c r="K6" s="16">
        <v>13.92507</v>
      </c>
      <c r="L6" s="16">
        <v>62.106730000000006</v>
      </c>
      <c r="M6" s="16">
        <v>30.139110000000002</v>
      </c>
      <c r="N6" s="16">
        <v>34.121430000000004</v>
      </c>
      <c r="O6" s="16">
        <v>0.29199999999999998</v>
      </c>
      <c r="P6" s="16">
        <v>8.3659300000000005</v>
      </c>
      <c r="Q6" s="16">
        <v>7.2980700000000001</v>
      </c>
      <c r="R6" s="16">
        <v>137.14750000000001</v>
      </c>
      <c r="S6" s="16">
        <v>5.1085200000000004</v>
      </c>
      <c r="T6" s="16">
        <v>9.6737900000000003</v>
      </c>
      <c r="U6" s="16">
        <v>13.99601</v>
      </c>
      <c r="V6" s="16">
        <v>3.7156899999999999</v>
      </c>
      <c r="W6" s="16">
        <v>41.649769999999997</v>
      </c>
      <c r="X6" s="16">
        <v>7.6267299999999993</v>
      </c>
      <c r="Y6" s="16">
        <v>11.469899999999999</v>
      </c>
      <c r="Z6" s="16">
        <v>17.2136</v>
      </c>
      <c r="AA6" s="16">
        <v>12.56814</v>
      </c>
      <c r="AB6" s="16">
        <v>17.381460000000001</v>
      </c>
      <c r="AC6" s="16">
        <v>26.231240000000003</v>
      </c>
      <c r="AD6" s="16">
        <v>33.2042</v>
      </c>
      <c r="AE6" s="16">
        <v>2.9696009999999999</v>
      </c>
      <c r="AF6" s="16">
        <v>19.397919999999999</v>
      </c>
      <c r="AG6" s="16">
        <v>1.1771969999999998</v>
      </c>
      <c r="AH6" s="16">
        <v>30.506990000000002</v>
      </c>
      <c r="AI6" s="16"/>
      <c r="AJ6" s="16"/>
      <c r="AK6" s="16"/>
      <c r="AL6" s="16"/>
      <c r="AM6" s="16"/>
    </row>
    <row r="7" spans="1:44" ht="14.4" x14ac:dyDescent="0.3">
      <c r="A7" s="137">
        <f>YampaRiverInflow.TotalOutflow!A7</f>
        <v>44593</v>
      </c>
      <c r="B7" s="34">
        <v>7.22</v>
      </c>
      <c r="C7" s="12">
        <v>7.22</v>
      </c>
      <c r="D7" s="45">
        <v>7.22</v>
      </c>
      <c r="E7" s="16">
        <v>29.243689999999997</v>
      </c>
      <c r="F7" s="16">
        <v>221.90360000000001</v>
      </c>
      <c r="G7" s="16">
        <v>10.26454</v>
      </c>
      <c r="H7" s="16">
        <v>85.662350000000004</v>
      </c>
      <c r="I7" s="16">
        <v>11.232760000000001</v>
      </c>
      <c r="J7" s="16">
        <v>13.169319999999999</v>
      </c>
      <c r="K7" s="16">
        <v>35.386319999999998</v>
      </c>
      <c r="L7" s="16">
        <v>17.077069999999999</v>
      </c>
      <c r="M7" s="16">
        <v>13.379719999999999</v>
      </c>
      <c r="N7" s="16">
        <v>16.086819999999999</v>
      </c>
      <c r="O7" s="16">
        <v>-0.86568000000000001</v>
      </c>
      <c r="P7" s="16">
        <v>23.462679999999999</v>
      </c>
      <c r="Q7" s="16">
        <v>14.080209999999999</v>
      </c>
      <c r="R7" s="16">
        <v>174.5822</v>
      </c>
      <c r="S7" s="16">
        <v>11.06955</v>
      </c>
      <c r="T7" s="16">
        <v>-5.6684799999999997</v>
      </c>
      <c r="U7" s="16">
        <v>3.0183800000000001</v>
      </c>
      <c r="V7" s="16">
        <v>14.69007</v>
      </c>
      <c r="W7" s="16">
        <v>8.8202999999999996</v>
      </c>
      <c r="X7" s="16">
        <v>14.744759999999999</v>
      </c>
      <c r="Y7" s="16">
        <v>10.63569</v>
      </c>
      <c r="Z7" s="16">
        <v>3.61049</v>
      </c>
      <c r="AA7" s="16">
        <v>19.49475</v>
      </c>
      <c r="AB7" s="16">
        <v>9.0798199999999998</v>
      </c>
      <c r="AC7" s="16">
        <v>9.4230560000000008</v>
      </c>
      <c r="AD7" s="16">
        <v>14.433450000000001</v>
      </c>
      <c r="AE7" s="16">
        <v>2.5804749999999999</v>
      </c>
      <c r="AF7" s="16">
        <v>12.939129999999999</v>
      </c>
      <c r="AG7" s="16">
        <v>-3.2752500000000002</v>
      </c>
      <c r="AH7" s="16">
        <v>44.287480000000002</v>
      </c>
      <c r="AI7" s="16"/>
      <c r="AJ7" s="16"/>
      <c r="AK7" s="16"/>
      <c r="AL7" s="16"/>
      <c r="AM7" s="16"/>
    </row>
    <row r="8" spans="1:44" ht="14.4" x14ac:dyDescent="0.3">
      <c r="A8" s="137">
        <f>YampaRiverInflow.TotalOutflow!A8</f>
        <v>44621</v>
      </c>
      <c r="B8" s="34">
        <v>7.2060000000000004</v>
      </c>
      <c r="C8" s="12">
        <v>7.2060000000000004</v>
      </c>
      <c r="D8" s="45">
        <v>7.2060000000000004</v>
      </c>
      <c r="E8" s="16">
        <v>61.31456</v>
      </c>
      <c r="F8" s="16">
        <v>316.43129999999996</v>
      </c>
      <c r="G8" s="16">
        <v>30.523220000000002</v>
      </c>
      <c r="H8" s="16">
        <v>99.089590000000001</v>
      </c>
      <c r="I8" s="16">
        <v>0.26749000000000001</v>
      </c>
      <c r="J8" s="16">
        <v>21.557400000000001</v>
      </c>
      <c r="K8" s="16">
        <v>29.812529999999999</v>
      </c>
      <c r="L8" s="16">
        <v>17.33398</v>
      </c>
      <c r="M8" s="16">
        <v>4.5499399999999994</v>
      </c>
      <c r="N8" s="16">
        <v>29.456400000000002</v>
      </c>
      <c r="O8" s="16">
        <v>7.59199</v>
      </c>
      <c r="P8" s="16">
        <v>0.58572999999999997</v>
      </c>
      <c r="Q8" s="16">
        <v>5.9264799999999997</v>
      </c>
      <c r="R8" s="16">
        <v>168.7243</v>
      </c>
      <c r="S8" s="16">
        <v>24.415849999999999</v>
      </c>
      <c r="T8" s="16">
        <v>16.08663</v>
      </c>
      <c r="U8" s="16">
        <v>3.1996100000000003</v>
      </c>
      <c r="V8" s="16">
        <v>10.91578</v>
      </c>
      <c r="W8" s="16">
        <v>55.120930000000001</v>
      </c>
      <c r="X8" s="16">
        <v>5.3349099999999998</v>
      </c>
      <c r="Y8" s="16">
        <v>8.3023799999999994</v>
      </c>
      <c r="Z8" s="16">
        <v>7.6192200000000003</v>
      </c>
      <c r="AA8" s="16">
        <v>-3.1343100000000002</v>
      </c>
      <c r="AB8" s="16">
        <v>2.8256300000000003</v>
      </c>
      <c r="AC8" s="16">
        <v>17.701610000000002</v>
      </c>
      <c r="AD8" s="16">
        <v>10.766690000000001</v>
      </c>
      <c r="AE8" s="16">
        <v>-2.6526999999999998</v>
      </c>
      <c r="AF8" s="16">
        <v>-4.7138400000000003</v>
      </c>
      <c r="AG8" s="16">
        <v>14.927820000000001</v>
      </c>
      <c r="AH8" s="16">
        <v>37.971170000000001</v>
      </c>
      <c r="AI8" s="16"/>
      <c r="AJ8" s="16"/>
      <c r="AK8" s="16"/>
      <c r="AL8" s="16"/>
      <c r="AM8" s="16"/>
    </row>
    <row r="9" spans="1:44" ht="14.4" x14ac:dyDescent="0.3">
      <c r="A9" s="137">
        <f>YampaRiverInflow.TotalOutflow!A9</f>
        <v>44652</v>
      </c>
      <c r="B9" s="34">
        <v>11.436999999999999</v>
      </c>
      <c r="C9" s="12">
        <v>11.436999999999999</v>
      </c>
      <c r="D9" s="45">
        <v>11.436999999999999</v>
      </c>
      <c r="E9" s="16">
        <v>34.07152</v>
      </c>
      <c r="F9" s="16">
        <v>40.68047</v>
      </c>
      <c r="G9" s="16">
        <v>13.75267</v>
      </c>
      <c r="H9" s="16">
        <v>16.01717</v>
      </c>
      <c r="I9" s="16">
        <v>14.181340000000001</v>
      </c>
      <c r="J9" s="16">
        <v>10.90859</v>
      </c>
      <c r="K9" s="16">
        <v>31.157610000000002</v>
      </c>
      <c r="L9" s="16">
        <v>9.207790000000001</v>
      </c>
      <c r="M9" s="16">
        <v>5.0401600000000002</v>
      </c>
      <c r="N9" s="16">
        <v>53.373489999999997</v>
      </c>
      <c r="O9" s="16">
        <v>10.18976</v>
      </c>
      <c r="P9" s="16">
        <v>22.325830000000003</v>
      </c>
      <c r="Q9" s="16">
        <v>12.528739999999999</v>
      </c>
      <c r="R9" s="16">
        <v>16.69754</v>
      </c>
      <c r="S9" s="16">
        <v>14.457510000000001</v>
      </c>
      <c r="T9" s="16">
        <v>15.693350000000001</v>
      </c>
      <c r="U9" s="16">
        <v>12.19009</v>
      </c>
      <c r="V9" s="16">
        <v>15.191180000000001</v>
      </c>
      <c r="W9" s="16">
        <v>34.110879999999995</v>
      </c>
      <c r="X9" s="16">
        <v>18.928849999999997</v>
      </c>
      <c r="Y9" s="16">
        <v>23.699870000000001</v>
      </c>
      <c r="Z9" s="16">
        <v>14.320200000000002</v>
      </c>
      <c r="AA9" s="16">
        <v>23.981200000000001</v>
      </c>
      <c r="AB9" s="16">
        <v>12.70073</v>
      </c>
      <c r="AC9" s="16">
        <v>17.83746</v>
      </c>
      <c r="AD9" s="16">
        <v>12.692639999999999</v>
      </c>
      <c r="AE9" s="16">
        <v>-8.0273199999999996</v>
      </c>
      <c r="AF9" s="16">
        <v>5.617337</v>
      </c>
      <c r="AG9" s="16">
        <v>29.066040000000001</v>
      </c>
      <c r="AH9" s="16">
        <v>68.50724000000001</v>
      </c>
      <c r="AI9" s="16"/>
      <c r="AJ9" s="16"/>
      <c r="AK9" s="16"/>
      <c r="AL9" s="16"/>
      <c r="AM9" s="16"/>
    </row>
    <row r="10" spans="1:44" ht="14.4" x14ac:dyDescent="0.3">
      <c r="A10" s="137">
        <f>YampaRiverInflow.TotalOutflow!A10</f>
        <v>44682</v>
      </c>
      <c r="B10" s="34">
        <v>9.4809999999999999</v>
      </c>
      <c r="C10" s="12">
        <v>9.4809999999999999</v>
      </c>
      <c r="D10" s="45">
        <v>9.4809999999999999</v>
      </c>
      <c r="E10" s="16">
        <v>30.619150000000001</v>
      </c>
      <c r="F10" s="16">
        <v>51.445999999999998</v>
      </c>
      <c r="G10" s="16">
        <v>147.4316</v>
      </c>
      <c r="H10" s="16">
        <v>31.464639999999999</v>
      </c>
      <c r="I10" s="16">
        <v>16.225469999999998</v>
      </c>
      <c r="J10" s="16">
        <v>15.98751</v>
      </c>
      <c r="K10" s="16">
        <v>22.762439999999998</v>
      </c>
      <c r="L10" s="16">
        <v>16.884130000000003</v>
      </c>
      <c r="M10" s="16">
        <v>8.0372000000000003</v>
      </c>
      <c r="N10" s="16">
        <v>0.76658000000000004</v>
      </c>
      <c r="O10" s="16">
        <v>15.05968</v>
      </c>
      <c r="P10" s="16">
        <v>18.966650000000001</v>
      </c>
      <c r="Q10" s="16">
        <v>6.8135300000000001</v>
      </c>
      <c r="R10" s="16">
        <v>10.48025</v>
      </c>
      <c r="S10" s="16">
        <v>-4.4347899999999996</v>
      </c>
      <c r="T10" s="16">
        <v>13.546040000000001</v>
      </c>
      <c r="U10" s="16">
        <v>14.374000000000001</v>
      </c>
      <c r="V10" s="16">
        <v>20.312279999999998</v>
      </c>
      <c r="W10" s="16">
        <v>24.09412</v>
      </c>
      <c r="X10" s="16">
        <v>17.2925</v>
      </c>
      <c r="Y10" s="16">
        <v>26.04485</v>
      </c>
      <c r="Z10" s="16">
        <v>20.55932</v>
      </c>
      <c r="AA10" s="16">
        <v>-2.9233899999999999</v>
      </c>
      <c r="AB10" s="16">
        <v>20.669799999999999</v>
      </c>
      <c r="AC10" s="16">
        <v>13.049940000000001</v>
      </c>
      <c r="AD10" s="16">
        <v>22.04082</v>
      </c>
      <c r="AE10" s="16">
        <v>10.49208</v>
      </c>
      <c r="AF10" s="16">
        <v>8.221705</v>
      </c>
      <c r="AG10" s="16">
        <v>-6.3989399999999996</v>
      </c>
      <c r="AH10" s="16">
        <v>35.158190000000005</v>
      </c>
      <c r="AI10" s="16"/>
      <c r="AJ10" s="16"/>
      <c r="AK10" s="16"/>
      <c r="AL10" s="16"/>
      <c r="AM10" s="16"/>
    </row>
    <row r="11" spans="1:44" ht="14.4" x14ac:dyDescent="0.3">
      <c r="A11" s="137">
        <f>YampaRiverInflow.TotalOutflow!A11</f>
        <v>44713</v>
      </c>
      <c r="B11" s="34">
        <v>6.1550000000000002</v>
      </c>
      <c r="C11" s="12">
        <v>6.1550000000000002</v>
      </c>
      <c r="D11" s="45">
        <v>6.1550000000000002</v>
      </c>
      <c r="E11" s="16">
        <v>17.90776</v>
      </c>
      <c r="F11" s="16">
        <v>23.242540000000002</v>
      </c>
      <c r="G11" s="16">
        <v>149.01420000000002</v>
      </c>
      <c r="H11" s="16">
        <v>25.634610000000002</v>
      </c>
      <c r="I11" s="16">
        <v>16.579849999999997</v>
      </c>
      <c r="J11" s="16">
        <v>17.054269999999999</v>
      </c>
      <c r="K11" s="16">
        <v>19.0702</v>
      </c>
      <c r="L11" s="16">
        <v>13.2582</v>
      </c>
      <c r="M11" s="16">
        <v>52.685879999999997</v>
      </c>
      <c r="N11" s="16">
        <v>31.23612</v>
      </c>
      <c r="O11" s="16">
        <v>9.42577</v>
      </c>
      <c r="P11" s="16">
        <v>11.861139999999999</v>
      </c>
      <c r="Q11" s="16">
        <v>3.2528800000000002</v>
      </c>
      <c r="R11" s="16">
        <v>10.676410000000001</v>
      </c>
      <c r="S11" s="16">
        <v>-12.562700000000001</v>
      </c>
      <c r="T11" s="16">
        <v>10.9498</v>
      </c>
      <c r="U11" s="16">
        <v>4.9075899999999999</v>
      </c>
      <c r="V11" s="16">
        <v>20.479099999999999</v>
      </c>
      <c r="W11" s="16">
        <v>23.339099999999998</v>
      </c>
      <c r="X11" s="16">
        <v>14.779639999999999</v>
      </c>
      <c r="Y11" s="16">
        <v>10.374750000000001</v>
      </c>
      <c r="Z11" s="16">
        <v>15.253579999999999</v>
      </c>
      <c r="AA11" s="16">
        <v>10.87237</v>
      </c>
      <c r="AB11" s="16">
        <v>19.39621</v>
      </c>
      <c r="AC11" s="16">
        <v>18.288060000000002</v>
      </c>
      <c r="AD11" s="16">
        <v>0.1727841</v>
      </c>
      <c r="AE11" s="16">
        <v>6.1307309999999999</v>
      </c>
      <c r="AF11" s="16">
        <v>10.9467</v>
      </c>
      <c r="AG11" s="16">
        <v>-4.7618999999999998</v>
      </c>
      <c r="AH11" s="16">
        <v>38.329680000000003</v>
      </c>
      <c r="AI11" s="16"/>
      <c r="AJ11" s="16"/>
      <c r="AK11" s="16"/>
      <c r="AL11" s="16"/>
      <c r="AM11" s="16"/>
    </row>
    <row r="12" spans="1:44" ht="14.4" x14ac:dyDescent="0.3">
      <c r="A12" s="137">
        <f>YampaRiverInflow.TotalOutflow!A12</f>
        <v>44743</v>
      </c>
      <c r="B12" s="34">
        <v>15.343</v>
      </c>
      <c r="C12" s="12">
        <v>15.343</v>
      </c>
      <c r="D12" s="45">
        <v>15.343</v>
      </c>
      <c r="E12" s="16">
        <v>46.885179999999998</v>
      </c>
      <c r="F12" s="16">
        <v>38.639189999999999</v>
      </c>
      <c r="G12" s="16">
        <v>161.9752</v>
      </c>
      <c r="H12" s="16">
        <v>38.31944</v>
      </c>
      <c r="I12" s="16">
        <v>19.69941</v>
      </c>
      <c r="J12" s="16">
        <v>17.99015</v>
      </c>
      <c r="K12" s="16">
        <v>13.171860000000001</v>
      </c>
      <c r="L12" s="16">
        <v>40.615339999999996</v>
      </c>
      <c r="M12" s="16">
        <v>26.544730000000001</v>
      </c>
      <c r="N12" s="16">
        <v>25.423359999999999</v>
      </c>
      <c r="O12" s="16">
        <v>13.888549999999999</v>
      </c>
      <c r="P12" s="16">
        <v>15.145760000000001</v>
      </c>
      <c r="Q12" s="16">
        <v>6.6023500000000004</v>
      </c>
      <c r="R12" s="16">
        <v>10.07929</v>
      </c>
      <c r="S12" s="16">
        <v>4.5085600000000001</v>
      </c>
      <c r="T12" s="16">
        <v>26.234180000000002</v>
      </c>
      <c r="U12" s="16">
        <v>12.146379999999999</v>
      </c>
      <c r="V12" s="16">
        <v>17.390999999999998</v>
      </c>
      <c r="W12" s="16">
        <v>17.51343</v>
      </c>
      <c r="X12" s="16">
        <v>34.483599999999996</v>
      </c>
      <c r="Y12" s="16">
        <v>45.963620000000006</v>
      </c>
      <c r="Z12" s="16">
        <v>28.082819999999998</v>
      </c>
      <c r="AA12" s="16">
        <v>19.215400000000002</v>
      </c>
      <c r="AB12" s="16">
        <v>17.710519999999999</v>
      </c>
      <c r="AC12" s="16">
        <v>20.118539999999999</v>
      </c>
      <c r="AD12" s="16">
        <v>18.059009999999997</v>
      </c>
      <c r="AE12" s="16">
        <v>20.378209999999999</v>
      </c>
      <c r="AF12" s="16">
        <v>15.53816</v>
      </c>
      <c r="AG12" s="16">
        <v>2.6186829999999999</v>
      </c>
      <c r="AH12" s="16">
        <v>37.980930000000001</v>
      </c>
      <c r="AI12" s="16"/>
      <c r="AJ12" s="16"/>
      <c r="AK12" s="16"/>
      <c r="AL12" s="16"/>
      <c r="AM12" s="16"/>
    </row>
    <row r="13" spans="1:44" ht="14.4" x14ac:dyDescent="0.3">
      <c r="A13" s="137">
        <f>YampaRiverInflow.TotalOutflow!A13</f>
        <v>44774</v>
      </c>
      <c r="B13" s="34">
        <v>14.505000000000001</v>
      </c>
      <c r="C13" s="12">
        <v>14.505000000000001</v>
      </c>
      <c r="D13" s="45">
        <v>14.505000000000001</v>
      </c>
      <c r="E13" s="16">
        <v>51.271099999999997</v>
      </c>
      <c r="F13" s="16">
        <v>50.55104</v>
      </c>
      <c r="G13" s="16">
        <v>39.051919999999996</v>
      </c>
      <c r="H13" s="16">
        <v>28.86665</v>
      </c>
      <c r="I13" s="16">
        <v>22.441749999999999</v>
      </c>
      <c r="J13" s="16">
        <v>26.15324</v>
      </c>
      <c r="K13" s="16">
        <v>32.817900000000002</v>
      </c>
      <c r="L13" s="16">
        <v>21.52835</v>
      </c>
      <c r="M13" s="16">
        <v>35.833640000000003</v>
      </c>
      <c r="N13" s="16">
        <v>31.181180000000001</v>
      </c>
      <c r="O13" s="16">
        <v>15.6302</v>
      </c>
      <c r="P13" s="16">
        <v>23.108509999999999</v>
      </c>
      <c r="Q13" s="16">
        <v>11.401249999999999</v>
      </c>
      <c r="R13" s="16">
        <v>31.261939999999999</v>
      </c>
      <c r="S13" s="16">
        <v>3.6801999999999997</v>
      </c>
      <c r="T13" s="16">
        <v>14.693910000000001</v>
      </c>
      <c r="U13" s="16">
        <v>25.271129999999999</v>
      </c>
      <c r="V13" s="16">
        <v>24.69454</v>
      </c>
      <c r="W13" s="16">
        <v>21.273709999999998</v>
      </c>
      <c r="X13" s="16">
        <v>24.753779999999999</v>
      </c>
      <c r="Y13" s="16">
        <v>25.619619999999998</v>
      </c>
      <c r="Z13" s="16">
        <v>36.973279999999995</v>
      </c>
      <c r="AA13" s="16">
        <v>26.050840000000001</v>
      </c>
      <c r="AB13" s="16">
        <v>15.60383</v>
      </c>
      <c r="AC13" s="16">
        <v>22.495830000000002</v>
      </c>
      <c r="AD13" s="16">
        <v>11.813360000000001</v>
      </c>
      <c r="AE13" s="16">
        <v>21.487629999999999</v>
      </c>
      <c r="AF13" s="16">
        <v>15.17426</v>
      </c>
      <c r="AG13" s="16">
        <v>1.5523019999999998</v>
      </c>
      <c r="AH13" s="16">
        <v>45.93045</v>
      </c>
      <c r="AI13" s="16"/>
      <c r="AJ13" s="16"/>
      <c r="AK13" s="16"/>
      <c r="AL13" s="16"/>
      <c r="AM13" s="16"/>
    </row>
    <row r="14" spans="1:44" ht="14.4" x14ac:dyDescent="0.3">
      <c r="A14" s="137">
        <f>YampaRiverInflow.TotalOutflow!A14</f>
        <v>44805</v>
      </c>
      <c r="B14" s="34">
        <v>13.571</v>
      </c>
      <c r="C14" s="12">
        <v>13.571</v>
      </c>
      <c r="D14" s="45">
        <v>13.571</v>
      </c>
      <c r="E14" s="16">
        <v>38.738219999999998</v>
      </c>
      <c r="F14" s="16">
        <v>36.226120000000002</v>
      </c>
      <c r="G14" s="16">
        <v>28.125509999999998</v>
      </c>
      <c r="H14" s="16">
        <v>31.235990000000001</v>
      </c>
      <c r="I14" s="16">
        <v>22.33502</v>
      </c>
      <c r="J14" s="16">
        <v>48.394019999999998</v>
      </c>
      <c r="K14" s="16">
        <v>28.478590000000001</v>
      </c>
      <c r="L14" s="16">
        <v>11.490879999999999</v>
      </c>
      <c r="M14" s="16">
        <v>18.042580000000001</v>
      </c>
      <c r="N14" s="16">
        <v>23.867799999999999</v>
      </c>
      <c r="O14" s="16">
        <v>14.97372</v>
      </c>
      <c r="P14" s="16">
        <v>17.04288</v>
      </c>
      <c r="Q14" s="16">
        <v>23.401450000000001</v>
      </c>
      <c r="R14" s="16">
        <v>6.1058300000000001</v>
      </c>
      <c r="S14" s="16">
        <v>5.0821000000000005</v>
      </c>
      <c r="T14" s="16">
        <v>18.601369999999999</v>
      </c>
      <c r="U14" s="16">
        <v>14.47564</v>
      </c>
      <c r="V14" s="16">
        <v>21.351419999999997</v>
      </c>
      <c r="W14" s="16">
        <v>17.48638</v>
      </c>
      <c r="X14" s="16">
        <v>30.457650000000001</v>
      </c>
      <c r="Y14" s="16">
        <v>31.318210000000001</v>
      </c>
      <c r="Z14" s="16">
        <v>23.158259999999999</v>
      </c>
      <c r="AA14" s="16">
        <v>13.249139999999999</v>
      </c>
      <c r="AB14" s="16">
        <v>19.108810000000002</v>
      </c>
      <c r="AC14" s="16">
        <v>13.42262</v>
      </c>
      <c r="AD14" s="16">
        <v>16.063879999999997</v>
      </c>
      <c r="AE14" s="16">
        <v>9.2318680000000004</v>
      </c>
      <c r="AF14" s="16">
        <v>25.419049999999999</v>
      </c>
      <c r="AG14" s="16">
        <v>3.7183029999999997</v>
      </c>
      <c r="AH14" s="16">
        <v>44.919650000000004</v>
      </c>
      <c r="AI14" s="16"/>
      <c r="AJ14" s="16"/>
      <c r="AK14" s="16"/>
      <c r="AL14" s="16"/>
      <c r="AM14" s="16"/>
    </row>
    <row r="15" spans="1:44" ht="14.4" x14ac:dyDescent="0.3">
      <c r="A15" s="137">
        <f>YampaRiverInflow.TotalOutflow!A15</f>
        <v>44835</v>
      </c>
      <c r="B15" s="34">
        <v>21.253</v>
      </c>
      <c r="C15" s="12">
        <v>21.253</v>
      </c>
      <c r="D15" s="45">
        <v>21.253</v>
      </c>
      <c r="E15" s="16">
        <v>38.233789999999999</v>
      </c>
      <c r="F15" s="16">
        <v>25.995049999999999</v>
      </c>
      <c r="G15" s="16">
        <v>33.972290000000001</v>
      </c>
      <c r="H15" s="16">
        <v>22.088529999999999</v>
      </c>
      <c r="I15" s="16">
        <v>19.114159999999998</v>
      </c>
      <c r="J15" s="16">
        <v>8.2817099999999986</v>
      </c>
      <c r="K15" s="16">
        <v>40.549999999999997</v>
      </c>
      <c r="L15" s="16">
        <v>-13.924200000000001</v>
      </c>
      <c r="M15" s="16">
        <v>25.10202</v>
      </c>
      <c r="N15" s="16">
        <v>12.98898</v>
      </c>
      <c r="O15" s="16">
        <v>27.75198</v>
      </c>
      <c r="P15" s="16">
        <v>9.3924799999999991</v>
      </c>
      <c r="Q15" s="16">
        <v>43.769359999999999</v>
      </c>
      <c r="R15" s="16">
        <v>22.534610000000001</v>
      </c>
      <c r="S15" s="16">
        <v>16.070049999999998</v>
      </c>
      <c r="T15" s="16">
        <v>21.862349999999999</v>
      </c>
      <c r="U15" s="16">
        <v>21.155540000000002</v>
      </c>
      <c r="V15" s="16">
        <v>17.678609999999999</v>
      </c>
      <c r="W15" s="16">
        <v>24.983849999999997</v>
      </c>
      <c r="X15" s="16">
        <v>30.878040000000002</v>
      </c>
      <c r="Y15" s="16">
        <v>34.297699999999999</v>
      </c>
      <c r="Z15" s="16">
        <v>18.70016</v>
      </c>
      <c r="AA15" s="16">
        <v>16.06213</v>
      </c>
      <c r="AB15" s="16">
        <v>34.16733</v>
      </c>
      <c r="AC15" s="16">
        <v>35.623899999999999</v>
      </c>
      <c r="AD15" s="16">
        <v>8.9423110000000001</v>
      </c>
      <c r="AE15" s="16">
        <v>22.663040000000002</v>
      </c>
      <c r="AF15" s="16">
        <v>18.12434</v>
      </c>
      <c r="AG15" s="16">
        <v>20.913310000000003</v>
      </c>
      <c r="AH15" s="16">
        <v>34.431249999999999</v>
      </c>
      <c r="AI15" s="16"/>
      <c r="AJ15" s="16"/>
      <c r="AK15" s="16"/>
      <c r="AL15" s="16"/>
      <c r="AM15" s="16"/>
    </row>
    <row r="16" spans="1:44" ht="14.4" x14ac:dyDescent="0.3">
      <c r="A16" s="137">
        <f>YampaRiverInflow.TotalOutflow!A16</f>
        <v>44866</v>
      </c>
      <c r="B16" s="34">
        <v>18.076000000000001</v>
      </c>
      <c r="C16" s="12">
        <v>18.076000000000001</v>
      </c>
      <c r="D16" s="45">
        <v>18.076000000000001</v>
      </c>
      <c r="E16" s="16">
        <v>28.035019999999999</v>
      </c>
      <c r="F16" s="16">
        <v>16.97213</v>
      </c>
      <c r="G16" s="16">
        <v>32.303910000000002</v>
      </c>
      <c r="H16" s="16">
        <v>27.994340000000001</v>
      </c>
      <c r="I16" s="16">
        <v>18.408459999999998</v>
      </c>
      <c r="J16" s="16">
        <v>27.646930000000001</v>
      </c>
      <c r="K16" s="16">
        <v>13.904860000000001</v>
      </c>
      <c r="L16" s="16">
        <v>20.08203</v>
      </c>
      <c r="M16" s="16">
        <v>-4.2350600000000007</v>
      </c>
      <c r="N16" s="16">
        <v>5.5237799999999995</v>
      </c>
      <c r="O16" s="16">
        <v>13.936260000000001</v>
      </c>
      <c r="P16" s="16">
        <v>18.488499999999998</v>
      </c>
      <c r="Q16" s="16">
        <v>53.005609999999997</v>
      </c>
      <c r="R16" s="16">
        <v>26.384319999999999</v>
      </c>
      <c r="S16" s="16">
        <v>7.4658100000000003</v>
      </c>
      <c r="T16" s="16">
        <v>17.107009999999999</v>
      </c>
      <c r="U16" s="16">
        <v>28.95552</v>
      </c>
      <c r="V16" s="16">
        <v>31.72842</v>
      </c>
      <c r="W16" s="16">
        <v>37.927500000000002</v>
      </c>
      <c r="X16" s="16">
        <v>37.545540000000003</v>
      </c>
      <c r="Y16" s="16">
        <v>26.962349999999997</v>
      </c>
      <c r="Z16" s="16">
        <v>24.636060000000001</v>
      </c>
      <c r="AA16" s="16">
        <v>9.1373110000000004</v>
      </c>
      <c r="AB16" s="16">
        <v>11.013590000000001</v>
      </c>
      <c r="AC16" s="16">
        <v>20.70234</v>
      </c>
      <c r="AD16" s="16">
        <v>12.13466</v>
      </c>
      <c r="AE16" s="16">
        <v>16.070899999999998</v>
      </c>
      <c r="AF16" s="16">
        <v>21.472249999999999</v>
      </c>
      <c r="AG16" s="16">
        <v>19.997520000000002</v>
      </c>
      <c r="AH16" s="16">
        <v>35.786089999999994</v>
      </c>
      <c r="AI16" s="16"/>
      <c r="AJ16" s="16"/>
      <c r="AK16" s="16"/>
      <c r="AL16" s="16"/>
      <c r="AM16" s="16"/>
    </row>
    <row r="17" spans="1:39" ht="14.4" x14ac:dyDescent="0.3">
      <c r="A17" s="137">
        <f>YampaRiverInflow.TotalOutflow!A17</f>
        <v>44896</v>
      </c>
      <c r="B17" s="34">
        <v>19.66</v>
      </c>
      <c r="C17" s="12">
        <v>19.66</v>
      </c>
      <c r="D17" s="45">
        <v>19.66</v>
      </c>
      <c r="E17" s="16">
        <v>40.244050000000001</v>
      </c>
      <c r="F17" s="16">
        <v>27.56195</v>
      </c>
      <c r="G17" s="16">
        <v>42.93092</v>
      </c>
      <c r="H17" s="16">
        <v>16.8964</v>
      </c>
      <c r="I17" s="16">
        <v>5.2648799999999998</v>
      </c>
      <c r="J17" s="16">
        <v>14.9133</v>
      </c>
      <c r="K17" s="16">
        <v>20.716919999999998</v>
      </c>
      <c r="L17" s="16">
        <v>34.09957</v>
      </c>
      <c r="M17" s="16">
        <v>30.479970000000002</v>
      </c>
      <c r="N17" s="16">
        <v>17.71199</v>
      </c>
      <c r="O17" s="16">
        <v>14.28424</v>
      </c>
      <c r="P17" s="16">
        <v>19.058679999999999</v>
      </c>
      <c r="Q17" s="16">
        <v>32.092640000000003</v>
      </c>
      <c r="R17" s="16">
        <v>31.069230000000001</v>
      </c>
      <c r="S17" s="16">
        <v>-1.1337300000000001</v>
      </c>
      <c r="T17" s="16">
        <v>19.942029999999999</v>
      </c>
      <c r="U17" s="16">
        <v>24.682869999999998</v>
      </c>
      <c r="V17" s="16">
        <v>26.541930000000001</v>
      </c>
      <c r="W17" s="16">
        <v>32.755090000000003</v>
      </c>
      <c r="X17" s="16">
        <v>27.805679999999999</v>
      </c>
      <c r="Y17" s="16">
        <v>21.076700000000002</v>
      </c>
      <c r="Z17" s="16">
        <v>7.0595299999999996</v>
      </c>
      <c r="AA17" s="16">
        <v>18.49559</v>
      </c>
      <c r="AB17" s="16">
        <v>21.64105</v>
      </c>
      <c r="AC17" s="16">
        <v>26.011500000000002</v>
      </c>
      <c r="AD17" s="16">
        <v>17.06305</v>
      </c>
      <c r="AE17" s="16">
        <v>26.540560000000003</v>
      </c>
      <c r="AF17" s="16">
        <v>19.891179999999999</v>
      </c>
      <c r="AG17" s="16">
        <v>8.7936929999999993</v>
      </c>
      <c r="AH17" s="16">
        <v>28.205020000000001</v>
      </c>
      <c r="AI17" s="16"/>
      <c r="AJ17" s="16"/>
      <c r="AK17" s="16"/>
      <c r="AL17" s="16"/>
      <c r="AM17" s="16"/>
    </row>
    <row r="18" spans="1:39" ht="14.4" x14ac:dyDescent="0.3">
      <c r="A18" s="137">
        <f>YampaRiverInflow.TotalOutflow!A18</f>
        <v>44927</v>
      </c>
      <c r="B18" s="34">
        <v>16.596</v>
      </c>
      <c r="C18" s="12">
        <v>16.596</v>
      </c>
      <c r="D18" s="45">
        <v>16.596</v>
      </c>
      <c r="E18" s="16">
        <v>101.17739999999999</v>
      </c>
      <c r="F18" s="16">
        <v>19.38391</v>
      </c>
      <c r="G18" s="16">
        <v>30.74776</v>
      </c>
      <c r="H18" s="16">
        <v>9.8134800000000002</v>
      </c>
      <c r="I18" s="16">
        <v>-4.5364899999999997</v>
      </c>
      <c r="J18" s="16">
        <v>13.92507</v>
      </c>
      <c r="K18" s="16">
        <v>62.106730000000006</v>
      </c>
      <c r="L18" s="16">
        <v>30.139110000000002</v>
      </c>
      <c r="M18" s="16">
        <v>34.121430000000004</v>
      </c>
      <c r="N18" s="16">
        <v>0.29199999999999998</v>
      </c>
      <c r="O18" s="16">
        <v>8.3659300000000005</v>
      </c>
      <c r="P18" s="16">
        <v>7.2980700000000001</v>
      </c>
      <c r="Q18" s="16">
        <v>137.14750000000001</v>
      </c>
      <c r="R18" s="16">
        <v>5.1085200000000004</v>
      </c>
      <c r="S18" s="16">
        <v>9.6737900000000003</v>
      </c>
      <c r="T18" s="16">
        <v>13.99601</v>
      </c>
      <c r="U18" s="16">
        <v>3.7156899999999999</v>
      </c>
      <c r="V18" s="16">
        <v>41.649769999999997</v>
      </c>
      <c r="W18" s="16">
        <v>7.6267299999999993</v>
      </c>
      <c r="X18" s="16">
        <v>11.469899999999999</v>
      </c>
      <c r="Y18" s="16">
        <v>17.2136</v>
      </c>
      <c r="Z18" s="16">
        <v>12.56814</v>
      </c>
      <c r="AA18" s="16">
        <v>17.381460000000001</v>
      </c>
      <c r="AB18" s="16">
        <v>26.231240000000003</v>
      </c>
      <c r="AC18" s="16">
        <v>33.2042</v>
      </c>
      <c r="AD18" s="16">
        <v>2.9696009999999999</v>
      </c>
      <c r="AE18" s="16">
        <v>19.397919999999999</v>
      </c>
      <c r="AF18" s="16">
        <v>1.1771969999999998</v>
      </c>
      <c r="AG18" s="16">
        <v>30.506990000000002</v>
      </c>
      <c r="AH18" s="16">
        <v>18.1145</v>
      </c>
      <c r="AI18" s="16"/>
      <c r="AJ18" s="16"/>
      <c r="AK18" s="16"/>
      <c r="AL18" s="16"/>
      <c r="AM18" s="16"/>
    </row>
    <row r="19" spans="1:39" ht="14.4" x14ac:dyDescent="0.3">
      <c r="A19" s="137">
        <f>YampaRiverInflow.TotalOutflow!A19</f>
        <v>44958</v>
      </c>
      <c r="B19" s="34">
        <v>7.22</v>
      </c>
      <c r="C19" s="12">
        <v>7.22</v>
      </c>
      <c r="D19" s="45">
        <v>7.22</v>
      </c>
      <c r="E19" s="16">
        <v>221.90360000000001</v>
      </c>
      <c r="F19" s="16">
        <v>10.26454</v>
      </c>
      <c r="G19" s="16">
        <v>85.662350000000004</v>
      </c>
      <c r="H19" s="16">
        <v>11.232760000000001</v>
      </c>
      <c r="I19" s="16">
        <v>13.169319999999999</v>
      </c>
      <c r="J19" s="16">
        <v>35.386319999999998</v>
      </c>
      <c r="K19" s="16">
        <v>17.077069999999999</v>
      </c>
      <c r="L19" s="16">
        <v>13.379719999999999</v>
      </c>
      <c r="M19" s="16">
        <v>16.086819999999999</v>
      </c>
      <c r="N19" s="16">
        <v>-0.86568000000000001</v>
      </c>
      <c r="O19" s="16">
        <v>23.462679999999999</v>
      </c>
      <c r="P19" s="16">
        <v>14.080209999999999</v>
      </c>
      <c r="Q19" s="16">
        <v>174.5822</v>
      </c>
      <c r="R19" s="16">
        <v>11.06955</v>
      </c>
      <c r="S19" s="16">
        <v>-5.6684799999999997</v>
      </c>
      <c r="T19" s="16">
        <v>3.0183800000000001</v>
      </c>
      <c r="U19" s="16">
        <v>14.69007</v>
      </c>
      <c r="V19" s="16">
        <v>8.8202999999999996</v>
      </c>
      <c r="W19" s="16">
        <v>14.744759999999999</v>
      </c>
      <c r="X19" s="16">
        <v>10.63569</v>
      </c>
      <c r="Y19" s="16">
        <v>3.61049</v>
      </c>
      <c r="Z19" s="16">
        <v>19.49475</v>
      </c>
      <c r="AA19" s="16">
        <v>9.0798199999999998</v>
      </c>
      <c r="AB19" s="16">
        <v>9.4230560000000008</v>
      </c>
      <c r="AC19" s="16">
        <v>14.433450000000001</v>
      </c>
      <c r="AD19" s="16">
        <v>2.5804749999999999</v>
      </c>
      <c r="AE19" s="16">
        <v>12.939129999999999</v>
      </c>
      <c r="AF19" s="16">
        <v>-3.2752500000000002</v>
      </c>
      <c r="AG19" s="16">
        <v>44.287480000000002</v>
      </c>
      <c r="AH19" s="16">
        <v>29.243689999999997</v>
      </c>
      <c r="AI19" s="16"/>
      <c r="AJ19" s="16"/>
      <c r="AK19" s="16"/>
      <c r="AL19" s="16"/>
      <c r="AM19" s="16"/>
    </row>
    <row r="20" spans="1:39" ht="14.4" x14ac:dyDescent="0.3">
      <c r="A20" s="137">
        <f>YampaRiverInflow.TotalOutflow!A20</f>
        <v>44986</v>
      </c>
      <c r="B20" s="34">
        <v>7.2060000000000004</v>
      </c>
      <c r="C20" s="12">
        <v>7.2060000000000004</v>
      </c>
      <c r="D20" s="45">
        <v>7.2060000000000004</v>
      </c>
      <c r="E20" s="16">
        <v>316.43129999999996</v>
      </c>
      <c r="F20" s="16">
        <v>30.523220000000002</v>
      </c>
      <c r="G20" s="16">
        <v>99.089590000000001</v>
      </c>
      <c r="H20" s="16">
        <v>0.26749000000000001</v>
      </c>
      <c r="I20" s="16">
        <v>21.557400000000001</v>
      </c>
      <c r="J20" s="16">
        <v>29.812529999999999</v>
      </c>
      <c r="K20" s="16">
        <v>17.33398</v>
      </c>
      <c r="L20" s="16">
        <v>4.5499399999999994</v>
      </c>
      <c r="M20" s="16">
        <v>29.456400000000002</v>
      </c>
      <c r="N20" s="16">
        <v>7.59199</v>
      </c>
      <c r="O20" s="16">
        <v>0.58572999999999997</v>
      </c>
      <c r="P20" s="16">
        <v>5.9264799999999997</v>
      </c>
      <c r="Q20" s="16">
        <v>168.7243</v>
      </c>
      <c r="R20" s="16">
        <v>24.415849999999999</v>
      </c>
      <c r="S20" s="16">
        <v>16.08663</v>
      </c>
      <c r="T20" s="16">
        <v>3.1996100000000003</v>
      </c>
      <c r="U20" s="16">
        <v>10.91578</v>
      </c>
      <c r="V20" s="16">
        <v>55.120930000000001</v>
      </c>
      <c r="W20" s="16">
        <v>5.3349099999999998</v>
      </c>
      <c r="X20" s="16">
        <v>8.3023799999999994</v>
      </c>
      <c r="Y20" s="16">
        <v>7.6192200000000003</v>
      </c>
      <c r="Z20" s="16">
        <v>-3.1343100000000002</v>
      </c>
      <c r="AA20" s="16">
        <v>2.8256300000000003</v>
      </c>
      <c r="AB20" s="16">
        <v>17.701610000000002</v>
      </c>
      <c r="AC20" s="16">
        <v>10.766690000000001</v>
      </c>
      <c r="AD20" s="16">
        <v>-2.6526999999999998</v>
      </c>
      <c r="AE20" s="16">
        <v>-4.7138400000000003</v>
      </c>
      <c r="AF20" s="16">
        <v>14.927820000000001</v>
      </c>
      <c r="AG20" s="16">
        <v>37.971170000000001</v>
      </c>
      <c r="AH20" s="16">
        <v>61.31456</v>
      </c>
      <c r="AI20" s="16"/>
      <c r="AJ20" s="16"/>
      <c r="AK20" s="16"/>
      <c r="AL20" s="16"/>
      <c r="AM20" s="16"/>
    </row>
    <row r="21" spans="1:39" ht="14.4" x14ac:dyDescent="0.3">
      <c r="A21" s="137">
        <f>YampaRiverInflow.TotalOutflow!A21</f>
        <v>45017</v>
      </c>
      <c r="B21" s="34">
        <v>11.436999999999999</v>
      </c>
      <c r="C21" s="12">
        <v>11.436999999999999</v>
      </c>
      <c r="D21" s="45">
        <v>11.436999999999999</v>
      </c>
      <c r="E21" s="16">
        <v>40.68047</v>
      </c>
      <c r="F21" s="16">
        <v>13.75267</v>
      </c>
      <c r="G21" s="16">
        <v>16.01717</v>
      </c>
      <c r="H21" s="16">
        <v>14.181340000000001</v>
      </c>
      <c r="I21" s="16">
        <v>10.90859</v>
      </c>
      <c r="J21" s="16">
        <v>31.157610000000002</v>
      </c>
      <c r="K21" s="16">
        <v>9.207790000000001</v>
      </c>
      <c r="L21" s="16">
        <v>5.0401600000000002</v>
      </c>
      <c r="M21" s="16">
        <v>53.373489999999997</v>
      </c>
      <c r="N21" s="16">
        <v>10.18976</v>
      </c>
      <c r="O21" s="16">
        <v>22.325830000000003</v>
      </c>
      <c r="P21" s="16">
        <v>12.528739999999999</v>
      </c>
      <c r="Q21" s="16">
        <v>16.69754</v>
      </c>
      <c r="R21" s="16">
        <v>14.457510000000001</v>
      </c>
      <c r="S21" s="16">
        <v>15.693350000000001</v>
      </c>
      <c r="T21" s="16">
        <v>12.19009</v>
      </c>
      <c r="U21" s="16">
        <v>15.191180000000001</v>
      </c>
      <c r="V21" s="16">
        <v>34.110879999999995</v>
      </c>
      <c r="W21" s="16">
        <v>18.928849999999997</v>
      </c>
      <c r="X21" s="16">
        <v>23.699870000000001</v>
      </c>
      <c r="Y21" s="16">
        <v>14.320200000000002</v>
      </c>
      <c r="Z21" s="16">
        <v>23.981200000000001</v>
      </c>
      <c r="AA21" s="16">
        <v>12.70073</v>
      </c>
      <c r="AB21" s="16">
        <v>17.83746</v>
      </c>
      <c r="AC21" s="16">
        <v>12.692639999999999</v>
      </c>
      <c r="AD21" s="16">
        <v>-8.0273199999999996</v>
      </c>
      <c r="AE21" s="16">
        <v>5.617337</v>
      </c>
      <c r="AF21" s="16">
        <v>29.066040000000001</v>
      </c>
      <c r="AG21" s="16">
        <v>68.50724000000001</v>
      </c>
      <c r="AH21" s="16">
        <v>34.07152</v>
      </c>
      <c r="AI21" s="16"/>
      <c r="AJ21" s="16"/>
      <c r="AK21" s="16"/>
      <c r="AL21" s="16"/>
      <c r="AM21" s="16"/>
    </row>
    <row r="22" spans="1:39" ht="14.4" x14ac:dyDescent="0.3">
      <c r="A22" s="137">
        <f>YampaRiverInflow.TotalOutflow!A22</f>
        <v>45047</v>
      </c>
      <c r="B22" s="34">
        <v>9.4809999999999999</v>
      </c>
      <c r="C22" s="12">
        <v>9.4809999999999999</v>
      </c>
      <c r="D22" s="45">
        <v>9.4809999999999999</v>
      </c>
      <c r="E22" s="16">
        <v>51.445999999999998</v>
      </c>
      <c r="F22" s="16">
        <v>147.4316</v>
      </c>
      <c r="G22" s="16">
        <v>31.464639999999999</v>
      </c>
      <c r="H22" s="16">
        <v>16.225469999999998</v>
      </c>
      <c r="I22" s="16">
        <v>15.98751</v>
      </c>
      <c r="J22" s="16">
        <v>22.762439999999998</v>
      </c>
      <c r="K22" s="16">
        <v>16.884130000000003</v>
      </c>
      <c r="L22" s="16">
        <v>8.0372000000000003</v>
      </c>
      <c r="M22" s="16">
        <v>0.76658000000000004</v>
      </c>
      <c r="N22" s="16">
        <v>15.05968</v>
      </c>
      <c r="O22" s="16">
        <v>18.966650000000001</v>
      </c>
      <c r="P22" s="16">
        <v>6.8135300000000001</v>
      </c>
      <c r="Q22" s="16">
        <v>10.48025</v>
      </c>
      <c r="R22" s="16">
        <v>-4.4347899999999996</v>
      </c>
      <c r="S22" s="16">
        <v>13.546040000000001</v>
      </c>
      <c r="T22" s="16">
        <v>14.374000000000001</v>
      </c>
      <c r="U22" s="16">
        <v>20.312279999999998</v>
      </c>
      <c r="V22" s="16">
        <v>24.09412</v>
      </c>
      <c r="W22" s="16">
        <v>17.2925</v>
      </c>
      <c r="X22" s="16">
        <v>26.04485</v>
      </c>
      <c r="Y22" s="16">
        <v>20.55932</v>
      </c>
      <c r="Z22" s="16">
        <v>-2.9233899999999999</v>
      </c>
      <c r="AA22" s="16">
        <v>20.669799999999999</v>
      </c>
      <c r="AB22" s="16">
        <v>13.049940000000001</v>
      </c>
      <c r="AC22" s="16">
        <v>22.04082</v>
      </c>
      <c r="AD22" s="16">
        <v>10.49208</v>
      </c>
      <c r="AE22" s="16">
        <v>8.221705</v>
      </c>
      <c r="AF22" s="16">
        <v>-6.3989399999999996</v>
      </c>
      <c r="AG22" s="16">
        <v>35.158190000000005</v>
      </c>
      <c r="AH22" s="16">
        <v>30.619150000000001</v>
      </c>
      <c r="AI22" s="16"/>
      <c r="AJ22" s="16"/>
      <c r="AK22" s="16"/>
      <c r="AL22" s="16"/>
      <c r="AM22" s="16"/>
    </row>
    <row r="23" spans="1:39" ht="14.4" x14ac:dyDescent="0.3">
      <c r="A23" s="137">
        <f>YampaRiverInflow.TotalOutflow!A23</f>
        <v>45078</v>
      </c>
      <c r="B23" s="34">
        <v>6.1550000000000002</v>
      </c>
      <c r="C23" s="12">
        <v>6.1550000000000002</v>
      </c>
      <c r="D23" s="45">
        <v>6.1550000000000002</v>
      </c>
      <c r="E23" s="16">
        <v>23.242540000000002</v>
      </c>
      <c r="F23" s="16">
        <v>149.01420000000002</v>
      </c>
      <c r="G23" s="16">
        <v>25.634610000000002</v>
      </c>
      <c r="H23" s="16">
        <v>16.579849999999997</v>
      </c>
      <c r="I23" s="16">
        <v>17.054269999999999</v>
      </c>
      <c r="J23" s="16">
        <v>19.0702</v>
      </c>
      <c r="K23" s="16">
        <v>13.2582</v>
      </c>
      <c r="L23" s="16">
        <v>52.685879999999997</v>
      </c>
      <c r="M23" s="16">
        <v>31.23612</v>
      </c>
      <c r="N23" s="16">
        <v>9.42577</v>
      </c>
      <c r="O23" s="16">
        <v>11.861139999999999</v>
      </c>
      <c r="P23" s="16">
        <v>3.2528800000000002</v>
      </c>
      <c r="Q23" s="16">
        <v>10.676410000000001</v>
      </c>
      <c r="R23" s="16">
        <v>-12.562700000000001</v>
      </c>
      <c r="S23" s="16">
        <v>10.9498</v>
      </c>
      <c r="T23" s="16">
        <v>4.9075899999999999</v>
      </c>
      <c r="U23" s="16">
        <v>20.479099999999999</v>
      </c>
      <c r="V23" s="16">
        <v>23.339099999999998</v>
      </c>
      <c r="W23" s="16">
        <v>14.779639999999999</v>
      </c>
      <c r="X23" s="16">
        <v>10.374750000000001</v>
      </c>
      <c r="Y23" s="16">
        <v>15.253579999999999</v>
      </c>
      <c r="Z23" s="16">
        <v>10.87237</v>
      </c>
      <c r="AA23" s="16">
        <v>19.39621</v>
      </c>
      <c r="AB23" s="16">
        <v>18.288060000000002</v>
      </c>
      <c r="AC23" s="16">
        <v>0.1727841</v>
      </c>
      <c r="AD23" s="16">
        <v>6.1307309999999999</v>
      </c>
      <c r="AE23" s="16">
        <v>10.9467</v>
      </c>
      <c r="AF23" s="16">
        <v>-4.7618999999999998</v>
      </c>
      <c r="AG23" s="16">
        <v>38.329680000000003</v>
      </c>
      <c r="AH23" s="16">
        <v>17.90776</v>
      </c>
      <c r="AI23" s="16"/>
      <c r="AJ23" s="16"/>
      <c r="AK23" s="16"/>
      <c r="AL23" s="16"/>
      <c r="AM23" s="16"/>
    </row>
    <row r="24" spans="1:39" ht="14.4" x14ac:dyDescent="0.3">
      <c r="A24" s="137">
        <f>YampaRiverInflow.TotalOutflow!A24</f>
        <v>45108</v>
      </c>
      <c r="B24" s="34">
        <v>15.343</v>
      </c>
      <c r="C24" s="12">
        <v>15.343</v>
      </c>
      <c r="D24" s="45">
        <v>15.343</v>
      </c>
      <c r="E24" s="16">
        <v>38.639189999999999</v>
      </c>
      <c r="F24" s="16">
        <v>161.9752</v>
      </c>
      <c r="G24" s="16">
        <v>38.31944</v>
      </c>
      <c r="H24" s="16">
        <v>19.69941</v>
      </c>
      <c r="I24" s="16">
        <v>17.99015</v>
      </c>
      <c r="J24" s="16">
        <v>13.171860000000001</v>
      </c>
      <c r="K24" s="16">
        <v>40.615339999999996</v>
      </c>
      <c r="L24" s="16">
        <v>26.544730000000001</v>
      </c>
      <c r="M24" s="16">
        <v>25.423359999999999</v>
      </c>
      <c r="N24" s="16">
        <v>13.888549999999999</v>
      </c>
      <c r="O24" s="16">
        <v>15.145760000000001</v>
      </c>
      <c r="P24" s="16">
        <v>6.6023500000000004</v>
      </c>
      <c r="Q24" s="16">
        <v>10.07929</v>
      </c>
      <c r="R24" s="16">
        <v>4.5085600000000001</v>
      </c>
      <c r="S24" s="16">
        <v>26.234180000000002</v>
      </c>
      <c r="T24" s="16">
        <v>12.146379999999999</v>
      </c>
      <c r="U24" s="16">
        <v>17.390999999999998</v>
      </c>
      <c r="V24" s="16">
        <v>17.51343</v>
      </c>
      <c r="W24" s="16">
        <v>34.483599999999996</v>
      </c>
      <c r="X24" s="16">
        <v>45.963620000000006</v>
      </c>
      <c r="Y24" s="16">
        <v>28.082819999999998</v>
      </c>
      <c r="Z24" s="16">
        <v>19.215400000000002</v>
      </c>
      <c r="AA24" s="16">
        <v>17.710519999999999</v>
      </c>
      <c r="AB24" s="16">
        <v>20.118539999999999</v>
      </c>
      <c r="AC24" s="16">
        <v>18.059009999999997</v>
      </c>
      <c r="AD24" s="16">
        <v>20.378209999999999</v>
      </c>
      <c r="AE24" s="16">
        <v>15.53816</v>
      </c>
      <c r="AF24" s="16">
        <v>2.6186829999999999</v>
      </c>
      <c r="AG24" s="16">
        <v>37.980930000000001</v>
      </c>
      <c r="AH24" s="16">
        <v>46.885179999999998</v>
      </c>
      <c r="AI24" s="16"/>
      <c r="AJ24" s="16"/>
      <c r="AK24" s="16"/>
      <c r="AL24" s="16"/>
      <c r="AM24" s="16"/>
    </row>
    <row r="25" spans="1:39" ht="14.4" x14ac:dyDescent="0.3">
      <c r="A25" s="137">
        <f>YampaRiverInflow.TotalOutflow!A25</f>
        <v>45139</v>
      </c>
      <c r="B25" s="34">
        <v>14.505000000000001</v>
      </c>
      <c r="C25" s="12">
        <v>14.505000000000001</v>
      </c>
      <c r="D25" s="45">
        <v>14.505000000000001</v>
      </c>
      <c r="E25" s="16">
        <v>50.55104</v>
      </c>
      <c r="F25" s="16">
        <v>39.051919999999996</v>
      </c>
      <c r="G25" s="16">
        <v>28.86665</v>
      </c>
      <c r="H25" s="16">
        <v>22.441749999999999</v>
      </c>
      <c r="I25" s="16">
        <v>26.15324</v>
      </c>
      <c r="J25" s="16">
        <v>32.817900000000002</v>
      </c>
      <c r="K25" s="16">
        <v>21.52835</v>
      </c>
      <c r="L25" s="16">
        <v>35.833640000000003</v>
      </c>
      <c r="M25" s="16">
        <v>31.181180000000001</v>
      </c>
      <c r="N25" s="16">
        <v>15.6302</v>
      </c>
      <c r="O25" s="16">
        <v>23.108509999999999</v>
      </c>
      <c r="P25" s="16">
        <v>11.401249999999999</v>
      </c>
      <c r="Q25" s="16">
        <v>31.261939999999999</v>
      </c>
      <c r="R25" s="16">
        <v>3.6801999999999997</v>
      </c>
      <c r="S25" s="16">
        <v>14.693910000000001</v>
      </c>
      <c r="T25" s="16">
        <v>25.271129999999999</v>
      </c>
      <c r="U25" s="16">
        <v>24.69454</v>
      </c>
      <c r="V25" s="16">
        <v>21.273709999999998</v>
      </c>
      <c r="W25" s="16">
        <v>24.753779999999999</v>
      </c>
      <c r="X25" s="16">
        <v>25.619619999999998</v>
      </c>
      <c r="Y25" s="16">
        <v>36.973279999999995</v>
      </c>
      <c r="Z25" s="16">
        <v>26.050840000000001</v>
      </c>
      <c r="AA25" s="16">
        <v>15.60383</v>
      </c>
      <c r="AB25" s="16">
        <v>22.495830000000002</v>
      </c>
      <c r="AC25" s="16">
        <v>11.813360000000001</v>
      </c>
      <c r="AD25" s="16">
        <v>21.487629999999999</v>
      </c>
      <c r="AE25" s="16">
        <v>15.17426</v>
      </c>
      <c r="AF25" s="16">
        <v>1.5523019999999998</v>
      </c>
      <c r="AG25" s="16">
        <v>45.93045</v>
      </c>
      <c r="AH25" s="16">
        <v>51.271099999999997</v>
      </c>
      <c r="AI25" s="16"/>
      <c r="AJ25" s="16"/>
      <c r="AK25" s="16"/>
      <c r="AL25" s="16"/>
      <c r="AM25" s="16"/>
    </row>
    <row r="26" spans="1:39" ht="14.4" x14ac:dyDescent="0.3">
      <c r="A26" s="137">
        <f>YampaRiverInflow.TotalOutflow!A26</f>
        <v>45170</v>
      </c>
      <c r="B26" s="34">
        <v>13.571</v>
      </c>
      <c r="C26" s="12">
        <v>13.571</v>
      </c>
      <c r="D26" s="45">
        <v>13.571</v>
      </c>
      <c r="E26" s="16">
        <v>36.226120000000002</v>
      </c>
      <c r="F26" s="16">
        <v>28.125509999999998</v>
      </c>
      <c r="G26" s="16">
        <v>31.235990000000001</v>
      </c>
      <c r="H26" s="16">
        <v>22.33502</v>
      </c>
      <c r="I26" s="16">
        <v>48.394019999999998</v>
      </c>
      <c r="J26" s="16">
        <v>28.478590000000001</v>
      </c>
      <c r="K26" s="16">
        <v>11.490879999999999</v>
      </c>
      <c r="L26" s="16">
        <v>18.042580000000001</v>
      </c>
      <c r="M26" s="16">
        <v>23.867799999999999</v>
      </c>
      <c r="N26" s="16">
        <v>14.97372</v>
      </c>
      <c r="O26" s="16">
        <v>17.04288</v>
      </c>
      <c r="P26" s="16">
        <v>23.401450000000001</v>
      </c>
      <c r="Q26" s="16">
        <v>6.1058300000000001</v>
      </c>
      <c r="R26" s="16">
        <v>5.0821000000000005</v>
      </c>
      <c r="S26" s="16">
        <v>18.601369999999999</v>
      </c>
      <c r="T26" s="16">
        <v>14.47564</v>
      </c>
      <c r="U26" s="16">
        <v>21.351419999999997</v>
      </c>
      <c r="V26" s="16">
        <v>17.48638</v>
      </c>
      <c r="W26" s="16">
        <v>30.457650000000001</v>
      </c>
      <c r="X26" s="16">
        <v>31.318210000000001</v>
      </c>
      <c r="Y26" s="16">
        <v>23.158259999999999</v>
      </c>
      <c r="Z26" s="16">
        <v>13.249139999999999</v>
      </c>
      <c r="AA26" s="16">
        <v>19.108810000000002</v>
      </c>
      <c r="AB26" s="16">
        <v>13.42262</v>
      </c>
      <c r="AC26" s="16">
        <v>16.063879999999997</v>
      </c>
      <c r="AD26" s="16">
        <v>9.2318680000000004</v>
      </c>
      <c r="AE26" s="16">
        <v>25.419049999999999</v>
      </c>
      <c r="AF26" s="16">
        <v>3.7183029999999997</v>
      </c>
      <c r="AG26" s="16">
        <v>44.919650000000004</v>
      </c>
      <c r="AH26" s="16">
        <v>38.738219999999998</v>
      </c>
      <c r="AI26" s="16"/>
      <c r="AJ26" s="16"/>
      <c r="AK26" s="16"/>
      <c r="AL26" s="16"/>
      <c r="AM26" s="16"/>
    </row>
    <row r="27" spans="1:39" ht="14.4" x14ac:dyDescent="0.3">
      <c r="A27" s="137">
        <f>YampaRiverInflow.TotalOutflow!A27</f>
        <v>45200</v>
      </c>
      <c r="B27" s="34">
        <v>21.253</v>
      </c>
      <c r="C27" s="12">
        <v>21.253</v>
      </c>
      <c r="D27" s="45">
        <v>21.253</v>
      </c>
      <c r="E27" s="16">
        <v>25.995049999999999</v>
      </c>
      <c r="F27" s="16">
        <v>33.972290000000001</v>
      </c>
      <c r="G27" s="16">
        <v>22.088529999999999</v>
      </c>
      <c r="H27" s="16">
        <v>19.114159999999998</v>
      </c>
      <c r="I27" s="16">
        <v>8.2817099999999986</v>
      </c>
      <c r="J27" s="16">
        <v>40.549999999999997</v>
      </c>
      <c r="K27" s="16">
        <v>-13.924200000000001</v>
      </c>
      <c r="L27" s="16">
        <v>25.10202</v>
      </c>
      <c r="M27" s="16">
        <v>12.98898</v>
      </c>
      <c r="N27" s="16">
        <v>27.75198</v>
      </c>
      <c r="O27" s="16">
        <v>9.3924799999999991</v>
      </c>
      <c r="P27" s="16">
        <v>43.769359999999999</v>
      </c>
      <c r="Q27" s="16">
        <v>22.534610000000001</v>
      </c>
      <c r="R27" s="16">
        <v>16.070049999999998</v>
      </c>
      <c r="S27" s="16">
        <v>21.862349999999999</v>
      </c>
      <c r="T27" s="16">
        <v>21.155540000000002</v>
      </c>
      <c r="U27" s="16">
        <v>17.678609999999999</v>
      </c>
      <c r="V27" s="16">
        <v>24.983849999999997</v>
      </c>
      <c r="W27" s="16">
        <v>30.878040000000002</v>
      </c>
      <c r="X27" s="16">
        <v>34.297699999999999</v>
      </c>
      <c r="Y27" s="16">
        <v>18.70016</v>
      </c>
      <c r="Z27" s="16">
        <v>16.06213</v>
      </c>
      <c r="AA27" s="16">
        <v>34.16733</v>
      </c>
      <c r="AB27" s="16">
        <v>35.623899999999999</v>
      </c>
      <c r="AC27" s="16">
        <v>8.9423110000000001</v>
      </c>
      <c r="AD27" s="16">
        <v>22.663040000000002</v>
      </c>
      <c r="AE27" s="16">
        <v>18.12434</v>
      </c>
      <c r="AF27" s="16">
        <v>20.913310000000003</v>
      </c>
      <c r="AG27" s="16">
        <v>34.431249999999999</v>
      </c>
      <c r="AH27" s="16">
        <v>38.233789999999999</v>
      </c>
      <c r="AI27" s="16"/>
      <c r="AJ27" s="16"/>
      <c r="AK27" s="16"/>
      <c r="AL27" s="16"/>
      <c r="AM27" s="16"/>
    </row>
    <row r="28" spans="1:39" ht="14.4" x14ac:dyDescent="0.3">
      <c r="A28" s="137">
        <f>YampaRiverInflow.TotalOutflow!A28</f>
        <v>45231</v>
      </c>
      <c r="B28" s="34">
        <v>18.076000000000001</v>
      </c>
      <c r="C28" s="12">
        <v>18.076000000000001</v>
      </c>
      <c r="D28" s="45">
        <v>18.076000000000001</v>
      </c>
      <c r="E28" s="16">
        <v>16.97213</v>
      </c>
      <c r="F28" s="16">
        <v>32.303910000000002</v>
      </c>
      <c r="G28" s="16">
        <v>27.994340000000001</v>
      </c>
      <c r="H28" s="16">
        <v>18.408459999999998</v>
      </c>
      <c r="I28" s="16">
        <v>27.646930000000001</v>
      </c>
      <c r="J28" s="16">
        <v>13.904860000000001</v>
      </c>
      <c r="K28" s="16">
        <v>20.08203</v>
      </c>
      <c r="L28" s="16">
        <v>-4.2350600000000007</v>
      </c>
      <c r="M28" s="16">
        <v>5.5237799999999995</v>
      </c>
      <c r="N28" s="16">
        <v>13.936260000000001</v>
      </c>
      <c r="O28" s="16">
        <v>18.488499999999998</v>
      </c>
      <c r="P28" s="16">
        <v>53.005609999999997</v>
      </c>
      <c r="Q28" s="16">
        <v>26.384319999999999</v>
      </c>
      <c r="R28" s="16">
        <v>7.4658100000000003</v>
      </c>
      <c r="S28" s="16">
        <v>17.107009999999999</v>
      </c>
      <c r="T28" s="16">
        <v>28.95552</v>
      </c>
      <c r="U28" s="16">
        <v>31.72842</v>
      </c>
      <c r="V28" s="16">
        <v>37.927500000000002</v>
      </c>
      <c r="W28" s="16">
        <v>37.545540000000003</v>
      </c>
      <c r="X28" s="16">
        <v>26.962349999999997</v>
      </c>
      <c r="Y28" s="16">
        <v>24.636060000000001</v>
      </c>
      <c r="Z28" s="16">
        <v>9.1373110000000004</v>
      </c>
      <c r="AA28" s="16">
        <v>11.013590000000001</v>
      </c>
      <c r="AB28" s="16">
        <v>20.70234</v>
      </c>
      <c r="AC28" s="16">
        <v>12.13466</v>
      </c>
      <c r="AD28" s="16">
        <v>16.070899999999998</v>
      </c>
      <c r="AE28" s="16">
        <v>21.472249999999999</v>
      </c>
      <c r="AF28" s="16">
        <v>19.997520000000002</v>
      </c>
      <c r="AG28" s="16">
        <v>35.786089999999994</v>
      </c>
      <c r="AH28" s="16">
        <v>28.035019999999999</v>
      </c>
      <c r="AI28" s="16"/>
      <c r="AJ28" s="16"/>
      <c r="AK28" s="16"/>
      <c r="AL28" s="16"/>
      <c r="AM28" s="16"/>
    </row>
    <row r="29" spans="1:39" ht="14.4" x14ac:dyDescent="0.3">
      <c r="A29" s="137">
        <f>YampaRiverInflow.TotalOutflow!A29</f>
        <v>45261</v>
      </c>
      <c r="B29" s="34">
        <v>19.66</v>
      </c>
      <c r="C29" s="12">
        <v>19.66</v>
      </c>
      <c r="D29" s="45">
        <v>19.66</v>
      </c>
      <c r="E29" s="16">
        <v>27.56195</v>
      </c>
      <c r="F29" s="16">
        <v>42.93092</v>
      </c>
      <c r="G29" s="16">
        <v>16.8964</v>
      </c>
      <c r="H29" s="16">
        <v>5.2648799999999998</v>
      </c>
      <c r="I29" s="16">
        <v>14.9133</v>
      </c>
      <c r="J29" s="16">
        <v>20.716919999999998</v>
      </c>
      <c r="K29" s="16">
        <v>34.09957</v>
      </c>
      <c r="L29" s="16">
        <v>30.479970000000002</v>
      </c>
      <c r="M29" s="16">
        <v>17.71199</v>
      </c>
      <c r="N29" s="16">
        <v>14.28424</v>
      </c>
      <c r="O29" s="16">
        <v>19.058679999999999</v>
      </c>
      <c r="P29" s="16">
        <v>32.092640000000003</v>
      </c>
      <c r="Q29" s="16">
        <v>31.069230000000001</v>
      </c>
      <c r="R29" s="16">
        <v>-1.1337300000000001</v>
      </c>
      <c r="S29" s="16">
        <v>19.942029999999999</v>
      </c>
      <c r="T29" s="16">
        <v>24.682869999999998</v>
      </c>
      <c r="U29" s="16">
        <v>26.541930000000001</v>
      </c>
      <c r="V29" s="16">
        <v>32.755090000000003</v>
      </c>
      <c r="W29" s="16">
        <v>27.805679999999999</v>
      </c>
      <c r="X29" s="16">
        <v>21.076700000000002</v>
      </c>
      <c r="Y29" s="16">
        <v>7.0595299999999996</v>
      </c>
      <c r="Z29" s="16">
        <v>18.49559</v>
      </c>
      <c r="AA29" s="16">
        <v>21.64105</v>
      </c>
      <c r="AB29" s="16">
        <v>26.011500000000002</v>
      </c>
      <c r="AC29" s="16">
        <v>17.06305</v>
      </c>
      <c r="AD29" s="16">
        <v>26.540560000000003</v>
      </c>
      <c r="AE29" s="16">
        <v>19.891179999999999</v>
      </c>
      <c r="AF29" s="16">
        <v>8.7936929999999993</v>
      </c>
      <c r="AG29" s="16">
        <v>28.205020000000001</v>
      </c>
      <c r="AH29" s="16">
        <v>40.244050000000001</v>
      </c>
      <c r="AI29" s="16"/>
      <c r="AJ29" s="16"/>
      <c r="AK29" s="16"/>
      <c r="AL29" s="16"/>
      <c r="AM29" s="16"/>
    </row>
    <row r="30" spans="1:39" ht="14.4" x14ac:dyDescent="0.3">
      <c r="A30" s="137">
        <f>YampaRiverInflow.TotalOutflow!A30</f>
        <v>45292</v>
      </c>
      <c r="B30" s="34">
        <v>101.17739999999999</v>
      </c>
      <c r="C30" s="12">
        <v>101.17739999999999</v>
      </c>
      <c r="D30" s="45">
        <v>101.17739999999999</v>
      </c>
      <c r="E30" s="16">
        <v>19.38391</v>
      </c>
      <c r="F30" s="16">
        <v>30.74776</v>
      </c>
      <c r="G30" s="16">
        <v>9.8134800000000002</v>
      </c>
      <c r="H30" s="16">
        <v>-4.5364899999999997</v>
      </c>
      <c r="I30" s="16">
        <v>13.92507</v>
      </c>
      <c r="J30" s="16">
        <v>62.106730000000006</v>
      </c>
      <c r="K30" s="16">
        <v>30.139110000000002</v>
      </c>
      <c r="L30" s="16">
        <v>34.121430000000004</v>
      </c>
      <c r="M30" s="16">
        <v>0.29199999999999998</v>
      </c>
      <c r="N30" s="16">
        <v>8.3659300000000005</v>
      </c>
      <c r="O30" s="16">
        <v>7.2980700000000001</v>
      </c>
      <c r="P30" s="16">
        <v>137.14750000000001</v>
      </c>
      <c r="Q30" s="16">
        <v>5.1085200000000004</v>
      </c>
      <c r="R30" s="16">
        <v>9.6737900000000003</v>
      </c>
      <c r="S30" s="16">
        <v>13.99601</v>
      </c>
      <c r="T30" s="16">
        <v>3.7156899999999999</v>
      </c>
      <c r="U30" s="16">
        <v>41.649769999999997</v>
      </c>
      <c r="V30" s="16">
        <v>7.6267299999999993</v>
      </c>
      <c r="W30" s="16">
        <v>11.469899999999999</v>
      </c>
      <c r="X30" s="16">
        <v>17.2136</v>
      </c>
      <c r="Y30" s="16">
        <v>12.56814</v>
      </c>
      <c r="Z30" s="16">
        <v>17.381460000000001</v>
      </c>
      <c r="AA30" s="16">
        <v>26.231240000000003</v>
      </c>
      <c r="AB30" s="16">
        <v>33.2042</v>
      </c>
      <c r="AC30" s="16">
        <v>2.9696009999999999</v>
      </c>
      <c r="AD30" s="16">
        <v>19.397919999999999</v>
      </c>
      <c r="AE30" s="16">
        <v>1.1771969999999998</v>
      </c>
      <c r="AF30" s="16">
        <v>30.506990000000002</v>
      </c>
      <c r="AG30" s="16">
        <v>18.1145</v>
      </c>
      <c r="AH30" s="16">
        <v>101.17739999999999</v>
      </c>
      <c r="AI30" s="16"/>
      <c r="AJ30" s="16"/>
      <c r="AK30" s="16"/>
      <c r="AL30" s="16"/>
      <c r="AM30" s="16"/>
    </row>
    <row r="31" spans="1:39" ht="14.4" x14ac:dyDescent="0.3">
      <c r="A31" s="137">
        <f>YampaRiverInflow.TotalOutflow!A31</f>
        <v>45323</v>
      </c>
      <c r="B31" s="34">
        <v>221.90360000000001</v>
      </c>
      <c r="C31" s="12">
        <v>221.90360000000001</v>
      </c>
      <c r="D31" s="45">
        <v>221.90360000000001</v>
      </c>
      <c r="E31" s="16">
        <v>10.26454</v>
      </c>
      <c r="F31" s="16">
        <v>85.662350000000004</v>
      </c>
      <c r="G31" s="16">
        <v>11.232760000000001</v>
      </c>
      <c r="H31" s="16">
        <v>13.169319999999999</v>
      </c>
      <c r="I31" s="16">
        <v>35.386319999999998</v>
      </c>
      <c r="J31" s="16">
        <v>17.077069999999999</v>
      </c>
      <c r="K31" s="16">
        <v>13.379719999999999</v>
      </c>
      <c r="L31" s="16">
        <v>16.086819999999999</v>
      </c>
      <c r="M31" s="16">
        <v>-0.86568000000000001</v>
      </c>
      <c r="N31" s="16">
        <v>23.462679999999999</v>
      </c>
      <c r="O31" s="16">
        <v>14.080209999999999</v>
      </c>
      <c r="P31" s="16">
        <v>174.5822</v>
      </c>
      <c r="Q31" s="16">
        <v>11.06955</v>
      </c>
      <c r="R31" s="16">
        <v>-5.6684799999999997</v>
      </c>
      <c r="S31" s="16">
        <v>3.0183800000000001</v>
      </c>
      <c r="T31" s="16">
        <v>14.69007</v>
      </c>
      <c r="U31" s="16">
        <v>8.8202999999999996</v>
      </c>
      <c r="V31" s="16">
        <v>14.744759999999999</v>
      </c>
      <c r="W31" s="16">
        <v>10.63569</v>
      </c>
      <c r="X31" s="16">
        <v>3.61049</v>
      </c>
      <c r="Y31" s="16">
        <v>19.49475</v>
      </c>
      <c r="Z31" s="16">
        <v>9.0798199999999998</v>
      </c>
      <c r="AA31" s="16">
        <v>9.4230560000000008</v>
      </c>
      <c r="AB31" s="16">
        <v>14.433450000000001</v>
      </c>
      <c r="AC31" s="16">
        <v>2.5804749999999999</v>
      </c>
      <c r="AD31" s="16">
        <v>12.939129999999999</v>
      </c>
      <c r="AE31" s="16">
        <v>-3.2752500000000002</v>
      </c>
      <c r="AF31" s="16">
        <v>44.287480000000002</v>
      </c>
      <c r="AG31" s="16">
        <v>29.243689999999997</v>
      </c>
      <c r="AH31" s="16">
        <v>221.90360000000001</v>
      </c>
      <c r="AI31" s="16"/>
      <c r="AJ31" s="16"/>
      <c r="AK31" s="16"/>
      <c r="AL31" s="16"/>
      <c r="AM31" s="16"/>
    </row>
    <row r="32" spans="1:39" ht="14.4" x14ac:dyDescent="0.3">
      <c r="A32" s="137">
        <f>YampaRiverInflow.TotalOutflow!A32</f>
        <v>45352</v>
      </c>
      <c r="B32" s="34">
        <v>316.43129999999996</v>
      </c>
      <c r="C32" s="12">
        <v>316.43129999999996</v>
      </c>
      <c r="D32" s="45">
        <v>316.43129999999996</v>
      </c>
      <c r="E32" s="16">
        <v>30.523220000000002</v>
      </c>
      <c r="F32" s="16">
        <v>99.089590000000001</v>
      </c>
      <c r="G32" s="16">
        <v>0.26749000000000001</v>
      </c>
      <c r="H32" s="16">
        <v>21.557400000000001</v>
      </c>
      <c r="I32" s="16">
        <v>29.812529999999999</v>
      </c>
      <c r="J32" s="16">
        <v>17.33398</v>
      </c>
      <c r="K32" s="16">
        <v>4.5499399999999994</v>
      </c>
      <c r="L32" s="16">
        <v>29.456400000000002</v>
      </c>
      <c r="M32" s="16">
        <v>7.59199</v>
      </c>
      <c r="N32" s="16">
        <v>0.58572999999999997</v>
      </c>
      <c r="O32" s="16">
        <v>5.9264799999999997</v>
      </c>
      <c r="P32" s="16">
        <v>168.7243</v>
      </c>
      <c r="Q32" s="16">
        <v>24.415849999999999</v>
      </c>
      <c r="R32" s="16">
        <v>16.08663</v>
      </c>
      <c r="S32" s="16">
        <v>3.1996100000000003</v>
      </c>
      <c r="T32" s="16">
        <v>10.91578</v>
      </c>
      <c r="U32" s="16">
        <v>55.120930000000001</v>
      </c>
      <c r="V32" s="16">
        <v>5.3349099999999998</v>
      </c>
      <c r="W32" s="16">
        <v>8.3023799999999994</v>
      </c>
      <c r="X32" s="16">
        <v>7.6192200000000003</v>
      </c>
      <c r="Y32" s="16">
        <v>-3.1343100000000002</v>
      </c>
      <c r="Z32" s="16">
        <v>2.8256300000000003</v>
      </c>
      <c r="AA32" s="16">
        <v>17.701610000000002</v>
      </c>
      <c r="AB32" s="16">
        <v>10.766690000000001</v>
      </c>
      <c r="AC32" s="16">
        <v>-2.6526999999999998</v>
      </c>
      <c r="AD32" s="16">
        <v>-4.7138400000000003</v>
      </c>
      <c r="AE32" s="16">
        <v>14.927820000000001</v>
      </c>
      <c r="AF32" s="16">
        <v>37.971170000000001</v>
      </c>
      <c r="AG32" s="16">
        <v>61.31456</v>
      </c>
      <c r="AH32" s="16">
        <v>316.43129999999996</v>
      </c>
      <c r="AI32" s="16"/>
      <c r="AJ32" s="16"/>
      <c r="AK32" s="16"/>
      <c r="AL32" s="16"/>
      <c r="AM32" s="16"/>
    </row>
    <row r="33" spans="1:39" ht="14.4" x14ac:dyDescent="0.3">
      <c r="A33" s="137">
        <f>YampaRiverInflow.TotalOutflow!A33</f>
        <v>45383</v>
      </c>
      <c r="B33" s="34">
        <v>40.68047</v>
      </c>
      <c r="C33" s="12">
        <v>40.68047</v>
      </c>
      <c r="D33" s="45">
        <v>40.68047</v>
      </c>
      <c r="E33" s="16">
        <v>13.75267</v>
      </c>
      <c r="F33" s="16">
        <v>16.01717</v>
      </c>
      <c r="G33" s="16">
        <v>14.181340000000001</v>
      </c>
      <c r="H33" s="16">
        <v>10.90859</v>
      </c>
      <c r="I33" s="16">
        <v>31.157610000000002</v>
      </c>
      <c r="J33" s="16">
        <v>9.207790000000001</v>
      </c>
      <c r="K33" s="16">
        <v>5.0401600000000002</v>
      </c>
      <c r="L33" s="16">
        <v>53.373489999999997</v>
      </c>
      <c r="M33" s="16">
        <v>10.18976</v>
      </c>
      <c r="N33" s="16">
        <v>22.325830000000003</v>
      </c>
      <c r="O33" s="16">
        <v>12.528739999999999</v>
      </c>
      <c r="P33" s="16">
        <v>16.69754</v>
      </c>
      <c r="Q33" s="16">
        <v>14.457510000000001</v>
      </c>
      <c r="R33" s="16">
        <v>15.693350000000001</v>
      </c>
      <c r="S33" s="16">
        <v>12.19009</v>
      </c>
      <c r="T33" s="16">
        <v>15.191180000000001</v>
      </c>
      <c r="U33" s="16">
        <v>34.110879999999995</v>
      </c>
      <c r="V33" s="16">
        <v>18.928849999999997</v>
      </c>
      <c r="W33" s="16">
        <v>23.699870000000001</v>
      </c>
      <c r="X33" s="16">
        <v>14.320200000000002</v>
      </c>
      <c r="Y33" s="16">
        <v>23.981200000000001</v>
      </c>
      <c r="Z33" s="16">
        <v>12.70073</v>
      </c>
      <c r="AA33" s="16">
        <v>17.83746</v>
      </c>
      <c r="AB33" s="16">
        <v>12.692639999999999</v>
      </c>
      <c r="AC33" s="16">
        <v>-8.0273199999999996</v>
      </c>
      <c r="AD33" s="16">
        <v>5.617337</v>
      </c>
      <c r="AE33" s="16">
        <v>29.066040000000001</v>
      </c>
      <c r="AF33" s="16">
        <v>68.50724000000001</v>
      </c>
      <c r="AG33" s="16">
        <v>34.07152</v>
      </c>
      <c r="AH33" s="16">
        <v>40.68047</v>
      </c>
      <c r="AI33" s="16"/>
      <c r="AJ33" s="16"/>
      <c r="AK33" s="16"/>
      <c r="AL33" s="16"/>
      <c r="AM33" s="16"/>
    </row>
    <row r="34" spans="1:39" ht="14.4" x14ac:dyDescent="0.3">
      <c r="A34" s="137">
        <f>YampaRiverInflow.TotalOutflow!A34</f>
        <v>45413</v>
      </c>
      <c r="B34" s="34">
        <v>51.445999999999998</v>
      </c>
      <c r="C34" s="12">
        <v>51.445999999999998</v>
      </c>
      <c r="D34" s="45">
        <v>51.445999999999998</v>
      </c>
      <c r="E34" s="16">
        <v>147.4316</v>
      </c>
      <c r="F34" s="16">
        <v>31.464639999999999</v>
      </c>
      <c r="G34" s="16">
        <v>16.225469999999998</v>
      </c>
      <c r="H34" s="16">
        <v>15.98751</v>
      </c>
      <c r="I34" s="16">
        <v>22.762439999999998</v>
      </c>
      <c r="J34" s="16">
        <v>16.884130000000003</v>
      </c>
      <c r="K34" s="16">
        <v>8.0372000000000003</v>
      </c>
      <c r="L34" s="16">
        <v>0.76658000000000004</v>
      </c>
      <c r="M34" s="16">
        <v>15.05968</v>
      </c>
      <c r="N34" s="16">
        <v>18.966650000000001</v>
      </c>
      <c r="O34" s="16">
        <v>6.8135300000000001</v>
      </c>
      <c r="P34" s="16">
        <v>10.48025</v>
      </c>
      <c r="Q34" s="16">
        <v>-4.4347899999999996</v>
      </c>
      <c r="R34" s="16">
        <v>13.546040000000001</v>
      </c>
      <c r="S34" s="16">
        <v>14.374000000000001</v>
      </c>
      <c r="T34" s="16">
        <v>20.312279999999998</v>
      </c>
      <c r="U34" s="16">
        <v>24.09412</v>
      </c>
      <c r="V34" s="16">
        <v>17.2925</v>
      </c>
      <c r="W34" s="16">
        <v>26.04485</v>
      </c>
      <c r="X34" s="16">
        <v>20.55932</v>
      </c>
      <c r="Y34" s="16">
        <v>-2.9233899999999999</v>
      </c>
      <c r="Z34" s="16">
        <v>20.669799999999999</v>
      </c>
      <c r="AA34" s="16">
        <v>13.049940000000001</v>
      </c>
      <c r="AB34" s="16">
        <v>22.04082</v>
      </c>
      <c r="AC34" s="16">
        <v>10.49208</v>
      </c>
      <c r="AD34" s="16">
        <v>8.221705</v>
      </c>
      <c r="AE34" s="16">
        <v>-6.3989399999999996</v>
      </c>
      <c r="AF34" s="16">
        <v>35.158190000000005</v>
      </c>
      <c r="AG34" s="16">
        <v>30.619150000000001</v>
      </c>
      <c r="AH34" s="16">
        <v>51.445999999999998</v>
      </c>
      <c r="AI34" s="16"/>
      <c r="AJ34" s="16"/>
      <c r="AK34" s="16"/>
      <c r="AL34" s="16"/>
      <c r="AM34" s="16"/>
    </row>
    <row r="35" spans="1:39" ht="14.4" x14ac:dyDescent="0.3">
      <c r="A35" s="137">
        <f>YampaRiverInflow.TotalOutflow!A35</f>
        <v>45444</v>
      </c>
      <c r="B35" s="34">
        <v>23.242540000000002</v>
      </c>
      <c r="C35" s="12">
        <v>23.242540000000002</v>
      </c>
      <c r="D35" s="45">
        <v>23.242540000000002</v>
      </c>
      <c r="E35" s="16">
        <v>149.01420000000002</v>
      </c>
      <c r="F35" s="16">
        <v>25.634610000000002</v>
      </c>
      <c r="G35" s="16">
        <v>16.579849999999997</v>
      </c>
      <c r="H35" s="16">
        <v>17.054269999999999</v>
      </c>
      <c r="I35" s="16">
        <v>19.0702</v>
      </c>
      <c r="J35" s="16">
        <v>13.2582</v>
      </c>
      <c r="K35" s="16">
        <v>52.685879999999997</v>
      </c>
      <c r="L35" s="16">
        <v>31.23612</v>
      </c>
      <c r="M35" s="16">
        <v>9.42577</v>
      </c>
      <c r="N35" s="16">
        <v>11.861139999999999</v>
      </c>
      <c r="O35" s="16">
        <v>3.2528800000000002</v>
      </c>
      <c r="P35" s="16">
        <v>10.676410000000001</v>
      </c>
      <c r="Q35" s="16">
        <v>-12.562700000000001</v>
      </c>
      <c r="R35" s="16">
        <v>10.9498</v>
      </c>
      <c r="S35" s="16">
        <v>4.9075899999999999</v>
      </c>
      <c r="T35" s="16">
        <v>20.479099999999999</v>
      </c>
      <c r="U35" s="16">
        <v>23.339099999999998</v>
      </c>
      <c r="V35" s="16">
        <v>14.779639999999999</v>
      </c>
      <c r="W35" s="16">
        <v>10.374750000000001</v>
      </c>
      <c r="X35" s="16">
        <v>15.253579999999999</v>
      </c>
      <c r="Y35" s="16">
        <v>10.87237</v>
      </c>
      <c r="Z35" s="16">
        <v>19.39621</v>
      </c>
      <c r="AA35" s="16">
        <v>18.288060000000002</v>
      </c>
      <c r="AB35" s="16">
        <v>0.1727841</v>
      </c>
      <c r="AC35" s="16">
        <v>6.1307309999999999</v>
      </c>
      <c r="AD35" s="16">
        <v>10.9467</v>
      </c>
      <c r="AE35" s="16">
        <v>-4.7618999999999998</v>
      </c>
      <c r="AF35" s="16">
        <v>38.329680000000003</v>
      </c>
      <c r="AG35" s="16">
        <v>17.90776</v>
      </c>
      <c r="AH35" s="16">
        <v>23.242540000000002</v>
      </c>
      <c r="AI35" s="16"/>
      <c r="AJ35" s="16"/>
      <c r="AK35" s="16"/>
      <c r="AL35" s="16"/>
      <c r="AM35" s="16"/>
    </row>
    <row r="36" spans="1:39" ht="14.4" x14ac:dyDescent="0.3">
      <c r="A36" s="137">
        <f>YampaRiverInflow.TotalOutflow!A36</f>
        <v>45474</v>
      </c>
      <c r="B36" s="34">
        <v>15.343</v>
      </c>
      <c r="C36" s="12">
        <v>15.343</v>
      </c>
      <c r="D36" s="45">
        <v>15.343</v>
      </c>
      <c r="E36" s="16">
        <v>161.9752</v>
      </c>
      <c r="F36" s="16">
        <v>38.31944</v>
      </c>
      <c r="G36" s="16">
        <v>19.69941</v>
      </c>
      <c r="H36" s="16">
        <v>17.99015</v>
      </c>
      <c r="I36" s="16">
        <v>13.171860000000001</v>
      </c>
      <c r="J36" s="16">
        <v>40.615339999999996</v>
      </c>
      <c r="K36" s="16">
        <v>26.544730000000001</v>
      </c>
      <c r="L36" s="16">
        <v>25.423359999999999</v>
      </c>
      <c r="M36" s="16">
        <v>13.888549999999999</v>
      </c>
      <c r="N36" s="16">
        <v>15.145760000000001</v>
      </c>
      <c r="O36" s="16">
        <v>6.6023500000000004</v>
      </c>
      <c r="P36" s="16">
        <v>10.07929</v>
      </c>
      <c r="Q36" s="16">
        <v>4.5085600000000001</v>
      </c>
      <c r="R36" s="16">
        <v>26.234180000000002</v>
      </c>
      <c r="S36" s="16">
        <v>12.146379999999999</v>
      </c>
      <c r="T36" s="16">
        <v>17.390999999999998</v>
      </c>
      <c r="U36" s="16">
        <v>17.51343</v>
      </c>
      <c r="V36" s="16">
        <v>34.483599999999996</v>
      </c>
      <c r="W36" s="16">
        <v>45.963620000000006</v>
      </c>
      <c r="X36" s="16">
        <v>28.082819999999998</v>
      </c>
      <c r="Y36" s="16">
        <v>19.215400000000002</v>
      </c>
      <c r="Z36" s="16">
        <v>17.710519999999999</v>
      </c>
      <c r="AA36" s="16">
        <v>20.118539999999999</v>
      </c>
      <c r="AB36" s="16">
        <v>18.059009999999997</v>
      </c>
      <c r="AC36" s="16">
        <v>20.378209999999999</v>
      </c>
      <c r="AD36" s="16">
        <v>15.53816</v>
      </c>
      <c r="AE36" s="16">
        <v>2.6186829999999999</v>
      </c>
      <c r="AF36" s="16">
        <v>37.980930000000001</v>
      </c>
      <c r="AG36" s="16">
        <v>46.885179999999998</v>
      </c>
      <c r="AH36" s="16">
        <v>38.639189999999999</v>
      </c>
      <c r="AI36" s="16"/>
      <c r="AJ36" s="16"/>
      <c r="AK36" s="16"/>
      <c r="AL36" s="16"/>
      <c r="AM36" s="16"/>
    </row>
    <row r="37" spans="1:39" ht="14.4" x14ac:dyDescent="0.3">
      <c r="A37" s="137">
        <f>YampaRiverInflow.TotalOutflow!A37</f>
        <v>45505</v>
      </c>
      <c r="B37" s="34">
        <v>14.505000000000001</v>
      </c>
      <c r="C37" s="12">
        <v>14.505000000000001</v>
      </c>
      <c r="D37" s="45">
        <v>14.505000000000001</v>
      </c>
      <c r="E37" s="16">
        <v>39.051919999999996</v>
      </c>
      <c r="F37" s="16">
        <v>28.86665</v>
      </c>
      <c r="G37" s="16">
        <v>22.441749999999999</v>
      </c>
      <c r="H37" s="16">
        <v>26.15324</v>
      </c>
      <c r="I37" s="16">
        <v>32.817900000000002</v>
      </c>
      <c r="J37" s="16">
        <v>21.52835</v>
      </c>
      <c r="K37" s="16">
        <v>35.833640000000003</v>
      </c>
      <c r="L37" s="16">
        <v>31.181180000000001</v>
      </c>
      <c r="M37" s="16">
        <v>15.6302</v>
      </c>
      <c r="N37" s="16">
        <v>23.108509999999999</v>
      </c>
      <c r="O37" s="16">
        <v>11.401249999999999</v>
      </c>
      <c r="P37" s="16">
        <v>31.261939999999999</v>
      </c>
      <c r="Q37" s="16">
        <v>3.6801999999999997</v>
      </c>
      <c r="R37" s="16">
        <v>14.693910000000001</v>
      </c>
      <c r="S37" s="16">
        <v>25.271129999999999</v>
      </c>
      <c r="T37" s="16">
        <v>24.69454</v>
      </c>
      <c r="U37" s="16">
        <v>21.273709999999998</v>
      </c>
      <c r="V37" s="16">
        <v>24.753779999999999</v>
      </c>
      <c r="W37" s="16">
        <v>25.619619999999998</v>
      </c>
      <c r="X37" s="16">
        <v>36.973279999999995</v>
      </c>
      <c r="Y37" s="16">
        <v>26.050840000000001</v>
      </c>
      <c r="Z37" s="16">
        <v>15.60383</v>
      </c>
      <c r="AA37" s="16">
        <v>22.495830000000002</v>
      </c>
      <c r="AB37" s="16">
        <v>11.813360000000001</v>
      </c>
      <c r="AC37" s="16">
        <v>21.487629999999999</v>
      </c>
      <c r="AD37" s="16">
        <v>15.17426</v>
      </c>
      <c r="AE37" s="16">
        <v>1.5523019999999998</v>
      </c>
      <c r="AF37" s="16">
        <v>45.93045</v>
      </c>
      <c r="AG37" s="16">
        <v>51.271099999999997</v>
      </c>
      <c r="AH37" s="16">
        <v>50.55104</v>
      </c>
      <c r="AI37" s="16"/>
      <c r="AJ37" s="16"/>
      <c r="AK37" s="16"/>
      <c r="AL37" s="16"/>
      <c r="AM37" s="16"/>
    </row>
    <row r="38" spans="1:39" ht="14.4" x14ac:dyDescent="0.3">
      <c r="A38" s="137">
        <f>YampaRiverInflow.TotalOutflow!A38</f>
        <v>45536</v>
      </c>
      <c r="B38" s="34">
        <v>13.571</v>
      </c>
      <c r="C38" s="12">
        <v>13.571</v>
      </c>
      <c r="D38" s="45">
        <v>13.571</v>
      </c>
      <c r="E38" s="16">
        <v>28.125509999999998</v>
      </c>
      <c r="F38" s="16">
        <v>31.235990000000001</v>
      </c>
      <c r="G38" s="16">
        <v>22.33502</v>
      </c>
      <c r="H38" s="16">
        <v>48.394019999999998</v>
      </c>
      <c r="I38" s="16">
        <v>28.478590000000001</v>
      </c>
      <c r="J38" s="16">
        <v>11.490879999999999</v>
      </c>
      <c r="K38" s="16">
        <v>18.042580000000001</v>
      </c>
      <c r="L38" s="16">
        <v>23.867799999999999</v>
      </c>
      <c r="M38" s="16">
        <v>14.97372</v>
      </c>
      <c r="N38" s="16">
        <v>17.04288</v>
      </c>
      <c r="O38" s="16">
        <v>23.401450000000001</v>
      </c>
      <c r="P38" s="16">
        <v>6.1058300000000001</v>
      </c>
      <c r="Q38" s="16">
        <v>5.0821000000000005</v>
      </c>
      <c r="R38" s="16">
        <v>18.601369999999999</v>
      </c>
      <c r="S38" s="16">
        <v>14.47564</v>
      </c>
      <c r="T38" s="16">
        <v>21.351419999999997</v>
      </c>
      <c r="U38" s="16">
        <v>17.48638</v>
      </c>
      <c r="V38" s="16">
        <v>30.457650000000001</v>
      </c>
      <c r="W38" s="16">
        <v>31.318210000000001</v>
      </c>
      <c r="X38" s="16">
        <v>23.158259999999999</v>
      </c>
      <c r="Y38" s="16">
        <v>13.249139999999999</v>
      </c>
      <c r="Z38" s="16">
        <v>19.108810000000002</v>
      </c>
      <c r="AA38" s="16">
        <v>13.42262</v>
      </c>
      <c r="AB38" s="16">
        <v>16.063879999999997</v>
      </c>
      <c r="AC38" s="16">
        <v>9.2318680000000004</v>
      </c>
      <c r="AD38" s="16">
        <v>25.419049999999999</v>
      </c>
      <c r="AE38" s="16">
        <v>3.7183029999999997</v>
      </c>
      <c r="AF38" s="16">
        <v>44.919650000000004</v>
      </c>
      <c r="AG38" s="16">
        <v>38.738219999999998</v>
      </c>
      <c r="AH38" s="16">
        <v>36.226120000000002</v>
      </c>
      <c r="AI38" s="16"/>
      <c r="AJ38" s="16"/>
      <c r="AK38" s="16"/>
      <c r="AL38" s="16"/>
      <c r="AM38" s="16"/>
    </row>
    <row r="39" spans="1:39" ht="14.4" x14ac:dyDescent="0.3">
      <c r="A39" s="137">
        <f>YampaRiverInflow.TotalOutflow!A39</f>
        <v>45566</v>
      </c>
      <c r="B39" s="34">
        <v>21.253</v>
      </c>
      <c r="C39" s="12">
        <v>21.253</v>
      </c>
      <c r="D39" s="45">
        <v>21.253</v>
      </c>
      <c r="E39" s="16">
        <v>33.972290000000001</v>
      </c>
      <c r="F39" s="16">
        <v>22.088529999999999</v>
      </c>
      <c r="G39" s="16">
        <v>19.114159999999998</v>
      </c>
      <c r="H39" s="16">
        <v>8.2817099999999986</v>
      </c>
      <c r="I39" s="16">
        <v>40.549999999999997</v>
      </c>
      <c r="J39" s="16">
        <v>-13.924200000000001</v>
      </c>
      <c r="K39" s="16">
        <v>25.10202</v>
      </c>
      <c r="L39" s="16">
        <v>12.98898</v>
      </c>
      <c r="M39" s="16">
        <v>27.75198</v>
      </c>
      <c r="N39" s="16">
        <v>9.3924799999999991</v>
      </c>
      <c r="O39" s="16">
        <v>43.769359999999999</v>
      </c>
      <c r="P39" s="16">
        <v>22.534610000000001</v>
      </c>
      <c r="Q39" s="16">
        <v>16.070049999999998</v>
      </c>
      <c r="R39" s="16">
        <v>21.862349999999999</v>
      </c>
      <c r="S39" s="16">
        <v>21.155540000000002</v>
      </c>
      <c r="T39" s="16">
        <v>17.678609999999999</v>
      </c>
      <c r="U39" s="16">
        <v>24.983849999999997</v>
      </c>
      <c r="V39" s="16">
        <v>30.878040000000002</v>
      </c>
      <c r="W39" s="16">
        <v>34.297699999999999</v>
      </c>
      <c r="X39" s="16">
        <v>18.70016</v>
      </c>
      <c r="Y39" s="16">
        <v>16.06213</v>
      </c>
      <c r="Z39" s="16">
        <v>34.16733</v>
      </c>
      <c r="AA39" s="16">
        <v>35.623899999999999</v>
      </c>
      <c r="AB39" s="16">
        <v>8.9423110000000001</v>
      </c>
      <c r="AC39" s="16">
        <v>22.663040000000002</v>
      </c>
      <c r="AD39" s="16">
        <v>18.12434</v>
      </c>
      <c r="AE39" s="16">
        <v>20.913310000000003</v>
      </c>
      <c r="AF39" s="16">
        <v>34.431249999999999</v>
      </c>
      <c r="AG39" s="16">
        <v>38.233789999999999</v>
      </c>
      <c r="AH39" s="16">
        <v>25.995049999999999</v>
      </c>
      <c r="AI39" s="16"/>
      <c r="AJ39" s="16"/>
      <c r="AK39" s="16"/>
      <c r="AL39" s="16"/>
      <c r="AM39" s="16"/>
    </row>
    <row r="40" spans="1:39" ht="14.4" x14ac:dyDescent="0.3">
      <c r="A40" s="137">
        <f>YampaRiverInflow.TotalOutflow!A40</f>
        <v>45597</v>
      </c>
      <c r="B40" s="34">
        <v>18.076000000000001</v>
      </c>
      <c r="C40" s="12">
        <v>18.076000000000001</v>
      </c>
      <c r="D40" s="45">
        <v>18.076000000000001</v>
      </c>
      <c r="E40" s="16">
        <v>32.303910000000002</v>
      </c>
      <c r="F40" s="16">
        <v>27.994340000000001</v>
      </c>
      <c r="G40" s="16">
        <v>18.408459999999998</v>
      </c>
      <c r="H40" s="16">
        <v>27.646930000000001</v>
      </c>
      <c r="I40" s="16">
        <v>13.904860000000001</v>
      </c>
      <c r="J40" s="16">
        <v>20.08203</v>
      </c>
      <c r="K40" s="16">
        <v>-4.2350600000000007</v>
      </c>
      <c r="L40" s="16">
        <v>5.5237799999999995</v>
      </c>
      <c r="M40" s="16">
        <v>13.936260000000001</v>
      </c>
      <c r="N40" s="16">
        <v>18.488499999999998</v>
      </c>
      <c r="O40" s="16">
        <v>53.005609999999997</v>
      </c>
      <c r="P40" s="16">
        <v>26.384319999999999</v>
      </c>
      <c r="Q40" s="16">
        <v>7.4658100000000003</v>
      </c>
      <c r="R40" s="16">
        <v>17.107009999999999</v>
      </c>
      <c r="S40" s="16">
        <v>28.95552</v>
      </c>
      <c r="T40" s="16">
        <v>31.72842</v>
      </c>
      <c r="U40" s="16">
        <v>37.927500000000002</v>
      </c>
      <c r="V40" s="16">
        <v>37.545540000000003</v>
      </c>
      <c r="W40" s="16">
        <v>26.962349999999997</v>
      </c>
      <c r="X40" s="16">
        <v>24.636060000000001</v>
      </c>
      <c r="Y40" s="16">
        <v>9.1373110000000004</v>
      </c>
      <c r="Z40" s="16">
        <v>11.013590000000001</v>
      </c>
      <c r="AA40" s="16">
        <v>20.70234</v>
      </c>
      <c r="AB40" s="16">
        <v>12.13466</v>
      </c>
      <c r="AC40" s="16">
        <v>16.070899999999998</v>
      </c>
      <c r="AD40" s="16">
        <v>21.472249999999999</v>
      </c>
      <c r="AE40" s="16">
        <v>19.997520000000002</v>
      </c>
      <c r="AF40" s="16">
        <v>35.786089999999994</v>
      </c>
      <c r="AG40" s="16">
        <v>28.035019999999999</v>
      </c>
      <c r="AH40" s="16">
        <v>16.97213</v>
      </c>
      <c r="AI40" s="16"/>
      <c r="AJ40" s="16"/>
      <c r="AK40" s="16"/>
      <c r="AL40" s="16"/>
      <c r="AM40" s="16"/>
    </row>
    <row r="41" spans="1:39" ht="14.4" x14ac:dyDescent="0.3">
      <c r="A41" s="137">
        <f>YampaRiverInflow.TotalOutflow!A41</f>
        <v>45627</v>
      </c>
      <c r="B41" s="34">
        <v>19.66</v>
      </c>
      <c r="C41" s="12">
        <v>19.66</v>
      </c>
      <c r="D41" s="45">
        <v>19.66</v>
      </c>
      <c r="E41" s="16">
        <v>42.93092</v>
      </c>
      <c r="F41" s="16">
        <v>16.8964</v>
      </c>
      <c r="G41" s="16">
        <v>5.2648799999999998</v>
      </c>
      <c r="H41" s="16">
        <v>14.9133</v>
      </c>
      <c r="I41" s="16">
        <v>20.716919999999998</v>
      </c>
      <c r="J41" s="16">
        <v>34.09957</v>
      </c>
      <c r="K41" s="16">
        <v>30.479970000000002</v>
      </c>
      <c r="L41" s="16">
        <v>17.71199</v>
      </c>
      <c r="M41" s="16">
        <v>14.28424</v>
      </c>
      <c r="N41" s="16">
        <v>19.058679999999999</v>
      </c>
      <c r="O41" s="16">
        <v>32.092640000000003</v>
      </c>
      <c r="P41" s="16">
        <v>31.069230000000001</v>
      </c>
      <c r="Q41" s="16">
        <v>-1.1337300000000001</v>
      </c>
      <c r="R41" s="16">
        <v>19.942029999999999</v>
      </c>
      <c r="S41" s="16">
        <v>24.682869999999998</v>
      </c>
      <c r="T41" s="16">
        <v>26.541930000000001</v>
      </c>
      <c r="U41" s="16">
        <v>32.755090000000003</v>
      </c>
      <c r="V41" s="16">
        <v>27.805679999999999</v>
      </c>
      <c r="W41" s="16">
        <v>21.076700000000002</v>
      </c>
      <c r="X41" s="16">
        <v>7.0595299999999996</v>
      </c>
      <c r="Y41" s="16">
        <v>18.49559</v>
      </c>
      <c r="Z41" s="16">
        <v>21.64105</v>
      </c>
      <c r="AA41" s="16">
        <v>26.011500000000002</v>
      </c>
      <c r="AB41" s="16">
        <v>17.06305</v>
      </c>
      <c r="AC41" s="16">
        <v>26.540560000000003</v>
      </c>
      <c r="AD41" s="16">
        <v>19.891179999999999</v>
      </c>
      <c r="AE41" s="16">
        <v>8.7936929999999993</v>
      </c>
      <c r="AF41" s="16">
        <v>28.205020000000001</v>
      </c>
      <c r="AG41" s="16">
        <v>40.244050000000001</v>
      </c>
      <c r="AH41" s="16">
        <v>27.56195</v>
      </c>
      <c r="AI41" s="16"/>
      <c r="AJ41" s="16"/>
      <c r="AK41" s="16"/>
      <c r="AL41" s="16"/>
      <c r="AM41" s="16"/>
    </row>
    <row r="42" spans="1:39" ht="14.4" x14ac:dyDescent="0.3">
      <c r="A42" s="137">
        <f>YampaRiverInflow.TotalOutflow!A42</f>
        <v>45658</v>
      </c>
      <c r="B42" s="34">
        <v>101.17739999999999</v>
      </c>
      <c r="C42" s="12">
        <v>101.17739999999999</v>
      </c>
      <c r="D42" s="45">
        <v>101.17739999999999</v>
      </c>
      <c r="E42" s="16">
        <v>30.74776</v>
      </c>
      <c r="F42" s="16">
        <v>9.8134800000000002</v>
      </c>
      <c r="G42" s="16">
        <v>-4.5364899999999997</v>
      </c>
      <c r="H42" s="16">
        <v>13.92507</v>
      </c>
      <c r="I42" s="16">
        <v>62.106730000000006</v>
      </c>
      <c r="J42" s="16">
        <v>30.139110000000002</v>
      </c>
      <c r="K42" s="16">
        <v>34.121430000000004</v>
      </c>
      <c r="L42" s="16">
        <v>0.29199999999999998</v>
      </c>
      <c r="M42" s="16">
        <v>8.3659300000000005</v>
      </c>
      <c r="N42" s="16">
        <v>7.2980700000000001</v>
      </c>
      <c r="O42" s="16">
        <v>137.14750000000001</v>
      </c>
      <c r="P42" s="16">
        <v>5.1085200000000004</v>
      </c>
      <c r="Q42" s="16">
        <v>9.6737900000000003</v>
      </c>
      <c r="R42" s="16">
        <v>13.99601</v>
      </c>
      <c r="S42" s="16">
        <v>3.7156899999999999</v>
      </c>
      <c r="T42" s="16">
        <v>41.649769999999997</v>
      </c>
      <c r="U42" s="16">
        <v>7.6267299999999993</v>
      </c>
      <c r="V42" s="16">
        <v>11.469899999999999</v>
      </c>
      <c r="W42" s="16">
        <v>17.2136</v>
      </c>
      <c r="X42" s="16">
        <v>12.56814</v>
      </c>
      <c r="Y42" s="16">
        <v>17.381460000000001</v>
      </c>
      <c r="Z42" s="16">
        <v>26.231240000000003</v>
      </c>
      <c r="AA42" s="16">
        <v>33.2042</v>
      </c>
      <c r="AB42" s="16">
        <v>2.9696009999999999</v>
      </c>
      <c r="AC42" s="16">
        <v>19.397919999999999</v>
      </c>
      <c r="AD42" s="16">
        <v>1.1771969999999998</v>
      </c>
      <c r="AE42" s="16">
        <v>30.506990000000002</v>
      </c>
      <c r="AF42" s="16">
        <v>18.1145</v>
      </c>
      <c r="AG42" s="16">
        <v>101.17739999999999</v>
      </c>
      <c r="AH42" s="16">
        <v>19.38391</v>
      </c>
      <c r="AI42" s="16"/>
      <c r="AJ42" s="16"/>
      <c r="AK42" s="16"/>
      <c r="AL42" s="16"/>
      <c r="AM42" s="16"/>
    </row>
    <row r="43" spans="1:39" ht="14.4" x14ac:dyDescent="0.3">
      <c r="A43" s="137">
        <f>YampaRiverInflow.TotalOutflow!A43</f>
        <v>45689</v>
      </c>
      <c r="B43" s="34">
        <v>221.90360000000001</v>
      </c>
      <c r="C43" s="12">
        <v>221.90360000000001</v>
      </c>
      <c r="D43" s="45">
        <v>221.90360000000001</v>
      </c>
      <c r="E43" s="16">
        <v>85.662350000000004</v>
      </c>
      <c r="F43" s="16">
        <v>11.232760000000001</v>
      </c>
      <c r="G43" s="16">
        <v>13.169319999999999</v>
      </c>
      <c r="H43" s="16">
        <v>35.386319999999998</v>
      </c>
      <c r="I43" s="16">
        <v>17.077069999999999</v>
      </c>
      <c r="J43" s="16">
        <v>13.379719999999999</v>
      </c>
      <c r="K43" s="16">
        <v>16.086819999999999</v>
      </c>
      <c r="L43" s="16">
        <v>-0.86568000000000001</v>
      </c>
      <c r="M43" s="16">
        <v>23.462679999999999</v>
      </c>
      <c r="N43" s="16">
        <v>14.080209999999999</v>
      </c>
      <c r="O43" s="16">
        <v>174.5822</v>
      </c>
      <c r="P43" s="16">
        <v>11.06955</v>
      </c>
      <c r="Q43" s="16">
        <v>-5.6684799999999997</v>
      </c>
      <c r="R43" s="16">
        <v>3.0183800000000001</v>
      </c>
      <c r="S43" s="16">
        <v>14.69007</v>
      </c>
      <c r="T43" s="16">
        <v>8.8202999999999996</v>
      </c>
      <c r="U43" s="16">
        <v>14.744759999999999</v>
      </c>
      <c r="V43" s="16">
        <v>10.63569</v>
      </c>
      <c r="W43" s="16">
        <v>3.61049</v>
      </c>
      <c r="X43" s="16">
        <v>19.49475</v>
      </c>
      <c r="Y43" s="16">
        <v>9.0798199999999998</v>
      </c>
      <c r="Z43" s="16">
        <v>9.4230560000000008</v>
      </c>
      <c r="AA43" s="16">
        <v>14.433450000000001</v>
      </c>
      <c r="AB43" s="16">
        <v>2.5804749999999999</v>
      </c>
      <c r="AC43" s="16">
        <v>12.939129999999999</v>
      </c>
      <c r="AD43" s="16">
        <v>-3.2752500000000002</v>
      </c>
      <c r="AE43" s="16">
        <v>44.287480000000002</v>
      </c>
      <c r="AF43" s="16">
        <v>29.243689999999997</v>
      </c>
      <c r="AG43" s="16">
        <v>221.90360000000001</v>
      </c>
      <c r="AH43" s="16">
        <v>10.26454</v>
      </c>
      <c r="AI43" s="16"/>
      <c r="AJ43" s="16"/>
      <c r="AK43" s="16"/>
      <c r="AL43" s="16"/>
      <c r="AM43" s="16"/>
    </row>
    <row r="44" spans="1:39" ht="14.4" x14ac:dyDescent="0.3">
      <c r="A44" s="137">
        <f>YampaRiverInflow.TotalOutflow!A44</f>
        <v>45717</v>
      </c>
      <c r="B44" s="34">
        <v>316.43129999999996</v>
      </c>
      <c r="C44" s="12">
        <v>316.43129999999996</v>
      </c>
      <c r="D44" s="45">
        <v>316.43129999999996</v>
      </c>
      <c r="E44" s="16">
        <v>99.089590000000001</v>
      </c>
      <c r="F44" s="16">
        <v>0.26749000000000001</v>
      </c>
      <c r="G44" s="16">
        <v>21.557400000000001</v>
      </c>
      <c r="H44" s="16">
        <v>29.812529999999999</v>
      </c>
      <c r="I44" s="16">
        <v>17.33398</v>
      </c>
      <c r="J44" s="16">
        <v>4.5499399999999994</v>
      </c>
      <c r="K44" s="16">
        <v>29.456400000000002</v>
      </c>
      <c r="L44" s="16">
        <v>7.59199</v>
      </c>
      <c r="M44" s="16">
        <v>0.58572999999999997</v>
      </c>
      <c r="N44" s="16">
        <v>5.9264799999999997</v>
      </c>
      <c r="O44" s="16">
        <v>168.7243</v>
      </c>
      <c r="P44" s="16">
        <v>24.415849999999999</v>
      </c>
      <c r="Q44" s="16">
        <v>16.08663</v>
      </c>
      <c r="R44" s="16">
        <v>3.1996100000000003</v>
      </c>
      <c r="S44" s="16">
        <v>10.91578</v>
      </c>
      <c r="T44" s="16">
        <v>55.120930000000001</v>
      </c>
      <c r="U44" s="16">
        <v>5.3349099999999998</v>
      </c>
      <c r="V44" s="16">
        <v>8.3023799999999994</v>
      </c>
      <c r="W44" s="16">
        <v>7.6192200000000003</v>
      </c>
      <c r="X44" s="16">
        <v>-3.1343100000000002</v>
      </c>
      <c r="Y44" s="16">
        <v>2.8256300000000003</v>
      </c>
      <c r="Z44" s="16">
        <v>17.701610000000002</v>
      </c>
      <c r="AA44" s="16">
        <v>10.766690000000001</v>
      </c>
      <c r="AB44" s="16">
        <v>-2.6526999999999998</v>
      </c>
      <c r="AC44" s="16">
        <v>-4.7138400000000003</v>
      </c>
      <c r="AD44" s="16">
        <v>14.927820000000001</v>
      </c>
      <c r="AE44" s="16">
        <v>37.971170000000001</v>
      </c>
      <c r="AF44" s="16">
        <v>61.31456</v>
      </c>
      <c r="AG44" s="16">
        <v>316.43129999999996</v>
      </c>
      <c r="AH44" s="16">
        <v>30.523220000000002</v>
      </c>
      <c r="AI44" s="16"/>
      <c r="AJ44" s="16"/>
      <c r="AK44" s="16"/>
      <c r="AL44" s="16"/>
      <c r="AM44" s="16"/>
    </row>
    <row r="45" spans="1:39" ht="14.4" x14ac:dyDescent="0.3">
      <c r="A45" s="137">
        <f>YampaRiverInflow.TotalOutflow!A45</f>
        <v>45748</v>
      </c>
      <c r="B45" s="34">
        <v>40.68047</v>
      </c>
      <c r="C45" s="12">
        <v>40.68047</v>
      </c>
      <c r="D45" s="45">
        <v>40.68047</v>
      </c>
      <c r="E45" s="16">
        <v>16.01717</v>
      </c>
      <c r="F45" s="16">
        <v>14.181340000000001</v>
      </c>
      <c r="G45" s="16">
        <v>10.90859</v>
      </c>
      <c r="H45" s="16">
        <v>31.157610000000002</v>
      </c>
      <c r="I45" s="16">
        <v>9.207790000000001</v>
      </c>
      <c r="J45" s="16">
        <v>5.0401600000000002</v>
      </c>
      <c r="K45" s="16">
        <v>53.373489999999997</v>
      </c>
      <c r="L45" s="16">
        <v>10.18976</v>
      </c>
      <c r="M45" s="16">
        <v>22.325830000000003</v>
      </c>
      <c r="N45" s="16">
        <v>12.528739999999999</v>
      </c>
      <c r="O45" s="16">
        <v>16.69754</v>
      </c>
      <c r="P45" s="16">
        <v>14.457510000000001</v>
      </c>
      <c r="Q45" s="16">
        <v>15.693350000000001</v>
      </c>
      <c r="R45" s="16">
        <v>12.19009</v>
      </c>
      <c r="S45" s="16">
        <v>15.191180000000001</v>
      </c>
      <c r="T45" s="16">
        <v>34.110879999999995</v>
      </c>
      <c r="U45" s="16">
        <v>18.928849999999997</v>
      </c>
      <c r="V45" s="16">
        <v>23.699870000000001</v>
      </c>
      <c r="W45" s="16">
        <v>14.320200000000002</v>
      </c>
      <c r="X45" s="16">
        <v>23.981200000000001</v>
      </c>
      <c r="Y45" s="16">
        <v>12.70073</v>
      </c>
      <c r="Z45" s="16">
        <v>17.83746</v>
      </c>
      <c r="AA45" s="16">
        <v>12.692639999999999</v>
      </c>
      <c r="AB45" s="16">
        <v>-8.0273199999999996</v>
      </c>
      <c r="AC45" s="16">
        <v>5.617337</v>
      </c>
      <c r="AD45" s="16">
        <v>29.066040000000001</v>
      </c>
      <c r="AE45" s="16">
        <v>68.50724000000001</v>
      </c>
      <c r="AF45" s="16">
        <v>34.07152</v>
      </c>
      <c r="AG45" s="16">
        <v>40.68047</v>
      </c>
      <c r="AH45" s="16">
        <v>13.75267</v>
      </c>
      <c r="AI45" s="16"/>
      <c r="AJ45" s="16"/>
      <c r="AK45" s="16"/>
      <c r="AL45" s="16"/>
      <c r="AM45" s="16"/>
    </row>
    <row r="46" spans="1:39" ht="14.4" x14ac:dyDescent="0.3">
      <c r="A46" s="137">
        <f>YampaRiverInflow.TotalOutflow!A46</f>
        <v>45778</v>
      </c>
      <c r="B46" s="34">
        <v>51.445999999999998</v>
      </c>
      <c r="C46" s="12">
        <v>51.445999999999998</v>
      </c>
      <c r="D46" s="45">
        <v>51.445999999999998</v>
      </c>
      <c r="E46" s="16">
        <v>31.464639999999999</v>
      </c>
      <c r="F46" s="16">
        <v>16.225469999999998</v>
      </c>
      <c r="G46" s="16">
        <v>15.98751</v>
      </c>
      <c r="H46" s="16">
        <v>22.762439999999998</v>
      </c>
      <c r="I46" s="16">
        <v>16.884130000000003</v>
      </c>
      <c r="J46" s="16">
        <v>8.0372000000000003</v>
      </c>
      <c r="K46" s="16">
        <v>0.76658000000000004</v>
      </c>
      <c r="L46" s="16">
        <v>15.05968</v>
      </c>
      <c r="M46" s="16">
        <v>18.966650000000001</v>
      </c>
      <c r="N46" s="16">
        <v>6.8135300000000001</v>
      </c>
      <c r="O46" s="16">
        <v>10.48025</v>
      </c>
      <c r="P46" s="16">
        <v>-4.4347899999999996</v>
      </c>
      <c r="Q46" s="16">
        <v>13.546040000000001</v>
      </c>
      <c r="R46" s="16">
        <v>14.374000000000001</v>
      </c>
      <c r="S46" s="16">
        <v>20.312279999999998</v>
      </c>
      <c r="T46" s="16">
        <v>24.09412</v>
      </c>
      <c r="U46" s="16">
        <v>17.2925</v>
      </c>
      <c r="V46" s="16">
        <v>26.04485</v>
      </c>
      <c r="W46" s="16">
        <v>20.55932</v>
      </c>
      <c r="X46" s="16">
        <v>-2.9233899999999999</v>
      </c>
      <c r="Y46" s="16">
        <v>20.669799999999999</v>
      </c>
      <c r="Z46" s="16">
        <v>13.049940000000001</v>
      </c>
      <c r="AA46" s="16">
        <v>22.04082</v>
      </c>
      <c r="AB46" s="16">
        <v>10.49208</v>
      </c>
      <c r="AC46" s="16">
        <v>8.221705</v>
      </c>
      <c r="AD46" s="16">
        <v>-6.3989399999999996</v>
      </c>
      <c r="AE46" s="16">
        <v>35.158190000000005</v>
      </c>
      <c r="AF46" s="16">
        <v>30.619150000000001</v>
      </c>
      <c r="AG46" s="16">
        <v>51.445999999999998</v>
      </c>
      <c r="AH46" s="16">
        <v>147.4316</v>
      </c>
      <c r="AI46" s="16"/>
      <c r="AJ46" s="16"/>
      <c r="AK46" s="16"/>
      <c r="AL46" s="16"/>
      <c r="AM46" s="16"/>
    </row>
    <row r="47" spans="1:39" ht="14.4" x14ac:dyDescent="0.3">
      <c r="A47" s="137">
        <f>YampaRiverInflow.TotalOutflow!A47</f>
        <v>45809</v>
      </c>
      <c r="B47" s="34">
        <v>23.242540000000002</v>
      </c>
      <c r="C47" s="12">
        <v>23.242540000000002</v>
      </c>
      <c r="D47" s="45">
        <v>23.242540000000002</v>
      </c>
      <c r="E47" s="16">
        <v>25.634610000000002</v>
      </c>
      <c r="F47" s="16">
        <v>16.579849999999997</v>
      </c>
      <c r="G47" s="16">
        <v>17.054269999999999</v>
      </c>
      <c r="H47" s="16">
        <v>19.0702</v>
      </c>
      <c r="I47" s="16">
        <v>13.2582</v>
      </c>
      <c r="J47" s="16">
        <v>52.685879999999997</v>
      </c>
      <c r="K47" s="16">
        <v>31.23612</v>
      </c>
      <c r="L47" s="16">
        <v>9.42577</v>
      </c>
      <c r="M47" s="16">
        <v>11.861139999999999</v>
      </c>
      <c r="N47" s="16">
        <v>3.2528800000000002</v>
      </c>
      <c r="O47" s="16">
        <v>10.676410000000001</v>
      </c>
      <c r="P47" s="16">
        <v>-12.562700000000001</v>
      </c>
      <c r="Q47" s="16">
        <v>10.9498</v>
      </c>
      <c r="R47" s="16">
        <v>4.9075899999999999</v>
      </c>
      <c r="S47" s="16">
        <v>20.479099999999999</v>
      </c>
      <c r="T47" s="16">
        <v>23.339099999999998</v>
      </c>
      <c r="U47" s="16">
        <v>14.779639999999999</v>
      </c>
      <c r="V47" s="16">
        <v>10.374750000000001</v>
      </c>
      <c r="W47" s="16">
        <v>15.253579999999999</v>
      </c>
      <c r="X47" s="16">
        <v>10.87237</v>
      </c>
      <c r="Y47" s="16">
        <v>19.39621</v>
      </c>
      <c r="Z47" s="16">
        <v>18.288060000000002</v>
      </c>
      <c r="AA47" s="16">
        <v>0.1727841</v>
      </c>
      <c r="AB47" s="16">
        <v>6.1307309999999999</v>
      </c>
      <c r="AC47" s="16">
        <v>10.9467</v>
      </c>
      <c r="AD47" s="16">
        <v>-4.7618999999999998</v>
      </c>
      <c r="AE47" s="16">
        <v>38.329680000000003</v>
      </c>
      <c r="AF47" s="16">
        <v>17.90776</v>
      </c>
      <c r="AG47" s="16">
        <v>23.242540000000002</v>
      </c>
      <c r="AH47" s="16">
        <v>149.01420000000002</v>
      </c>
      <c r="AI47" s="16"/>
      <c r="AJ47" s="16"/>
      <c r="AK47" s="16"/>
      <c r="AL47" s="16"/>
      <c r="AM47" s="16"/>
    </row>
    <row r="48" spans="1:39" ht="14.4" x14ac:dyDescent="0.3">
      <c r="A48" s="137">
        <f>YampaRiverInflow.TotalOutflow!A48</f>
        <v>45839</v>
      </c>
      <c r="B48" s="34">
        <v>15.343</v>
      </c>
      <c r="C48" s="12">
        <v>15.343</v>
      </c>
      <c r="D48" s="45">
        <v>15.343</v>
      </c>
      <c r="E48" s="16">
        <v>38.31944</v>
      </c>
      <c r="F48" s="16">
        <v>19.69941</v>
      </c>
      <c r="G48" s="16">
        <v>17.99015</v>
      </c>
      <c r="H48" s="16">
        <v>13.171860000000001</v>
      </c>
      <c r="I48" s="16">
        <v>40.615339999999996</v>
      </c>
      <c r="J48" s="16">
        <v>26.544730000000001</v>
      </c>
      <c r="K48" s="16">
        <v>25.423359999999999</v>
      </c>
      <c r="L48" s="16">
        <v>13.888549999999999</v>
      </c>
      <c r="M48" s="16">
        <v>15.145760000000001</v>
      </c>
      <c r="N48" s="16">
        <v>6.6023500000000004</v>
      </c>
      <c r="O48" s="16">
        <v>10.07929</v>
      </c>
      <c r="P48" s="16">
        <v>4.5085600000000001</v>
      </c>
      <c r="Q48" s="16">
        <v>26.234180000000002</v>
      </c>
      <c r="R48" s="16">
        <v>12.146379999999999</v>
      </c>
      <c r="S48" s="16">
        <v>17.390999999999998</v>
      </c>
      <c r="T48" s="16">
        <v>17.51343</v>
      </c>
      <c r="U48" s="16">
        <v>34.483599999999996</v>
      </c>
      <c r="V48" s="16">
        <v>45.963620000000006</v>
      </c>
      <c r="W48" s="16">
        <v>28.082819999999998</v>
      </c>
      <c r="X48" s="16">
        <v>19.215400000000002</v>
      </c>
      <c r="Y48" s="16">
        <v>17.710519999999999</v>
      </c>
      <c r="Z48" s="16">
        <v>20.118539999999999</v>
      </c>
      <c r="AA48" s="16">
        <v>18.059009999999997</v>
      </c>
      <c r="AB48" s="16">
        <v>20.378209999999999</v>
      </c>
      <c r="AC48" s="16">
        <v>15.53816</v>
      </c>
      <c r="AD48" s="16">
        <v>2.6186829999999999</v>
      </c>
      <c r="AE48" s="16">
        <v>37.980930000000001</v>
      </c>
      <c r="AF48" s="16">
        <v>46.885179999999998</v>
      </c>
      <c r="AG48" s="16">
        <v>38.639189999999999</v>
      </c>
      <c r="AH48" s="16">
        <v>161.9752</v>
      </c>
      <c r="AI48" s="16"/>
      <c r="AJ48" s="16"/>
      <c r="AK48" s="16"/>
      <c r="AL48" s="16"/>
      <c r="AM48" s="16"/>
    </row>
    <row r="49" spans="1:1005" ht="14.4" x14ac:dyDescent="0.3">
      <c r="A49" s="137">
        <f>YampaRiverInflow.TotalOutflow!A49</f>
        <v>45870</v>
      </c>
      <c r="B49" s="34">
        <v>14.505000000000001</v>
      </c>
      <c r="C49" s="12">
        <v>14.505000000000001</v>
      </c>
      <c r="D49" s="45">
        <v>14.505000000000001</v>
      </c>
      <c r="E49" s="16">
        <v>28.86665</v>
      </c>
      <c r="F49" s="16">
        <v>22.441749999999999</v>
      </c>
      <c r="G49" s="16">
        <v>26.15324</v>
      </c>
      <c r="H49" s="16">
        <v>32.817900000000002</v>
      </c>
      <c r="I49" s="16">
        <v>21.52835</v>
      </c>
      <c r="J49" s="16">
        <v>35.833640000000003</v>
      </c>
      <c r="K49" s="16">
        <v>31.181180000000001</v>
      </c>
      <c r="L49" s="16">
        <v>15.6302</v>
      </c>
      <c r="M49" s="16">
        <v>23.108509999999999</v>
      </c>
      <c r="N49" s="16">
        <v>11.401249999999999</v>
      </c>
      <c r="O49" s="16">
        <v>31.261939999999999</v>
      </c>
      <c r="P49" s="16">
        <v>3.6801999999999997</v>
      </c>
      <c r="Q49" s="16">
        <v>14.693910000000001</v>
      </c>
      <c r="R49" s="16">
        <v>25.271129999999999</v>
      </c>
      <c r="S49" s="16">
        <v>24.69454</v>
      </c>
      <c r="T49" s="16">
        <v>21.273709999999998</v>
      </c>
      <c r="U49" s="16">
        <v>24.753779999999999</v>
      </c>
      <c r="V49" s="16">
        <v>25.619619999999998</v>
      </c>
      <c r="W49" s="16">
        <v>36.973279999999995</v>
      </c>
      <c r="X49" s="16">
        <v>26.050840000000001</v>
      </c>
      <c r="Y49" s="16">
        <v>15.60383</v>
      </c>
      <c r="Z49" s="16">
        <v>22.495830000000002</v>
      </c>
      <c r="AA49" s="16">
        <v>11.813360000000001</v>
      </c>
      <c r="AB49" s="16">
        <v>21.487629999999999</v>
      </c>
      <c r="AC49" s="16">
        <v>15.17426</v>
      </c>
      <c r="AD49" s="16">
        <v>1.5523019999999998</v>
      </c>
      <c r="AE49" s="16">
        <v>45.93045</v>
      </c>
      <c r="AF49" s="16">
        <v>51.271099999999997</v>
      </c>
      <c r="AG49" s="16">
        <v>50.55104</v>
      </c>
      <c r="AH49" s="16">
        <v>39.051919999999996</v>
      </c>
      <c r="AI49" s="16"/>
      <c r="AJ49" s="16"/>
      <c r="AK49" s="16"/>
      <c r="AL49" s="16"/>
      <c r="AM49" s="16"/>
    </row>
    <row r="50" spans="1:1005" ht="14.4" x14ac:dyDescent="0.3">
      <c r="A50" s="137">
        <f>YampaRiverInflow.TotalOutflow!A50</f>
        <v>45901</v>
      </c>
      <c r="B50" s="34">
        <v>13.571</v>
      </c>
      <c r="C50" s="12">
        <v>13.571</v>
      </c>
      <c r="D50" s="45">
        <v>13.571</v>
      </c>
      <c r="E50" s="16">
        <v>31.235990000000001</v>
      </c>
      <c r="F50" s="16">
        <v>22.33502</v>
      </c>
      <c r="G50" s="16">
        <v>48.394019999999998</v>
      </c>
      <c r="H50" s="16">
        <v>28.478590000000001</v>
      </c>
      <c r="I50" s="16">
        <v>11.490879999999999</v>
      </c>
      <c r="J50" s="16">
        <v>18.042580000000001</v>
      </c>
      <c r="K50" s="16">
        <v>23.867799999999999</v>
      </c>
      <c r="L50" s="16">
        <v>14.97372</v>
      </c>
      <c r="M50" s="16">
        <v>17.04288</v>
      </c>
      <c r="N50" s="16">
        <v>23.401450000000001</v>
      </c>
      <c r="O50" s="16">
        <v>6.1058300000000001</v>
      </c>
      <c r="P50" s="16">
        <v>5.0821000000000005</v>
      </c>
      <c r="Q50" s="16">
        <v>18.601369999999999</v>
      </c>
      <c r="R50" s="16">
        <v>14.47564</v>
      </c>
      <c r="S50" s="16">
        <v>21.351419999999997</v>
      </c>
      <c r="T50" s="16">
        <v>17.48638</v>
      </c>
      <c r="U50" s="16">
        <v>30.457650000000001</v>
      </c>
      <c r="V50" s="16">
        <v>31.318210000000001</v>
      </c>
      <c r="W50" s="16">
        <v>23.158259999999999</v>
      </c>
      <c r="X50" s="16">
        <v>13.249139999999999</v>
      </c>
      <c r="Y50" s="16">
        <v>19.108810000000002</v>
      </c>
      <c r="Z50" s="16">
        <v>13.42262</v>
      </c>
      <c r="AA50" s="16">
        <v>16.063879999999997</v>
      </c>
      <c r="AB50" s="16">
        <v>9.2318680000000004</v>
      </c>
      <c r="AC50" s="16">
        <v>25.419049999999999</v>
      </c>
      <c r="AD50" s="16">
        <v>3.7183029999999997</v>
      </c>
      <c r="AE50" s="16">
        <v>44.919650000000004</v>
      </c>
      <c r="AF50" s="16">
        <v>38.738219999999998</v>
      </c>
      <c r="AG50" s="16">
        <v>36.226120000000002</v>
      </c>
      <c r="AH50" s="16">
        <v>28.125509999999998</v>
      </c>
      <c r="AI50" s="16"/>
      <c r="AJ50" s="16"/>
      <c r="AK50" s="16"/>
      <c r="AL50" s="16"/>
      <c r="AM50" s="16"/>
    </row>
    <row r="51" spans="1:1005" ht="14.4" x14ac:dyDescent="0.3">
      <c r="A51" s="137">
        <f>YampaRiverInflow.TotalOutflow!A51</f>
        <v>45931</v>
      </c>
      <c r="B51" s="34">
        <v>21.253</v>
      </c>
      <c r="C51" s="12">
        <v>21.253</v>
      </c>
      <c r="D51" s="45">
        <v>21.253</v>
      </c>
      <c r="E51" s="16">
        <v>22.088529999999999</v>
      </c>
      <c r="F51" s="16">
        <v>19.114159999999998</v>
      </c>
      <c r="G51" s="16">
        <v>8.2817099999999986</v>
      </c>
      <c r="H51" s="16">
        <v>40.549999999999997</v>
      </c>
      <c r="I51" s="16">
        <v>-13.924200000000001</v>
      </c>
      <c r="J51" s="16">
        <v>25.10202</v>
      </c>
      <c r="K51" s="16">
        <v>12.98898</v>
      </c>
      <c r="L51" s="16">
        <v>27.75198</v>
      </c>
      <c r="M51" s="16">
        <v>9.3924799999999991</v>
      </c>
      <c r="N51" s="16">
        <v>43.769359999999999</v>
      </c>
      <c r="O51" s="16">
        <v>22.534610000000001</v>
      </c>
      <c r="P51" s="16">
        <v>16.070049999999998</v>
      </c>
      <c r="Q51" s="16">
        <v>21.862349999999999</v>
      </c>
      <c r="R51" s="16">
        <v>21.155540000000002</v>
      </c>
      <c r="S51" s="16">
        <v>17.678609999999999</v>
      </c>
      <c r="T51" s="16">
        <v>24.983849999999997</v>
      </c>
      <c r="U51" s="16">
        <v>30.878040000000002</v>
      </c>
      <c r="V51" s="16">
        <v>34.297699999999999</v>
      </c>
      <c r="W51" s="16">
        <v>18.70016</v>
      </c>
      <c r="X51" s="16">
        <v>16.06213</v>
      </c>
      <c r="Y51" s="16">
        <v>34.16733</v>
      </c>
      <c r="Z51" s="16">
        <v>35.623899999999999</v>
      </c>
      <c r="AA51" s="16">
        <v>8.9423110000000001</v>
      </c>
      <c r="AB51" s="16">
        <v>22.663040000000002</v>
      </c>
      <c r="AC51" s="16">
        <v>18.12434</v>
      </c>
      <c r="AD51" s="16">
        <v>20.913310000000003</v>
      </c>
      <c r="AE51" s="16">
        <v>34.431249999999999</v>
      </c>
      <c r="AF51" s="16">
        <v>38.233789999999999</v>
      </c>
      <c r="AG51" s="16">
        <v>25.995049999999999</v>
      </c>
      <c r="AH51" s="16">
        <v>33.972290000000001</v>
      </c>
      <c r="AI51" s="16"/>
      <c r="AJ51" s="16"/>
      <c r="AK51" s="16"/>
      <c r="AL51" s="16"/>
      <c r="AM51" s="16"/>
    </row>
    <row r="52" spans="1:1005" ht="14.4" x14ac:dyDescent="0.3">
      <c r="A52" s="137">
        <f>YampaRiverInflow.TotalOutflow!A52</f>
        <v>45962</v>
      </c>
      <c r="B52" s="34">
        <v>18.076000000000001</v>
      </c>
      <c r="C52" s="12">
        <v>18.076000000000001</v>
      </c>
      <c r="D52" s="45">
        <v>18.076000000000001</v>
      </c>
      <c r="E52" s="16">
        <v>27.994340000000001</v>
      </c>
      <c r="F52" s="16">
        <v>18.408459999999998</v>
      </c>
      <c r="G52" s="16">
        <v>27.646930000000001</v>
      </c>
      <c r="H52" s="16">
        <v>13.904860000000001</v>
      </c>
      <c r="I52" s="16">
        <v>20.08203</v>
      </c>
      <c r="J52" s="16">
        <v>-4.2350600000000007</v>
      </c>
      <c r="K52" s="16">
        <v>5.5237799999999995</v>
      </c>
      <c r="L52" s="16">
        <v>13.936260000000001</v>
      </c>
      <c r="M52" s="16">
        <v>18.488499999999998</v>
      </c>
      <c r="N52" s="16">
        <v>53.005609999999997</v>
      </c>
      <c r="O52" s="16">
        <v>26.384319999999999</v>
      </c>
      <c r="P52" s="16">
        <v>7.4658100000000003</v>
      </c>
      <c r="Q52" s="16">
        <v>17.107009999999999</v>
      </c>
      <c r="R52" s="16">
        <v>28.95552</v>
      </c>
      <c r="S52" s="16">
        <v>31.72842</v>
      </c>
      <c r="T52" s="16">
        <v>37.927500000000002</v>
      </c>
      <c r="U52" s="16">
        <v>37.545540000000003</v>
      </c>
      <c r="V52" s="16">
        <v>26.962349999999997</v>
      </c>
      <c r="W52" s="16">
        <v>24.636060000000001</v>
      </c>
      <c r="X52" s="16">
        <v>9.1373110000000004</v>
      </c>
      <c r="Y52" s="16">
        <v>11.013590000000001</v>
      </c>
      <c r="Z52" s="16">
        <v>20.70234</v>
      </c>
      <c r="AA52" s="16">
        <v>12.13466</v>
      </c>
      <c r="AB52" s="16">
        <v>16.070899999999998</v>
      </c>
      <c r="AC52" s="16">
        <v>21.472249999999999</v>
      </c>
      <c r="AD52" s="16">
        <v>19.997520000000002</v>
      </c>
      <c r="AE52" s="16">
        <v>35.786089999999994</v>
      </c>
      <c r="AF52" s="16">
        <v>28.035019999999999</v>
      </c>
      <c r="AG52" s="16">
        <v>16.97213</v>
      </c>
      <c r="AH52" s="16">
        <v>32.303910000000002</v>
      </c>
      <c r="AI52" s="16"/>
      <c r="AJ52" s="16"/>
      <c r="AK52" s="16"/>
      <c r="AL52" s="16"/>
      <c r="AM52" s="16"/>
    </row>
    <row r="53" spans="1:1005" ht="14.4" x14ac:dyDescent="0.3">
      <c r="A53" s="137">
        <f>YampaRiverInflow.TotalOutflow!A53</f>
        <v>45992</v>
      </c>
      <c r="B53" s="34">
        <v>19.66</v>
      </c>
      <c r="C53" s="12">
        <v>19.66</v>
      </c>
      <c r="D53" s="45">
        <v>19.66</v>
      </c>
      <c r="E53" s="16">
        <v>16.8964</v>
      </c>
      <c r="F53" s="16">
        <v>5.2648799999999998</v>
      </c>
      <c r="G53" s="16">
        <v>14.9133</v>
      </c>
      <c r="H53" s="16">
        <v>20.716919999999998</v>
      </c>
      <c r="I53" s="16">
        <v>34.09957</v>
      </c>
      <c r="J53" s="16">
        <v>30.479970000000002</v>
      </c>
      <c r="K53" s="16">
        <v>17.71199</v>
      </c>
      <c r="L53" s="16">
        <v>14.28424</v>
      </c>
      <c r="M53" s="16">
        <v>19.058679999999999</v>
      </c>
      <c r="N53" s="16">
        <v>32.092640000000003</v>
      </c>
      <c r="O53" s="16">
        <v>31.069230000000001</v>
      </c>
      <c r="P53" s="16">
        <v>-1.1337300000000001</v>
      </c>
      <c r="Q53" s="16">
        <v>19.942029999999999</v>
      </c>
      <c r="R53" s="16">
        <v>24.682869999999998</v>
      </c>
      <c r="S53" s="16">
        <v>26.541930000000001</v>
      </c>
      <c r="T53" s="16">
        <v>32.755090000000003</v>
      </c>
      <c r="U53" s="16">
        <v>27.805679999999999</v>
      </c>
      <c r="V53" s="16">
        <v>21.076700000000002</v>
      </c>
      <c r="W53" s="16">
        <v>7.0595299999999996</v>
      </c>
      <c r="X53" s="16">
        <v>18.49559</v>
      </c>
      <c r="Y53" s="16">
        <v>21.64105</v>
      </c>
      <c r="Z53" s="16">
        <v>26.011500000000002</v>
      </c>
      <c r="AA53" s="16">
        <v>17.06305</v>
      </c>
      <c r="AB53" s="16">
        <v>26.540560000000003</v>
      </c>
      <c r="AC53" s="16">
        <v>19.891179999999999</v>
      </c>
      <c r="AD53" s="16">
        <v>8.7936929999999993</v>
      </c>
      <c r="AE53" s="16">
        <v>28.205020000000001</v>
      </c>
      <c r="AF53" s="16">
        <v>40.244050000000001</v>
      </c>
      <c r="AG53" s="16">
        <v>27.56195</v>
      </c>
      <c r="AH53" s="16">
        <v>42.93092</v>
      </c>
      <c r="AI53" s="16"/>
      <c r="AJ53" s="16"/>
      <c r="AK53" s="16"/>
      <c r="AL53" s="16"/>
      <c r="AM53" s="16"/>
    </row>
    <row r="54" spans="1:1005" ht="14.4" x14ac:dyDescent="0.3">
      <c r="A54" s="137">
        <f>YampaRiverInflow.TotalOutflow!A54</f>
        <v>46023</v>
      </c>
      <c r="B54" s="34">
        <v>101.17739999999999</v>
      </c>
      <c r="C54" s="12">
        <v>101.17739999999999</v>
      </c>
      <c r="D54" s="45">
        <v>101.17739999999999</v>
      </c>
      <c r="E54" s="16">
        <v>9.8134800000000002</v>
      </c>
      <c r="F54" s="16">
        <v>-4.5364899999999997</v>
      </c>
      <c r="G54" s="16">
        <v>13.92507</v>
      </c>
      <c r="H54" s="16">
        <v>62.106730000000006</v>
      </c>
      <c r="I54" s="16">
        <v>30.139110000000002</v>
      </c>
      <c r="J54" s="16">
        <v>34.121430000000004</v>
      </c>
      <c r="K54" s="16">
        <v>0.29199999999999998</v>
      </c>
      <c r="L54" s="16">
        <v>8.3659300000000005</v>
      </c>
      <c r="M54" s="16">
        <v>7.2980700000000001</v>
      </c>
      <c r="N54" s="16">
        <v>137.14750000000001</v>
      </c>
      <c r="O54" s="16">
        <v>5.1085200000000004</v>
      </c>
      <c r="P54" s="16">
        <v>9.6737900000000003</v>
      </c>
      <c r="Q54" s="16">
        <v>13.99601</v>
      </c>
      <c r="R54" s="16">
        <v>3.7156899999999999</v>
      </c>
      <c r="S54" s="16">
        <v>41.649769999999997</v>
      </c>
      <c r="T54" s="16">
        <v>7.6267299999999993</v>
      </c>
      <c r="U54" s="16">
        <v>11.469899999999999</v>
      </c>
      <c r="V54" s="16">
        <v>17.2136</v>
      </c>
      <c r="W54" s="16">
        <v>12.56814</v>
      </c>
      <c r="X54" s="16">
        <v>17.381460000000001</v>
      </c>
      <c r="Y54" s="16">
        <v>26.231240000000003</v>
      </c>
      <c r="Z54" s="16">
        <v>33.2042</v>
      </c>
      <c r="AA54" s="16">
        <v>2.9696009999999999</v>
      </c>
      <c r="AB54" s="16">
        <v>19.397919999999999</v>
      </c>
      <c r="AC54" s="16">
        <v>1.1771969999999998</v>
      </c>
      <c r="AD54" s="16">
        <v>30.506990000000002</v>
      </c>
      <c r="AE54" s="16">
        <v>18.1145</v>
      </c>
      <c r="AF54" s="16">
        <v>101.17739999999999</v>
      </c>
      <c r="AG54" s="16">
        <v>19.38391</v>
      </c>
      <c r="AH54" s="16">
        <v>30.74776</v>
      </c>
      <c r="AI54" s="16"/>
      <c r="AJ54" s="16"/>
      <c r="AK54" s="16"/>
      <c r="AL54" s="16"/>
      <c r="AM54" s="16"/>
    </row>
    <row r="55" spans="1:1005" ht="14.4" x14ac:dyDescent="0.3">
      <c r="A55" s="137">
        <f>YampaRiverInflow.TotalOutflow!A55</f>
        <v>46054</v>
      </c>
      <c r="B55" s="34">
        <v>221.90360000000001</v>
      </c>
      <c r="C55" s="12">
        <v>221.90360000000001</v>
      </c>
      <c r="D55" s="45">
        <v>221.90360000000001</v>
      </c>
      <c r="E55" s="16">
        <v>11.232760000000001</v>
      </c>
      <c r="F55" s="16">
        <v>13.169319999999999</v>
      </c>
      <c r="G55" s="16">
        <v>35.386319999999998</v>
      </c>
      <c r="H55" s="16">
        <v>17.077069999999999</v>
      </c>
      <c r="I55" s="16">
        <v>13.379719999999999</v>
      </c>
      <c r="J55" s="16">
        <v>16.086819999999999</v>
      </c>
      <c r="K55" s="16">
        <v>-0.86568000000000001</v>
      </c>
      <c r="L55" s="16">
        <v>23.462679999999999</v>
      </c>
      <c r="M55" s="16">
        <v>14.080209999999999</v>
      </c>
      <c r="N55" s="16">
        <v>174.5822</v>
      </c>
      <c r="O55" s="16">
        <v>11.06955</v>
      </c>
      <c r="P55" s="16">
        <v>-5.6684799999999997</v>
      </c>
      <c r="Q55" s="16">
        <v>3.0183800000000001</v>
      </c>
      <c r="R55" s="16">
        <v>14.69007</v>
      </c>
      <c r="S55" s="16">
        <v>8.8202999999999996</v>
      </c>
      <c r="T55" s="16">
        <v>14.744759999999999</v>
      </c>
      <c r="U55" s="16">
        <v>10.63569</v>
      </c>
      <c r="V55" s="16">
        <v>3.61049</v>
      </c>
      <c r="W55" s="16">
        <v>19.49475</v>
      </c>
      <c r="X55" s="16">
        <v>9.0798199999999998</v>
      </c>
      <c r="Y55" s="16">
        <v>9.4230560000000008</v>
      </c>
      <c r="Z55" s="16">
        <v>14.433450000000001</v>
      </c>
      <c r="AA55" s="16">
        <v>2.5804749999999999</v>
      </c>
      <c r="AB55" s="16">
        <v>12.939129999999999</v>
      </c>
      <c r="AC55" s="16">
        <v>-3.2752500000000002</v>
      </c>
      <c r="AD55" s="16">
        <v>44.287480000000002</v>
      </c>
      <c r="AE55" s="16">
        <v>29.243689999999997</v>
      </c>
      <c r="AF55" s="16">
        <v>221.90360000000001</v>
      </c>
      <c r="AG55" s="16">
        <v>10.26454</v>
      </c>
      <c r="AH55" s="16">
        <v>85.662350000000004</v>
      </c>
      <c r="AI55" s="16"/>
      <c r="AJ55" s="16"/>
      <c r="AK55" s="16"/>
      <c r="AL55" s="16"/>
      <c r="AM55" s="16"/>
    </row>
    <row r="56" spans="1:1005" ht="14.4" x14ac:dyDescent="0.3">
      <c r="A56" s="137">
        <f>YampaRiverInflow.TotalOutflow!A56</f>
        <v>46082</v>
      </c>
      <c r="B56" s="34">
        <v>316.43129999999996</v>
      </c>
      <c r="C56" s="12">
        <v>316.43129999999996</v>
      </c>
      <c r="D56" s="45">
        <v>316.43129999999996</v>
      </c>
      <c r="E56" s="16">
        <v>0.26749000000000001</v>
      </c>
      <c r="F56" s="16">
        <v>21.557400000000001</v>
      </c>
      <c r="G56" s="16">
        <v>29.812529999999999</v>
      </c>
      <c r="H56" s="16">
        <v>17.33398</v>
      </c>
      <c r="I56" s="16">
        <v>4.5499399999999994</v>
      </c>
      <c r="J56" s="16">
        <v>29.456400000000002</v>
      </c>
      <c r="K56" s="16">
        <v>7.59199</v>
      </c>
      <c r="L56" s="16">
        <v>0.58572999999999997</v>
      </c>
      <c r="M56" s="16">
        <v>5.9264799999999997</v>
      </c>
      <c r="N56" s="16">
        <v>168.7243</v>
      </c>
      <c r="O56" s="16">
        <v>24.415849999999999</v>
      </c>
      <c r="P56" s="16">
        <v>16.08663</v>
      </c>
      <c r="Q56" s="16">
        <v>3.1996100000000003</v>
      </c>
      <c r="R56" s="16">
        <v>10.91578</v>
      </c>
      <c r="S56" s="16">
        <v>55.120930000000001</v>
      </c>
      <c r="T56" s="16">
        <v>5.3349099999999998</v>
      </c>
      <c r="U56" s="16">
        <v>8.3023799999999994</v>
      </c>
      <c r="V56" s="16">
        <v>7.6192200000000003</v>
      </c>
      <c r="W56" s="16">
        <v>-3.1343100000000002</v>
      </c>
      <c r="X56" s="16">
        <v>2.8256300000000003</v>
      </c>
      <c r="Y56" s="16">
        <v>17.701610000000002</v>
      </c>
      <c r="Z56" s="16">
        <v>10.766690000000001</v>
      </c>
      <c r="AA56" s="16">
        <v>-2.6526999999999998</v>
      </c>
      <c r="AB56" s="16">
        <v>-4.7138400000000003</v>
      </c>
      <c r="AC56" s="16">
        <v>14.927820000000001</v>
      </c>
      <c r="AD56" s="16">
        <v>37.971170000000001</v>
      </c>
      <c r="AE56" s="16">
        <v>61.31456</v>
      </c>
      <c r="AF56" s="16">
        <v>316.43129999999996</v>
      </c>
      <c r="AG56" s="16">
        <v>30.523220000000002</v>
      </c>
      <c r="AH56" s="16">
        <v>99.089590000000001</v>
      </c>
      <c r="AI56" s="16"/>
      <c r="AJ56" s="16"/>
      <c r="AK56" s="16"/>
      <c r="AL56" s="16"/>
      <c r="AM56" s="16"/>
    </row>
    <row r="57" spans="1:1005" ht="14.4" x14ac:dyDescent="0.3">
      <c r="A57" s="137">
        <f>YampaRiverInflow.TotalOutflow!A57</f>
        <v>46113</v>
      </c>
      <c r="B57" s="34">
        <v>40.68047</v>
      </c>
      <c r="C57" s="12">
        <v>40.68047</v>
      </c>
      <c r="D57" s="45">
        <v>40.68047</v>
      </c>
      <c r="E57" s="16">
        <v>14.181340000000001</v>
      </c>
      <c r="F57" s="16">
        <v>10.90859</v>
      </c>
      <c r="G57" s="16">
        <v>31.157610000000002</v>
      </c>
      <c r="H57" s="16">
        <v>9.207790000000001</v>
      </c>
      <c r="I57" s="16">
        <v>5.0401600000000002</v>
      </c>
      <c r="J57" s="16">
        <v>53.373489999999997</v>
      </c>
      <c r="K57" s="16">
        <v>10.18976</v>
      </c>
      <c r="L57" s="16">
        <v>22.325830000000003</v>
      </c>
      <c r="M57" s="16">
        <v>12.528739999999999</v>
      </c>
      <c r="N57" s="16">
        <v>16.69754</v>
      </c>
      <c r="O57" s="16">
        <v>14.457510000000001</v>
      </c>
      <c r="P57" s="16">
        <v>15.693350000000001</v>
      </c>
      <c r="Q57" s="16">
        <v>12.19009</v>
      </c>
      <c r="R57" s="16">
        <v>15.191180000000001</v>
      </c>
      <c r="S57" s="16">
        <v>34.110879999999995</v>
      </c>
      <c r="T57" s="16">
        <v>18.928849999999997</v>
      </c>
      <c r="U57" s="16">
        <v>23.699870000000001</v>
      </c>
      <c r="V57" s="16">
        <v>14.320200000000002</v>
      </c>
      <c r="W57" s="16">
        <v>23.981200000000001</v>
      </c>
      <c r="X57" s="16">
        <v>12.70073</v>
      </c>
      <c r="Y57" s="16">
        <v>17.83746</v>
      </c>
      <c r="Z57" s="16">
        <v>12.692639999999999</v>
      </c>
      <c r="AA57" s="16">
        <v>-8.0273199999999996</v>
      </c>
      <c r="AB57" s="16">
        <v>5.617337</v>
      </c>
      <c r="AC57" s="16">
        <v>29.066040000000001</v>
      </c>
      <c r="AD57" s="16">
        <v>68.50724000000001</v>
      </c>
      <c r="AE57" s="16">
        <v>34.07152</v>
      </c>
      <c r="AF57" s="16">
        <v>40.68047</v>
      </c>
      <c r="AG57" s="16">
        <v>13.75267</v>
      </c>
      <c r="AH57" s="16">
        <v>16.01717</v>
      </c>
      <c r="AI57" s="16"/>
      <c r="AJ57" s="16"/>
      <c r="AK57" s="16"/>
      <c r="AL57" s="16"/>
      <c r="AM57" s="16"/>
    </row>
    <row r="58" spans="1:1005" ht="14.4" x14ac:dyDescent="0.3">
      <c r="A58" s="137">
        <f>YampaRiverInflow.TotalOutflow!A58</f>
        <v>46143</v>
      </c>
      <c r="B58" s="34">
        <v>51.445999999999998</v>
      </c>
      <c r="C58" s="12">
        <v>51.445999999999998</v>
      </c>
      <c r="D58" s="45">
        <v>51.445999999999998</v>
      </c>
      <c r="E58" s="16">
        <v>16.225469999999998</v>
      </c>
      <c r="F58" s="16">
        <v>15.98751</v>
      </c>
      <c r="G58" s="16">
        <v>22.762439999999998</v>
      </c>
      <c r="H58" s="16">
        <v>16.884130000000003</v>
      </c>
      <c r="I58" s="16">
        <v>8.0372000000000003</v>
      </c>
      <c r="J58" s="16">
        <v>0.76658000000000004</v>
      </c>
      <c r="K58" s="16">
        <v>15.05968</v>
      </c>
      <c r="L58" s="16">
        <v>18.966650000000001</v>
      </c>
      <c r="M58" s="16">
        <v>6.8135300000000001</v>
      </c>
      <c r="N58" s="16">
        <v>10.48025</v>
      </c>
      <c r="O58" s="16">
        <v>-4.4347899999999996</v>
      </c>
      <c r="P58" s="16">
        <v>13.546040000000001</v>
      </c>
      <c r="Q58" s="16">
        <v>14.374000000000001</v>
      </c>
      <c r="R58" s="16">
        <v>20.312279999999998</v>
      </c>
      <c r="S58" s="16">
        <v>24.09412</v>
      </c>
      <c r="T58" s="16">
        <v>17.2925</v>
      </c>
      <c r="U58" s="16">
        <v>26.04485</v>
      </c>
      <c r="V58" s="16">
        <v>20.55932</v>
      </c>
      <c r="W58" s="16">
        <v>-2.9233899999999999</v>
      </c>
      <c r="X58" s="16">
        <v>20.669799999999999</v>
      </c>
      <c r="Y58" s="16">
        <v>13.049940000000001</v>
      </c>
      <c r="Z58" s="16">
        <v>22.04082</v>
      </c>
      <c r="AA58" s="16">
        <v>10.49208</v>
      </c>
      <c r="AB58" s="16">
        <v>8.221705</v>
      </c>
      <c r="AC58" s="16">
        <v>-6.3989399999999996</v>
      </c>
      <c r="AD58" s="16">
        <v>35.158190000000005</v>
      </c>
      <c r="AE58" s="16">
        <v>30.619150000000001</v>
      </c>
      <c r="AF58" s="16">
        <v>51.445999999999998</v>
      </c>
      <c r="AG58" s="16">
        <v>147.4316</v>
      </c>
      <c r="AH58" s="16">
        <v>31.464639999999999</v>
      </c>
      <c r="AI58" s="16"/>
      <c r="AJ58" s="16"/>
      <c r="AK58" s="16"/>
      <c r="AL58" s="16"/>
      <c r="AM58" s="16"/>
    </row>
    <row r="59" spans="1:1005" ht="14.4" x14ac:dyDescent="0.3">
      <c r="A59" s="137">
        <f>YampaRiverInflow.TotalOutflow!A59</f>
        <v>46174</v>
      </c>
      <c r="B59" s="34">
        <v>23.242540000000002</v>
      </c>
      <c r="C59" s="12">
        <v>23.242540000000002</v>
      </c>
      <c r="D59" s="45">
        <v>23.242540000000002</v>
      </c>
      <c r="E59" s="16">
        <v>16.579849999999997</v>
      </c>
      <c r="F59" s="16">
        <v>17.054269999999999</v>
      </c>
      <c r="G59" s="16">
        <v>19.0702</v>
      </c>
      <c r="H59" s="16">
        <v>13.2582</v>
      </c>
      <c r="I59" s="16">
        <v>52.685879999999997</v>
      </c>
      <c r="J59" s="16">
        <v>31.23612</v>
      </c>
      <c r="K59" s="16">
        <v>9.42577</v>
      </c>
      <c r="L59" s="16">
        <v>11.861139999999999</v>
      </c>
      <c r="M59" s="16">
        <v>3.2528800000000002</v>
      </c>
      <c r="N59" s="16">
        <v>10.676410000000001</v>
      </c>
      <c r="O59" s="16">
        <v>-12.562700000000001</v>
      </c>
      <c r="P59" s="16">
        <v>10.9498</v>
      </c>
      <c r="Q59" s="16">
        <v>4.9075899999999999</v>
      </c>
      <c r="R59" s="16">
        <v>20.479099999999999</v>
      </c>
      <c r="S59" s="16">
        <v>23.339099999999998</v>
      </c>
      <c r="T59" s="16">
        <v>14.779639999999999</v>
      </c>
      <c r="U59" s="16">
        <v>10.374750000000001</v>
      </c>
      <c r="V59" s="16">
        <v>15.253579999999999</v>
      </c>
      <c r="W59" s="16">
        <v>10.87237</v>
      </c>
      <c r="X59" s="16">
        <v>19.39621</v>
      </c>
      <c r="Y59" s="16">
        <v>18.288060000000002</v>
      </c>
      <c r="Z59" s="16">
        <v>0.1727841</v>
      </c>
      <c r="AA59" s="16">
        <v>6.1307309999999999</v>
      </c>
      <c r="AB59" s="16">
        <v>10.9467</v>
      </c>
      <c r="AC59" s="16">
        <v>-4.7618999999999998</v>
      </c>
      <c r="AD59" s="16">
        <v>38.329680000000003</v>
      </c>
      <c r="AE59" s="16">
        <v>17.90776</v>
      </c>
      <c r="AF59" s="16">
        <v>23.242540000000002</v>
      </c>
      <c r="AG59" s="16">
        <v>149.01420000000002</v>
      </c>
      <c r="AH59" s="16">
        <v>25.634610000000002</v>
      </c>
      <c r="AI59" s="16"/>
      <c r="AJ59" s="16"/>
      <c r="AK59" s="16"/>
      <c r="AL59" s="16"/>
      <c r="AM59" s="16"/>
    </row>
    <row r="60" spans="1:1005" ht="14.4" x14ac:dyDescent="0.3">
      <c r="A60" s="137">
        <f>YampaRiverInflow.TotalOutflow!A60</f>
        <v>46204</v>
      </c>
      <c r="B60" s="34">
        <v>15.343</v>
      </c>
      <c r="C60" s="12">
        <v>15.343</v>
      </c>
      <c r="D60" s="45">
        <v>15.343</v>
      </c>
      <c r="E60" s="16">
        <v>19.69941</v>
      </c>
      <c r="F60" s="16">
        <v>17.99015</v>
      </c>
      <c r="G60" s="16">
        <v>13.171860000000001</v>
      </c>
      <c r="H60" s="16">
        <v>40.615339999999996</v>
      </c>
      <c r="I60" s="16">
        <v>26.544730000000001</v>
      </c>
      <c r="J60" s="16">
        <v>25.423359999999999</v>
      </c>
      <c r="K60" s="16">
        <v>13.888549999999999</v>
      </c>
      <c r="L60" s="16">
        <v>15.145760000000001</v>
      </c>
      <c r="M60" s="16">
        <v>6.6023500000000004</v>
      </c>
      <c r="N60" s="16">
        <v>10.07929</v>
      </c>
      <c r="O60" s="16">
        <v>4.5085600000000001</v>
      </c>
      <c r="P60" s="16">
        <v>26.234180000000002</v>
      </c>
      <c r="Q60" s="16">
        <v>12.146379999999999</v>
      </c>
      <c r="R60" s="16">
        <v>17.390999999999998</v>
      </c>
      <c r="S60" s="16">
        <v>17.51343</v>
      </c>
      <c r="T60" s="16">
        <v>34.483599999999996</v>
      </c>
      <c r="U60" s="16">
        <v>45.963620000000006</v>
      </c>
      <c r="V60" s="16">
        <v>28.082819999999998</v>
      </c>
      <c r="W60" s="16">
        <v>19.215400000000002</v>
      </c>
      <c r="X60" s="16">
        <v>17.710519999999999</v>
      </c>
      <c r="Y60" s="16">
        <v>20.118539999999999</v>
      </c>
      <c r="Z60" s="16">
        <v>18.059009999999997</v>
      </c>
      <c r="AA60" s="16">
        <v>20.378209999999999</v>
      </c>
      <c r="AB60" s="16">
        <v>15.53816</v>
      </c>
      <c r="AC60" s="16">
        <v>2.6186829999999999</v>
      </c>
      <c r="AD60" s="16">
        <v>37.980930000000001</v>
      </c>
      <c r="AE60" s="16">
        <v>46.885179999999998</v>
      </c>
      <c r="AF60" s="16">
        <v>38.639189999999999</v>
      </c>
      <c r="AG60" s="16">
        <v>161.9752</v>
      </c>
      <c r="AH60" s="16">
        <v>38.31944</v>
      </c>
      <c r="AI60" s="16"/>
      <c r="AJ60" s="16"/>
      <c r="AK60" s="16"/>
      <c r="AL60" s="16"/>
      <c r="AM60" s="16"/>
    </row>
    <row r="61" spans="1:1005" ht="14.4" x14ac:dyDescent="0.3">
      <c r="A61" s="137">
        <f>YampaRiverInflow.TotalOutflow!A61</f>
        <v>46235</v>
      </c>
      <c r="B61" s="34">
        <v>14.505000000000001</v>
      </c>
      <c r="C61" s="12">
        <v>14.505000000000001</v>
      </c>
      <c r="D61" s="45">
        <v>14.505000000000001</v>
      </c>
      <c r="E61" s="16">
        <v>22.441749999999999</v>
      </c>
      <c r="F61" s="16">
        <v>26.15324</v>
      </c>
      <c r="G61" s="16">
        <v>32.817900000000002</v>
      </c>
      <c r="H61" s="16">
        <v>21.52835</v>
      </c>
      <c r="I61" s="16">
        <v>35.833640000000003</v>
      </c>
      <c r="J61" s="16">
        <v>31.181180000000001</v>
      </c>
      <c r="K61" s="16">
        <v>15.6302</v>
      </c>
      <c r="L61" s="16">
        <v>23.108509999999999</v>
      </c>
      <c r="M61" s="16">
        <v>11.401249999999999</v>
      </c>
      <c r="N61" s="16">
        <v>31.261939999999999</v>
      </c>
      <c r="O61" s="16">
        <v>3.6801999999999997</v>
      </c>
      <c r="P61" s="16">
        <v>14.693910000000001</v>
      </c>
      <c r="Q61" s="16">
        <v>25.271129999999999</v>
      </c>
      <c r="R61" s="16">
        <v>24.69454</v>
      </c>
      <c r="S61" s="16">
        <v>21.273709999999998</v>
      </c>
      <c r="T61" s="16">
        <v>24.753779999999999</v>
      </c>
      <c r="U61" s="16">
        <v>25.619619999999998</v>
      </c>
      <c r="V61" s="16">
        <v>36.973279999999995</v>
      </c>
      <c r="W61" s="16">
        <v>26.050840000000001</v>
      </c>
      <c r="X61" s="16">
        <v>15.60383</v>
      </c>
      <c r="Y61" s="16">
        <v>22.495830000000002</v>
      </c>
      <c r="Z61" s="16">
        <v>11.813360000000001</v>
      </c>
      <c r="AA61" s="16">
        <v>21.487629999999999</v>
      </c>
      <c r="AB61" s="16">
        <v>15.17426</v>
      </c>
      <c r="AC61" s="16">
        <v>1.5523019999999998</v>
      </c>
      <c r="AD61" s="16">
        <v>45.93045</v>
      </c>
      <c r="AE61" s="16">
        <v>51.271099999999997</v>
      </c>
      <c r="AF61" s="16">
        <v>50.55104</v>
      </c>
      <c r="AG61" s="16">
        <v>39.051919999999996</v>
      </c>
      <c r="AH61" s="16">
        <v>28.86665</v>
      </c>
      <c r="AI61" s="16"/>
      <c r="AJ61" s="16"/>
      <c r="AK61" s="16"/>
      <c r="AL61" s="16"/>
      <c r="AM61" s="16"/>
    </row>
    <row r="62" spans="1:1005" ht="14.4" x14ac:dyDescent="0.3">
      <c r="A62" s="137">
        <f>YampaRiverInflow.TotalOutflow!A62</f>
        <v>46266</v>
      </c>
      <c r="B62" s="34">
        <v>13.571</v>
      </c>
      <c r="C62" s="12">
        <v>13.571</v>
      </c>
      <c r="D62" s="45">
        <v>13.571</v>
      </c>
      <c r="E62" s="16">
        <v>22.33502</v>
      </c>
      <c r="F62" s="16">
        <v>48.394019999999998</v>
      </c>
      <c r="G62" s="16">
        <v>28.478590000000001</v>
      </c>
      <c r="H62" s="16">
        <v>11.490879999999999</v>
      </c>
      <c r="I62" s="16">
        <v>18.042580000000001</v>
      </c>
      <c r="J62" s="16">
        <v>23.867799999999999</v>
      </c>
      <c r="K62" s="16">
        <v>14.97372</v>
      </c>
      <c r="L62" s="16">
        <v>17.04288</v>
      </c>
      <c r="M62" s="16">
        <v>23.401450000000001</v>
      </c>
      <c r="N62" s="16">
        <v>6.1058300000000001</v>
      </c>
      <c r="O62" s="16">
        <v>5.0821000000000005</v>
      </c>
      <c r="P62" s="16">
        <v>18.601369999999999</v>
      </c>
      <c r="Q62" s="16">
        <v>14.47564</v>
      </c>
      <c r="R62" s="16">
        <v>21.351419999999997</v>
      </c>
      <c r="S62" s="16">
        <v>17.48638</v>
      </c>
      <c r="T62" s="16">
        <v>30.457650000000001</v>
      </c>
      <c r="U62" s="16">
        <v>31.318210000000001</v>
      </c>
      <c r="V62" s="16">
        <v>23.158259999999999</v>
      </c>
      <c r="W62" s="16">
        <v>13.249139999999999</v>
      </c>
      <c r="X62" s="16">
        <v>19.108810000000002</v>
      </c>
      <c r="Y62" s="16">
        <v>13.42262</v>
      </c>
      <c r="Z62" s="16">
        <v>16.063879999999997</v>
      </c>
      <c r="AA62" s="16">
        <v>9.2318680000000004</v>
      </c>
      <c r="AB62" s="16">
        <v>25.419049999999999</v>
      </c>
      <c r="AC62" s="16">
        <v>3.7183029999999997</v>
      </c>
      <c r="AD62" s="16">
        <v>44.919650000000004</v>
      </c>
      <c r="AE62" s="16">
        <v>38.738219999999998</v>
      </c>
      <c r="AF62" s="16">
        <v>36.226120000000002</v>
      </c>
      <c r="AG62" s="16">
        <v>28.125509999999998</v>
      </c>
      <c r="AH62" s="16">
        <v>31.235990000000001</v>
      </c>
      <c r="AI62" s="16"/>
      <c r="AJ62" s="16"/>
      <c r="AK62" s="16"/>
      <c r="AL62" s="16"/>
      <c r="AM62" s="16"/>
    </row>
    <row r="63" spans="1:1005" ht="14.4" x14ac:dyDescent="0.3">
      <c r="A63" s="137">
        <f>YampaRiverInflow.TotalOutflow!A63</f>
        <v>46296</v>
      </c>
      <c r="B63" s="34">
        <v>21.253</v>
      </c>
      <c r="C63" s="12">
        <v>21.253</v>
      </c>
      <c r="D63" s="45">
        <v>21.253</v>
      </c>
      <c r="E63" s="16">
        <v>19.114159999999998</v>
      </c>
      <c r="F63" s="16">
        <v>8.2817099999999986</v>
      </c>
      <c r="G63" s="16">
        <v>40.549999999999997</v>
      </c>
      <c r="H63" s="16">
        <v>-13.924200000000001</v>
      </c>
      <c r="I63" s="16">
        <v>25.10202</v>
      </c>
      <c r="J63" s="16">
        <v>12.98898</v>
      </c>
      <c r="K63" s="16">
        <v>27.75198</v>
      </c>
      <c r="L63" s="16">
        <v>9.3924799999999991</v>
      </c>
      <c r="M63" s="16">
        <v>43.769359999999999</v>
      </c>
      <c r="N63" s="16">
        <v>22.534610000000001</v>
      </c>
      <c r="O63" s="16">
        <v>16.070049999999998</v>
      </c>
      <c r="P63" s="16">
        <v>21.862349999999999</v>
      </c>
      <c r="Q63" s="16">
        <v>21.155540000000002</v>
      </c>
      <c r="R63" s="16">
        <v>17.678609999999999</v>
      </c>
      <c r="S63" s="16">
        <v>24.983849999999997</v>
      </c>
      <c r="T63" s="16">
        <v>30.878040000000002</v>
      </c>
      <c r="U63" s="16">
        <v>34.297699999999999</v>
      </c>
      <c r="V63" s="16">
        <v>18.70016</v>
      </c>
      <c r="W63" s="16">
        <v>16.06213</v>
      </c>
      <c r="X63" s="16">
        <v>34.16733</v>
      </c>
      <c r="Y63" s="16">
        <v>35.623899999999999</v>
      </c>
      <c r="Z63" s="16">
        <v>8.9423110000000001</v>
      </c>
      <c r="AA63" s="16">
        <v>22.663040000000002</v>
      </c>
      <c r="AB63" s="16">
        <v>18.12434</v>
      </c>
      <c r="AC63" s="16">
        <v>20.913310000000003</v>
      </c>
      <c r="AD63" s="16">
        <v>34.431249999999999</v>
      </c>
      <c r="AE63" s="16">
        <v>38.233789999999999</v>
      </c>
      <c r="AF63" s="16">
        <v>25.995049999999999</v>
      </c>
      <c r="AG63" s="16">
        <v>33.972290000000001</v>
      </c>
      <c r="AH63" s="16">
        <v>22.088529999999999</v>
      </c>
      <c r="AI63" s="16"/>
      <c r="AJ63" s="16"/>
      <c r="AK63" s="16"/>
      <c r="AL63" s="16"/>
      <c r="AM63" s="16"/>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c r="AI79" s="16"/>
      <c r="AJ79" s="16"/>
      <c r="AK79" s="16"/>
      <c r="AL79" s="16"/>
      <c r="AM79" s="16"/>
    </row>
    <row r="80" spans="1:1005" ht="12.75" customHeight="1" x14ac:dyDescent="0.3">
      <c r="A80" s="137"/>
      <c r="B80" s="33"/>
      <c r="C80" s="8"/>
      <c r="D80" s="11"/>
      <c r="AI80" s="16"/>
      <c r="AJ80" s="16"/>
      <c r="AK80" s="16"/>
      <c r="AL80" s="16"/>
      <c r="AM80" s="16"/>
    </row>
    <row r="81" spans="1:39" ht="12.75" customHeight="1" x14ac:dyDescent="0.3">
      <c r="A81" s="137"/>
      <c r="B81" s="33"/>
      <c r="C81" s="8"/>
      <c r="D81" s="11"/>
      <c r="AI81" s="16"/>
      <c r="AJ81" s="16"/>
      <c r="AK81" s="16"/>
      <c r="AL81" s="16"/>
      <c r="AM81" s="16"/>
    </row>
    <row r="82" spans="1:39" ht="12.75" customHeight="1" x14ac:dyDescent="0.3">
      <c r="A82" s="137"/>
      <c r="B82" s="33"/>
      <c r="C82" s="8"/>
      <c r="D82" s="11"/>
      <c r="AI82" s="16"/>
      <c r="AJ82" s="16"/>
      <c r="AK82" s="16"/>
      <c r="AL82" s="16"/>
      <c r="AM82" s="16"/>
    </row>
    <row r="83" spans="1:39" ht="12.75" customHeight="1" x14ac:dyDescent="0.3">
      <c r="A83" s="137"/>
      <c r="B83" s="33"/>
      <c r="C83" s="8"/>
      <c r="D83" s="11"/>
      <c r="AI83" s="16"/>
      <c r="AJ83" s="16"/>
      <c r="AK83" s="16"/>
      <c r="AL83" s="16"/>
      <c r="AM83" s="16"/>
    </row>
    <row r="84" spans="1:39" ht="12.75" customHeight="1" x14ac:dyDescent="0.3">
      <c r="A84" s="137"/>
      <c r="B84" s="33"/>
      <c r="C84" s="8"/>
      <c r="D84" s="11"/>
      <c r="AI84" s="16"/>
      <c r="AJ84" s="16"/>
      <c r="AK84" s="16"/>
      <c r="AL84" s="16"/>
      <c r="AM84" s="16"/>
    </row>
    <row r="85" spans="1:39" ht="12.75" customHeight="1" x14ac:dyDescent="0.3">
      <c r="AI85" s="16"/>
      <c r="AJ85" s="16"/>
      <c r="AK85" s="16"/>
      <c r="AL85" s="16"/>
      <c r="AM85" s="16"/>
    </row>
    <row r="86" spans="1:39" ht="12.75" customHeight="1" x14ac:dyDescent="0.3">
      <c r="AI86" s="16"/>
      <c r="AJ86" s="16"/>
      <c r="AK86" s="16"/>
      <c r="AL86" s="16"/>
      <c r="AM86" s="16"/>
    </row>
    <row r="87" spans="1:39" ht="12.75" customHeight="1" x14ac:dyDescent="0.3">
      <c r="AI87" s="16"/>
      <c r="AJ87" s="16"/>
      <c r="AK87" s="16"/>
      <c r="AL87" s="16"/>
      <c r="AM87" s="16"/>
    </row>
    <row r="88" spans="1:39" ht="12.75" customHeight="1" x14ac:dyDescent="0.3">
      <c r="AI88" s="16"/>
      <c r="AJ88" s="16"/>
      <c r="AK88" s="16"/>
      <c r="AL88" s="16"/>
      <c r="AM88" s="16"/>
    </row>
    <row r="89" spans="1:39" ht="12.75" customHeight="1" x14ac:dyDescent="0.3">
      <c r="AI89" s="16"/>
      <c r="AJ89" s="16"/>
      <c r="AK89" s="16"/>
      <c r="AL89" s="16"/>
      <c r="AM89" s="16"/>
    </row>
    <row r="90" spans="1:39" ht="12.75" customHeight="1" x14ac:dyDescent="0.3">
      <c r="AI90" s="16"/>
      <c r="AJ90" s="16"/>
      <c r="AK90" s="16"/>
      <c r="AL90" s="16"/>
      <c r="AM90" s="16"/>
    </row>
    <row r="91" spans="1:39" ht="12.75" customHeight="1" x14ac:dyDescent="0.3">
      <c r="AI91" s="16"/>
      <c r="AJ91" s="16"/>
      <c r="AK91" s="16"/>
      <c r="AL91" s="16"/>
      <c r="AM91" s="16"/>
    </row>
    <row r="92" spans="1:39" ht="12.75" customHeight="1" x14ac:dyDescent="0.3">
      <c r="AI92" s="16"/>
      <c r="AJ92" s="16"/>
      <c r="AK92" s="16"/>
      <c r="AL92" s="16"/>
      <c r="AM92" s="16"/>
    </row>
    <row r="93" spans="1:39" ht="12.75" customHeight="1" x14ac:dyDescent="0.3">
      <c r="AI93" s="16"/>
      <c r="AJ93" s="16"/>
      <c r="AK93" s="16"/>
      <c r="AL93" s="16"/>
      <c r="AM93" s="16"/>
    </row>
    <row r="94" spans="1:39" ht="12.75" customHeight="1" x14ac:dyDescent="0.3">
      <c r="AI94" s="16"/>
      <c r="AJ94" s="16"/>
      <c r="AK94" s="16"/>
      <c r="AL94" s="16"/>
      <c r="AM94" s="16"/>
    </row>
    <row r="95" spans="1:39" ht="12.75" customHeight="1" x14ac:dyDescent="0.3">
      <c r="AI95" s="16"/>
      <c r="AJ95" s="16"/>
      <c r="AK95" s="16"/>
      <c r="AL95" s="16"/>
      <c r="AM95" s="16"/>
    </row>
    <row r="96" spans="1:39" ht="12.75" customHeight="1" x14ac:dyDescent="0.3">
      <c r="AI96" s="16"/>
      <c r="AJ96" s="16"/>
      <c r="AK96" s="16"/>
      <c r="AL96" s="16"/>
      <c r="AM96" s="16"/>
    </row>
    <row r="97" spans="35:39" ht="12.75" customHeight="1" x14ac:dyDescent="0.3">
      <c r="AI97" s="16"/>
      <c r="AJ97" s="16"/>
      <c r="AK97" s="16"/>
      <c r="AL97" s="16"/>
      <c r="AM97" s="16"/>
    </row>
    <row r="98" spans="35:39" ht="12.75" customHeight="1" x14ac:dyDescent="0.3">
      <c r="AI98" s="16"/>
      <c r="AJ98" s="16"/>
      <c r="AK98" s="16"/>
      <c r="AL98" s="16"/>
      <c r="AM98" s="16"/>
    </row>
    <row r="99" spans="35:39" ht="12.75" customHeight="1" x14ac:dyDescent="0.3">
      <c r="AI99" s="16"/>
      <c r="AJ99" s="16"/>
      <c r="AK99" s="16"/>
      <c r="AL99" s="16"/>
      <c r="AM99" s="16"/>
    </row>
    <row r="100" spans="35:39" ht="12.75" customHeight="1" x14ac:dyDescent="0.3">
      <c r="AI100" s="16"/>
      <c r="AJ100" s="16"/>
      <c r="AK100" s="16"/>
      <c r="AL100" s="16"/>
      <c r="AM100" s="16"/>
    </row>
    <row r="101" spans="35:39" ht="12.75" customHeight="1" x14ac:dyDescent="0.3">
      <c r="AI101" s="16"/>
      <c r="AJ101" s="16"/>
      <c r="AK101" s="16"/>
      <c r="AL101" s="16"/>
      <c r="AM101" s="16"/>
    </row>
    <row r="102" spans="35:39" ht="12.75" customHeight="1" x14ac:dyDescent="0.3">
      <c r="AI102" s="16"/>
      <c r="AJ102" s="16"/>
      <c r="AK102" s="16"/>
      <c r="AL102" s="16"/>
      <c r="AM102" s="16"/>
    </row>
    <row r="103" spans="35:39" ht="12.75" customHeight="1" x14ac:dyDescent="0.3">
      <c r="AI103" s="16"/>
      <c r="AJ103" s="16"/>
      <c r="AK103" s="16"/>
      <c r="AL103" s="16"/>
      <c r="AM103" s="16"/>
    </row>
    <row r="104" spans="35:39" ht="12.75" customHeight="1" x14ac:dyDescent="0.3">
      <c r="AI104" s="16"/>
      <c r="AJ104" s="16"/>
      <c r="AK104" s="16"/>
      <c r="AL104" s="16"/>
      <c r="AM104" s="16"/>
    </row>
    <row r="105" spans="35:39" ht="12.75" customHeight="1" x14ac:dyDescent="0.3">
      <c r="AI105" s="16"/>
      <c r="AJ105" s="16"/>
      <c r="AK105" s="16"/>
      <c r="AL105" s="16"/>
      <c r="AM105" s="16"/>
    </row>
    <row r="106" spans="35:39" ht="12.75" customHeight="1" x14ac:dyDescent="0.3">
      <c r="AI106" s="16"/>
      <c r="AJ106" s="16"/>
      <c r="AK106" s="16"/>
      <c r="AL106" s="16"/>
      <c r="AM106" s="16"/>
    </row>
    <row r="107" spans="35:39" ht="12.75" customHeight="1" x14ac:dyDescent="0.3">
      <c r="AI107" s="16"/>
      <c r="AJ107" s="16"/>
      <c r="AK107" s="16"/>
      <c r="AL107" s="16"/>
      <c r="AM107" s="16"/>
    </row>
    <row r="108" spans="35:39" ht="12.75" customHeight="1" x14ac:dyDescent="0.3">
      <c r="AI108" s="16"/>
      <c r="AJ108" s="16"/>
      <c r="AK108" s="16"/>
      <c r="AL108" s="16"/>
      <c r="AM108" s="16"/>
    </row>
    <row r="109" spans="35:39" ht="12.75" customHeight="1" x14ac:dyDescent="0.3">
      <c r="AI109" s="16"/>
      <c r="AJ109" s="16"/>
      <c r="AK109" s="16"/>
      <c r="AL109" s="16"/>
      <c r="AM109" s="16"/>
    </row>
    <row r="110" spans="35:39" ht="12.75" customHeight="1" x14ac:dyDescent="0.3">
      <c r="AI110" s="16"/>
      <c r="AJ110" s="16"/>
      <c r="AK110" s="16"/>
      <c r="AL110" s="16"/>
      <c r="AM110" s="16"/>
    </row>
    <row r="111" spans="35:39" ht="12.75" customHeight="1" x14ac:dyDescent="0.3">
      <c r="AI111" s="16"/>
      <c r="AJ111" s="16"/>
      <c r="AK111" s="16"/>
      <c r="AL111" s="16"/>
      <c r="AM111" s="16"/>
    </row>
    <row r="112" spans="35:39" ht="12.75" customHeight="1" x14ac:dyDescent="0.3">
      <c r="AI112" s="16"/>
      <c r="AJ112" s="16"/>
      <c r="AK112" s="16"/>
      <c r="AL112" s="16"/>
      <c r="AM112" s="16"/>
    </row>
    <row r="113" spans="35:39" ht="12.75" customHeight="1" x14ac:dyDescent="0.3">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B2D58-2C41-4096-87D4-92879A8EBA14}">
  <sheetPr codeName="Sheet4">
    <tabColor rgb="FFFFFFB3"/>
  </sheetPr>
  <dimension ref="A1:ALQ84"/>
  <sheetViews>
    <sheetView workbookViewId="0">
      <selection activeCell="D4" sqref="D4"/>
    </sheetView>
  </sheetViews>
  <sheetFormatPr defaultColWidth="18.6640625" defaultRowHeight="12.75" customHeight="1" x14ac:dyDescent="0.3"/>
  <cols>
    <col min="1" max="4" width="7.5546875" style="3" customWidth="1"/>
    <col min="5" max="30" width="8" style="4" customWidth="1"/>
    <col min="31" max="31" width="8.33203125" style="32" customWidth="1"/>
    <col min="32" max="54" width="8.88671875" style="4" customWidth="1"/>
    <col min="55" max="16384" width="18.6640625" style="4"/>
  </cols>
  <sheetData>
    <row r="1" spans="1:54" ht="14.4" x14ac:dyDescent="0.3">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4.4" x14ac:dyDescent="0.3">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4.4" x14ac:dyDescent="0.3">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4.4" x14ac:dyDescent="0.3">
      <c r="A4" s="29">
        <v>44501</v>
      </c>
      <c r="B4" s="30">
        <v>26</v>
      </c>
      <c r="C4" s="31">
        <v>26</v>
      </c>
      <c r="D4" s="9">
        <v>26</v>
      </c>
      <c r="E4">
        <v>30.24</v>
      </c>
      <c r="F4">
        <v>27.128</v>
      </c>
      <c r="G4">
        <v>25.073</v>
      </c>
      <c r="H4">
        <v>24.431000000000001</v>
      </c>
      <c r="I4">
        <v>27.273</v>
      </c>
      <c r="J4">
        <v>27.256</v>
      </c>
      <c r="K4">
        <v>26.376000000000001</v>
      </c>
      <c r="L4">
        <v>24.983000000000001</v>
      </c>
      <c r="M4">
        <v>25.646000000000001</v>
      </c>
      <c r="N4">
        <v>27.882000000000001</v>
      </c>
      <c r="O4">
        <v>24.478000000000002</v>
      </c>
      <c r="P4">
        <v>27.81</v>
      </c>
      <c r="Q4">
        <v>25.187999999999999</v>
      </c>
      <c r="R4">
        <v>25.49</v>
      </c>
      <c r="S4">
        <v>26.728000000000002</v>
      </c>
      <c r="T4">
        <v>26.402999999999999</v>
      </c>
      <c r="U4">
        <v>25.928999999999998</v>
      </c>
      <c r="V4">
        <v>26.437999999999999</v>
      </c>
      <c r="W4">
        <v>26.529</v>
      </c>
      <c r="X4">
        <v>26.071000000000002</v>
      </c>
      <c r="Y4">
        <v>25.765999999999998</v>
      </c>
      <c r="Z4">
        <v>24.879000000000001</v>
      </c>
      <c r="AA4">
        <v>25.853000000000002</v>
      </c>
      <c r="AB4">
        <v>25.501999999999999</v>
      </c>
      <c r="AC4">
        <v>26.89</v>
      </c>
      <c r="AD4">
        <v>25.25</v>
      </c>
      <c r="AE4">
        <v>27.189</v>
      </c>
      <c r="AF4">
        <v>28.34</v>
      </c>
      <c r="AG4">
        <v>24.475999999999999</v>
      </c>
      <c r="AH4" s="32">
        <v>25.321000000000002</v>
      </c>
    </row>
    <row r="5" spans="1:54" ht="14.4" x14ac:dyDescent="0.3">
      <c r="A5" s="29">
        <v>44531</v>
      </c>
      <c r="B5" s="33">
        <v>23</v>
      </c>
      <c r="C5" s="8">
        <v>23</v>
      </c>
      <c r="D5" s="11">
        <v>23</v>
      </c>
      <c r="E5">
        <v>27.931999999999999</v>
      </c>
      <c r="F5">
        <v>23.766999999999999</v>
      </c>
      <c r="G5">
        <v>22.227</v>
      </c>
      <c r="H5">
        <v>21.641999999999999</v>
      </c>
      <c r="I5">
        <v>23.591000000000001</v>
      </c>
      <c r="J5">
        <v>27.068999999999999</v>
      </c>
      <c r="K5">
        <v>24.117000000000001</v>
      </c>
      <c r="L5">
        <v>21.707000000000001</v>
      </c>
      <c r="M5">
        <v>27.678999999999998</v>
      </c>
      <c r="N5">
        <v>23.018999999999998</v>
      </c>
      <c r="O5">
        <v>22.053999999999998</v>
      </c>
      <c r="P5">
        <v>22.806999999999999</v>
      </c>
      <c r="Q5">
        <v>22.981000000000002</v>
      </c>
      <c r="R5">
        <v>23.881</v>
      </c>
      <c r="S5">
        <v>22.904</v>
      </c>
      <c r="T5">
        <v>22.71</v>
      </c>
      <c r="U5">
        <v>23.462</v>
      </c>
      <c r="V5">
        <v>22.597000000000001</v>
      </c>
      <c r="W5">
        <v>23.510999999999999</v>
      </c>
      <c r="X5">
        <v>21.965</v>
      </c>
      <c r="Y5">
        <v>23.631</v>
      </c>
      <c r="Z5">
        <v>22.271999999999998</v>
      </c>
      <c r="AA5">
        <v>22.713999999999999</v>
      </c>
      <c r="AB5">
        <v>22.379000000000001</v>
      </c>
      <c r="AC5">
        <v>24.745999999999999</v>
      </c>
      <c r="AD5">
        <v>23.175999999999998</v>
      </c>
      <c r="AE5">
        <v>23.904</v>
      </c>
      <c r="AF5">
        <v>25.785</v>
      </c>
      <c r="AG5">
        <v>21.786000000000001</v>
      </c>
      <c r="AH5" s="32">
        <v>22.260999999999999</v>
      </c>
    </row>
    <row r="6" spans="1:54" ht="14.4" x14ac:dyDescent="0.3">
      <c r="A6" s="29">
        <v>44562</v>
      </c>
      <c r="B6" s="33">
        <v>22</v>
      </c>
      <c r="C6" s="8">
        <v>22</v>
      </c>
      <c r="D6" s="11">
        <v>22</v>
      </c>
      <c r="E6">
        <v>23.42</v>
      </c>
      <c r="F6">
        <v>21.922999999999998</v>
      </c>
      <c r="G6">
        <v>21.341999999999999</v>
      </c>
      <c r="H6">
        <v>20.364999999999998</v>
      </c>
      <c r="I6">
        <v>22.501999999999999</v>
      </c>
      <c r="J6">
        <v>22.818999999999999</v>
      </c>
      <c r="K6">
        <v>22.3</v>
      </c>
      <c r="L6">
        <v>20.462</v>
      </c>
      <c r="M6">
        <v>25.812000000000001</v>
      </c>
      <c r="N6">
        <v>23.581</v>
      </c>
      <c r="O6">
        <v>21.138999999999999</v>
      </c>
      <c r="P6">
        <v>20.63</v>
      </c>
      <c r="Q6">
        <v>22.533000000000001</v>
      </c>
      <c r="R6">
        <v>22.077000000000002</v>
      </c>
      <c r="S6">
        <v>23.855</v>
      </c>
      <c r="T6">
        <v>21.271000000000001</v>
      </c>
      <c r="U6">
        <v>22.535</v>
      </c>
      <c r="V6">
        <v>20.327999999999999</v>
      </c>
      <c r="W6">
        <v>21.492000000000001</v>
      </c>
      <c r="X6">
        <v>20.004000000000001</v>
      </c>
      <c r="Y6">
        <v>22.757000000000001</v>
      </c>
      <c r="Z6">
        <v>22.187999999999999</v>
      </c>
      <c r="AA6">
        <v>20.956</v>
      </c>
      <c r="AB6">
        <v>20.904</v>
      </c>
      <c r="AC6">
        <v>22.475999999999999</v>
      </c>
      <c r="AD6">
        <v>21.844000000000001</v>
      </c>
      <c r="AE6">
        <v>22.745999999999999</v>
      </c>
      <c r="AF6">
        <v>22.95</v>
      </c>
      <c r="AG6">
        <v>20.640999999999998</v>
      </c>
      <c r="AH6" s="32">
        <v>20.157</v>
      </c>
    </row>
    <row r="7" spans="1:54" ht="14.4" x14ac:dyDescent="0.3">
      <c r="A7" s="29">
        <v>44593</v>
      </c>
      <c r="B7" s="33">
        <v>28.32</v>
      </c>
      <c r="C7" s="8">
        <v>25.42</v>
      </c>
      <c r="D7" s="11">
        <v>21</v>
      </c>
      <c r="E7">
        <v>23.449000000000002</v>
      </c>
      <c r="F7">
        <v>21.468</v>
      </c>
      <c r="G7">
        <v>20.532</v>
      </c>
      <c r="H7">
        <v>18.401</v>
      </c>
      <c r="I7">
        <v>26.675999999999998</v>
      </c>
      <c r="J7">
        <v>25.123000000000001</v>
      </c>
      <c r="K7">
        <v>19.359000000000002</v>
      </c>
      <c r="L7">
        <v>19.141999999999999</v>
      </c>
      <c r="M7">
        <v>26.41</v>
      </c>
      <c r="N7">
        <v>25.818000000000001</v>
      </c>
      <c r="O7">
        <v>21.814</v>
      </c>
      <c r="P7">
        <v>18.527999999999999</v>
      </c>
      <c r="Q7">
        <v>26.324999999999999</v>
      </c>
      <c r="R7">
        <v>19.792000000000002</v>
      </c>
      <c r="S7">
        <v>22.472000000000001</v>
      </c>
      <c r="T7">
        <v>18.672000000000001</v>
      </c>
      <c r="U7">
        <v>23.401</v>
      </c>
      <c r="V7">
        <v>17.725000000000001</v>
      </c>
      <c r="W7">
        <v>20.527999999999999</v>
      </c>
      <c r="X7">
        <v>17.664000000000001</v>
      </c>
      <c r="Y7">
        <v>20.361999999999998</v>
      </c>
      <c r="Z7">
        <v>19.649000000000001</v>
      </c>
      <c r="AA7">
        <v>18.986999999999998</v>
      </c>
      <c r="AB7">
        <v>23.219000000000001</v>
      </c>
      <c r="AC7">
        <v>30.161000000000001</v>
      </c>
      <c r="AD7">
        <v>22.315999999999999</v>
      </c>
      <c r="AE7">
        <v>31.234999999999999</v>
      </c>
      <c r="AF7">
        <v>26.747</v>
      </c>
      <c r="AG7">
        <v>18.765000000000001</v>
      </c>
      <c r="AH7" s="32">
        <v>18.87</v>
      </c>
    </row>
    <row r="8" spans="1:54" ht="14.4" x14ac:dyDescent="0.3">
      <c r="A8" s="29">
        <v>44621</v>
      </c>
      <c r="B8" s="33">
        <v>40.56</v>
      </c>
      <c r="C8" s="8">
        <v>48.5</v>
      </c>
      <c r="D8" s="11">
        <v>36</v>
      </c>
      <c r="E8">
        <v>31.465</v>
      </c>
      <c r="F8">
        <v>37.472999999999999</v>
      </c>
      <c r="G8">
        <v>37.665999999999997</v>
      </c>
      <c r="H8">
        <v>38.765999999999998</v>
      </c>
      <c r="I8">
        <v>56.646000000000001</v>
      </c>
      <c r="J8">
        <v>36.204000000000001</v>
      </c>
      <c r="K8">
        <v>41.777999999999999</v>
      </c>
      <c r="L8">
        <v>35.795999999999999</v>
      </c>
      <c r="M8">
        <v>39.350999999999999</v>
      </c>
      <c r="N8">
        <v>31.582999999999998</v>
      </c>
      <c r="O8">
        <v>33.347999999999999</v>
      </c>
      <c r="P8">
        <v>24.396000000000001</v>
      </c>
      <c r="Q8">
        <v>38.845999999999997</v>
      </c>
      <c r="R8">
        <v>56.378</v>
      </c>
      <c r="S8">
        <v>28.855</v>
      </c>
      <c r="T8">
        <v>29.25</v>
      </c>
      <c r="U8">
        <v>50.567</v>
      </c>
      <c r="V8">
        <v>19.256</v>
      </c>
      <c r="W8">
        <v>43.335000000000001</v>
      </c>
      <c r="X8">
        <v>22.096</v>
      </c>
      <c r="Y8">
        <v>35.716000000000001</v>
      </c>
      <c r="Z8">
        <v>38.978000000000002</v>
      </c>
      <c r="AA8">
        <v>27.54</v>
      </c>
      <c r="AB8">
        <v>32.494</v>
      </c>
      <c r="AC8">
        <v>50.683</v>
      </c>
      <c r="AD8">
        <v>41.713000000000001</v>
      </c>
      <c r="AE8">
        <v>75.777000000000001</v>
      </c>
      <c r="AF8">
        <v>29.105</v>
      </c>
      <c r="AG8">
        <v>27.582000000000001</v>
      </c>
      <c r="AH8" s="32">
        <v>33.552999999999997</v>
      </c>
    </row>
    <row r="9" spans="1:54" ht="14.4" x14ac:dyDescent="0.3">
      <c r="A9" s="29">
        <v>44652</v>
      </c>
      <c r="B9" s="33">
        <v>68.52</v>
      </c>
      <c r="C9" s="8">
        <v>120.65</v>
      </c>
      <c r="D9" s="11">
        <v>67</v>
      </c>
      <c r="E9">
        <v>52.89</v>
      </c>
      <c r="F9">
        <v>82.402000000000001</v>
      </c>
      <c r="G9">
        <v>77.23</v>
      </c>
      <c r="H9">
        <v>68.75</v>
      </c>
      <c r="I9">
        <v>61.65</v>
      </c>
      <c r="J9">
        <v>87.31</v>
      </c>
      <c r="K9">
        <v>75.816000000000003</v>
      </c>
      <c r="L9">
        <v>55.473999999999997</v>
      </c>
      <c r="M9">
        <v>51.701000000000001</v>
      </c>
      <c r="N9">
        <v>81.412000000000006</v>
      </c>
      <c r="O9">
        <v>66.766000000000005</v>
      </c>
      <c r="P9">
        <v>60.658000000000001</v>
      </c>
      <c r="Q9">
        <v>64.558999999999997</v>
      </c>
      <c r="R9">
        <v>123.012</v>
      </c>
      <c r="S9">
        <v>63.5</v>
      </c>
      <c r="T9">
        <v>83.528999999999996</v>
      </c>
      <c r="U9">
        <v>68.984999999999999</v>
      </c>
      <c r="V9">
        <v>54.347999999999999</v>
      </c>
      <c r="W9">
        <v>66.063999999999993</v>
      </c>
      <c r="X9">
        <v>54.429000000000002</v>
      </c>
      <c r="Y9">
        <v>77.649000000000001</v>
      </c>
      <c r="Z9">
        <v>92.174999999999997</v>
      </c>
      <c r="AA9">
        <v>49.73</v>
      </c>
      <c r="AB9">
        <v>53.168999999999997</v>
      </c>
      <c r="AC9">
        <v>67.233999999999995</v>
      </c>
      <c r="AD9">
        <v>69.117000000000004</v>
      </c>
      <c r="AE9">
        <v>137.542</v>
      </c>
      <c r="AF9">
        <v>52.137999999999998</v>
      </c>
      <c r="AG9">
        <v>97.683999999999997</v>
      </c>
      <c r="AH9" s="32">
        <v>48.781999999999996</v>
      </c>
    </row>
    <row r="10" spans="1:54" ht="14.4" x14ac:dyDescent="0.3">
      <c r="A10" s="29">
        <v>44682</v>
      </c>
      <c r="B10" s="33">
        <v>150.99</v>
      </c>
      <c r="C10" s="8">
        <v>325.64999999999998</v>
      </c>
      <c r="D10" s="11">
        <v>215</v>
      </c>
      <c r="E10">
        <v>133.923</v>
      </c>
      <c r="F10">
        <v>235.667</v>
      </c>
      <c r="G10">
        <v>287.46899999999999</v>
      </c>
      <c r="H10">
        <v>206.38399999999999</v>
      </c>
      <c r="I10">
        <v>251.99199999999999</v>
      </c>
      <c r="J10">
        <v>334.14800000000002</v>
      </c>
      <c r="K10">
        <v>298.01400000000001</v>
      </c>
      <c r="L10">
        <v>159.08199999999999</v>
      </c>
      <c r="M10">
        <v>213.69499999999999</v>
      </c>
      <c r="N10">
        <v>255.89500000000001</v>
      </c>
      <c r="O10">
        <v>276.48</v>
      </c>
      <c r="P10">
        <v>107.395</v>
      </c>
      <c r="Q10">
        <v>168.197</v>
      </c>
      <c r="R10">
        <v>259.58</v>
      </c>
      <c r="S10">
        <v>267.81099999999998</v>
      </c>
      <c r="T10">
        <v>225.84200000000001</v>
      </c>
      <c r="U10">
        <v>216.30500000000001</v>
      </c>
      <c r="V10">
        <v>252.21299999999999</v>
      </c>
      <c r="W10">
        <v>338.81099999999998</v>
      </c>
      <c r="X10">
        <v>123.863</v>
      </c>
      <c r="Y10">
        <v>176.30199999999999</v>
      </c>
      <c r="Z10">
        <v>157.58799999999999</v>
      </c>
      <c r="AA10">
        <v>154.595</v>
      </c>
      <c r="AB10">
        <v>187.06</v>
      </c>
      <c r="AC10">
        <v>155.011</v>
      </c>
      <c r="AD10">
        <v>183.28800000000001</v>
      </c>
      <c r="AE10">
        <v>298.34199999999998</v>
      </c>
      <c r="AF10">
        <v>179.94</v>
      </c>
      <c r="AG10">
        <v>266.16899999999998</v>
      </c>
      <c r="AH10" s="32">
        <v>210.13399999999999</v>
      </c>
    </row>
    <row r="11" spans="1:54" ht="14.4" x14ac:dyDescent="0.3">
      <c r="A11" s="29">
        <v>44713</v>
      </c>
      <c r="B11" s="33">
        <v>106.24</v>
      </c>
      <c r="C11" s="8">
        <v>446.43</v>
      </c>
      <c r="D11" s="11">
        <v>285</v>
      </c>
      <c r="E11">
        <v>289.64400000000001</v>
      </c>
      <c r="F11">
        <v>174.65799999999999</v>
      </c>
      <c r="G11">
        <v>424.75400000000002</v>
      </c>
      <c r="H11">
        <v>207.96799999999999</v>
      </c>
      <c r="I11">
        <v>599.71100000000001</v>
      </c>
      <c r="J11">
        <v>321.85500000000002</v>
      </c>
      <c r="K11">
        <v>459.71100000000001</v>
      </c>
      <c r="L11">
        <v>201.303</v>
      </c>
      <c r="M11">
        <v>333.88299999999998</v>
      </c>
      <c r="N11">
        <v>179.72399999999999</v>
      </c>
      <c r="O11">
        <v>192.83</v>
      </c>
      <c r="P11">
        <v>68.837000000000003</v>
      </c>
      <c r="Q11">
        <v>218.23699999999999</v>
      </c>
      <c r="R11">
        <v>175.459</v>
      </c>
      <c r="S11">
        <v>287.29500000000002</v>
      </c>
      <c r="T11">
        <v>194.68600000000001</v>
      </c>
      <c r="U11">
        <v>161.59</v>
      </c>
      <c r="V11">
        <v>518.04499999999996</v>
      </c>
      <c r="W11">
        <v>293.50799999999998</v>
      </c>
      <c r="X11">
        <v>282.70600000000002</v>
      </c>
      <c r="Y11">
        <v>461.827</v>
      </c>
      <c r="Z11">
        <v>61.273000000000003</v>
      </c>
      <c r="AA11">
        <v>196.001</v>
      </c>
      <c r="AB11">
        <v>324.81599999999997</v>
      </c>
      <c r="AC11">
        <v>382.98200000000003</v>
      </c>
      <c r="AD11">
        <v>335.589</v>
      </c>
      <c r="AE11">
        <v>457.43900000000002</v>
      </c>
      <c r="AF11">
        <v>84.838999999999999</v>
      </c>
      <c r="AG11">
        <v>471.36799999999999</v>
      </c>
      <c r="AH11" s="32">
        <v>211.398</v>
      </c>
    </row>
    <row r="12" spans="1:54" ht="14.4" x14ac:dyDescent="0.3">
      <c r="A12" s="29">
        <v>44743</v>
      </c>
      <c r="B12" s="33">
        <v>39.159999999999997</v>
      </c>
      <c r="C12" s="8">
        <v>217.96</v>
      </c>
      <c r="D12" s="11">
        <v>98</v>
      </c>
      <c r="E12">
        <v>138.47800000000001</v>
      </c>
      <c r="F12">
        <v>65.266000000000005</v>
      </c>
      <c r="G12">
        <v>190.86</v>
      </c>
      <c r="H12">
        <v>61.484000000000002</v>
      </c>
      <c r="I12">
        <v>483.90499999999997</v>
      </c>
      <c r="J12">
        <v>119.658</v>
      </c>
      <c r="K12">
        <v>153.554</v>
      </c>
      <c r="L12">
        <v>97.477999999999994</v>
      </c>
      <c r="M12">
        <v>227.06299999999999</v>
      </c>
      <c r="N12">
        <v>53.646999999999998</v>
      </c>
      <c r="O12">
        <v>58.677</v>
      </c>
      <c r="P12">
        <v>27.492000000000001</v>
      </c>
      <c r="Q12">
        <v>57.097000000000001</v>
      </c>
      <c r="R12">
        <v>63.290999999999997</v>
      </c>
      <c r="S12">
        <v>110.94199999999999</v>
      </c>
      <c r="T12">
        <v>72.685000000000002</v>
      </c>
      <c r="U12">
        <v>58.298999999999999</v>
      </c>
      <c r="V12">
        <v>246.86600000000001</v>
      </c>
      <c r="W12">
        <v>153.46100000000001</v>
      </c>
      <c r="X12">
        <v>72.129000000000005</v>
      </c>
      <c r="Y12">
        <v>247.07300000000001</v>
      </c>
      <c r="Z12">
        <v>28.094999999999999</v>
      </c>
      <c r="AA12">
        <v>67.5</v>
      </c>
      <c r="AB12">
        <v>98.521000000000001</v>
      </c>
      <c r="AC12">
        <v>139.083</v>
      </c>
      <c r="AD12">
        <v>108.25700000000001</v>
      </c>
      <c r="AE12">
        <v>149.62</v>
      </c>
      <c r="AF12">
        <v>33.243000000000002</v>
      </c>
      <c r="AG12">
        <v>305.65499999999997</v>
      </c>
      <c r="AH12" s="32">
        <v>61.912999999999997</v>
      </c>
    </row>
    <row r="13" spans="1:54" ht="14.4" x14ac:dyDescent="0.3">
      <c r="A13" s="29">
        <v>44774</v>
      </c>
      <c r="B13" s="33">
        <v>37.159999999999997</v>
      </c>
      <c r="C13" s="8">
        <v>85.13</v>
      </c>
      <c r="D13" s="11">
        <v>55</v>
      </c>
      <c r="E13">
        <v>58.256999999999998</v>
      </c>
      <c r="F13">
        <v>56.465000000000003</v>
      </c>
      <c r="G13">
        <v>69.846999999999994</v>
      </c>
      <c r="H13">
        <v>40.481999999999999</v>
      </c>
      <c r="I13">
        <v>131.98099999999999</v>
      </c>
      <c r="J13">
        <v>54.228000000000002</v>
      </c>
      <c r="K13">
        <v>77.331999999999994</v>
      </c>
      <c r="L13">
        <v>47.383000000000003</v>
      </c>
      <c r="M13">
        <v>92.677000000000007</v>
      </c>
      <c r="N13">
        <v>46.271000000000001</v>
      </c>
      <c r="O13">
        <v>54.125</v>
      </c>
      <c r="P13">
        <v>23.562000000000001</v>
      </c>
      <c r="Q13">
        <v>44.305999999999997</v>
      </c>
      <c r="R13">
        <v>42.024000000000001</v>
      </c>
      <c r="S13">
        <v>58.902999999999999</v>
      </c>
      <c r="T13">
        <v>53.110999999999997</v>
      </c>
      <c r="U13">
        <v>46.723999999999997</v>
      </c>
      <c r="V13">
        <v>85.18</v>
      </c>
      <c r="W13">
        <v>57.976999999999997</v>
      </c>
      <c r="X13">
        <v>51.646999999999998</v>
      </c>
      <c r="Y13">
        <v>73.19</v>
      </c>
      <c r="Z13">
        <v>29.425999999999998</v>
      </c>
      <c r="AA13">
        <v>47.893999999999998</v>
      </c>
      <c r="AB13">
        <v>57.906999999999996</v>
      </c>
      <c r="AC13">
        <v>55.771999999999998</v>
      </c>
      <c r="AD13">
        <v>56.636000000000003</v>
      </c>
      <c r="AE13">
        <v>70.304000000000002</v>
      </c>
      <c r="AF13">
        <v>27.536000000000001</v>
      </c>
      <c r="AG13">
        <v>90.816999999999993</v>
      </c>
      <c r="AH13" s="32">
        <v>40.302</v>
      </c>
    </row>
    <row r="14" spans="1:54" ht="14.4" x14ac:dyDescent="0.3">
      <c r="A14" s="29">
        <v>44805</v>
      </c>
      <c r="B14" s="33">
        <v>28.04</v>
      </c>
      <c r="C14" s="8">
        <v>49.27</v>
      </c>
      <c r="D14" s="11">
        <v>40</v>
      </c>
      <c r="E14">
        <v>36.350999999999999</v>
      </c>
      <c r="F14">
        <v>42.728000000000002</v>
      </c>
      <c r="G14">
        <v>51.570999999999998</v>
      </c>
      <c r="H14">
        <v>34.823999999999998</v>
      </c>
      <c r="I14">
        <v>68.016999999999996</v>
      </c>
      <c r="J14">
        <v>40.088999999999999</v>
      </c>
      <c r="K14">
        <v>58.981999999999999</v>
      </c>
      <c r="L14">
        <v>30.986999999999998</v>
      </c>
      <c r="M14">
        <v>51.232999999999997</v>
      </c>
      <c r="N14">
        <v>35.368000000000002</v>
      </c>
      <c r="O14">
        <v>33.1</v>
      </c>
      <c r="P14">
        <v>23.013000000000002</v>
      </c>
      <c r="Q14">
        <v>65.694999999999993</v>
      </c>
      <c r="R14">
        <v>41.073</v>
      </c>
      <c r="S14">
        <v>38.927999999999997</v>
      </c>
      <c r="T14">
        <v>39.347000000000001</v>
      </c>
      <c r="U14">
        <v>44.914000000000001</v>
      </c>
      <c r="V14">
        <v>48.843000000000004</v>
      </c>
      <c r="W14">
        <v>38.771999999999998</v>
      </c>
      <c r="X14">
        <v>29.992000000000001</v>
      </c>
      <c r="Y14">
        <v>43.066000000000003</v>
      </c>
      <c r="Z14">
        <v>23.809000000000001</v>
      </c>
      <c r="AA14">
        <v>64.432000000000002</v>
      </c>
      <c r="AB14">
        <v>54.768999999999998</v>
      </c>
      <c r="AC14">
        <v>39.911000000000001</v>
      </c>
      <c r="AD14">
        <v>38.954000000000001</v>
      </c>
      <c r="AE14">
        <v>43.567</v>
      </c>
      <c r="AF14">
        <v>22.422000000000001</v>
      </c>
      <c r="AG14">
        <v>48.636000000000003</v>
      </c>
      <c r="AH14" s="32">
        <v>37.582999999999998</v>
      </c>
    </row>
    <row r="15" spans="1:54" ht="14.4" x14ac:dyDescent="0.3">
      <c r="A15" s="29">
        <v>44835</v>
      </c>
      <c r="B15" s="33">
        <v>33.74</v>
      </c>
      <c r="C15" s="8">
        <v>48.26</v>
      </c>
      <c r="D15" s="11">
        <v>43.07</v>
      </c>
      <c r="E15">
        <v>31.861999999999998</v>
      </c>
      <c r="F15">
        <v>32.404000000000003</v>
      </c>
      <c r="G15">
        <v>49.168999999999997</v>
      </c>
      <c r="H15">
        <v>47.012</v>
      </c>
      <c r="I15">
        <v>69.245000000000005</v>
      </c>
      <c r="J15">
        <v>57.228000000000002</v>
      </c>
      <c r="K15">
        <v>68.667000000000002</v>
      </c>
      <c r="L15">
        <v>47.718000000000004</v>
      </c>
      <c r="M15">
        <v>41.423999999999999</v>
      </c>
      <c r="N15">
        <v>34.898000000000003</v>
      </c>
      <c r="O15">
        <v>32.909999999999997</v>
      </c>
      <c r="P15">
        <v>38.103000000000002</v>
      </c>
      <c r="Q15">
        <v>40.131999999999998</v>
      </c>
      <c r="R15">
        <v>42.584000000000003</v>
      </c>
      <c r="S15">
        <v>59.308</v>
      </c>
      <c r="T15">
        <v>81.995999999999995</v>
      </c>
      <c r="U15">
        <v>52.067999999999998</v>
      </c>
      <c r="V15">
        <v>46.53</v>
      </c>
      <c r="W15">
        <v>43.314</v>
      </c>
      <c r="X15">
        <v>33.837000000000003</v>
      </c>
      <c r="Y15">
        <v>46.12</v>
      </c>
      <c r="Z15">
        <v>24.099</v>
      </c>
      <c r="AA15">
        <v>63.886000000000003</v>
      </c>
      <c r="AB15">
        <v>70.888999999999996</v>
      </c>
      <c r="AC15">
        <v>36.691000000000003</v>
      </c>
      <c r="AD15">
        <v>35.182000000000002</v>
      </c>
      <c r="AE15">
        <v>46.597000000000001</v>
      </c>
      <c r="AF15">
        <v>26.727</v>
      </c>
      <c r="AG15">
        <v>43.962000000000003</v>
      </c>
      <c r="AH15" s="32">
        <v>32.436</v>
      </c>
    </row>
    <row r="16" spans="1:54" ht="14.4" x14ac:dyDescent="0.3">
      <c r="A16" s="29">
        <v>44866</v>
      </c>
      <c r="B16" s="33">
        <v>32.79</v>
      </c>
      <c r="C16" s="8">
        <v>38</v>
      </c>
      <c r="D16" s="11">
        <v>37.57</v>
      </c>
      <c r="E16">
        <v>31.683</v>
      </c>
      <c r="F16">
        <v>27.844999999999999</v>
      </c>
      <c r="G16">
        <v>40.5</v>
      </c>
      <c r="H16">
        <v>36.704999999999998</v>
      </c>
      <c r="I16">
        <v>50.756999999999998</v>
      </c>
      <c r="J16">
        <v>45.970999999999997</v>
      </c>
      <c r="K16">
        <v>50.412999999999997</v>
      </c>
      <c r="L16">
        <v>40.619999999999997</v>
      </c>
      <c r="M16">
        <v>33.765000000000001</v>
      </c>
      <c r="N16">
        <v>31.87</v>
      </c>
      <c r="O16">
        <v>32.6</v>
      </c>
      <c r="P16">
        <v>24.442</v>
      </c>
      <c r="Q16">
        <v>30.228999999999999</v>
      </c>
      <c r="R16">
        <v>38.575000000000003</v>
      </c>
      <c r="S16">
        <v>46.125999999999998</v>
      </c>
      <c r="T16">
        <v>54.11</v>
      </c>
      <c r="U16">
        <v>41.473999999999997</v>
      </c>
      <c r="V16">
        <v>41.238</v>
      </c>
      <c r="W16">
        <v>40.162999999999997</v>
      </c>
      <c r="X16">
        <v>35.182000000000002</v>
      </c>
      <c r="Y16">
        <v>38.340000000000003</v>
      </c>
      <c r="Z16">
        <v>20.901</v>
      </c>
      <c r="AA16">
        <v>41.134999999999998</v>
      </c>
      <c r="AB16">
        <v>42.316000000000003</v>
      </c>
      <c r="AC16">
        <v>34.360999999999997</v>
      </c>
      <c r="AD16">
        <v>30.626999999999999</v>
      </c>
      <c r="AE16">
        <v>40.515000000000001</v>
      </c>
      <c r="AF16">
        <v>26.03</v>
      </c>
      <c r="AG16">
        <v>39.234000000000002</v>
      </c>
      <c r="AH16" s="32">
        <v>30.446000000000002</v>
      </c>
    </row>
    <row r="17" spans="1:1005" ht="14.4" x14ac:dyDescent="0.3">
      <c r="A17" s="29">
        <v>44896</v>
      </c>
      <c r="B17" s="33">
        <v>31.27</v>
      </c>
      <c r="C17" s="8">
        <v>32.19</v>
      </c>
      <c r="D17" s="11">
        <v>32.21</v>
      </c>
      <c r="E17">
        <v>28.786999999999999</v>
      </c>
      <c r="F17">
        <v>25.228000000000002</v>
      </c>
      <c r="G17">
        <v>34.305999999999997</v>
      </c>
      <c r="H17">
        <v>28.495999999999999</v>
      </c>
      <c r="I17">
        <v>46.805</v>
      </c>
      <c r="J17">
        <v>37.151000000000003</v>
      </c>
      <c r="K17">
        <v>38.033999999999999</v>
      </c>
      <c r="L17">
        <v>35.908000000000001</v>
      </c>
      <c r="M17">
        <v>30.015000000000001</v>
      </c>
      <c r="N17">
        <v>26.9</v>
      </c>
      <c r="O17">
        <v>26.673999999999999</v>
      </c>
      <c r="P17">
        <v>20.507000000000001</v>
      </c>
      <c r="Q17">
        <v>27.652999999999999</v>
      </c>
      <c r="R17">
        <v>29.824999999999999</v>
      </c>
      <c r="S17">
        <v>33.128</v>
      </c>
      <c r="T17">
        <v>36.555</v>
      </c>
      <c r="U17">
        <v>28.439</v>
      </c>
      <c r="V17">
        <v>36.476999999999997</v>
      </c>
      <c r="W17">
        <v>32.024000000000001</v>
      </c>
      <c r="X17">
        <v>29.181000000000001</v>
      </c>
      <c r="Y17">
        <v>33.29</v>
      </c>
      <c r="Z17">
        <v>19.111000000000001</v>
      </c>
      <c r="AA17">
        <v>30.611000000000001</v>
      </c>
      <c r="AB17">
        <v>34.055</v>
      </c>
      <c r="AC17">
        <v>30.14</v>
      </c>
      <c r="AD17">
        <v>28.507999999999999</v>
      </c>
      <c r="AE17">
        <v>37.521000000000001</v>
      </c>
      <c r="AF17">
        <v>20.794</v>
      </c>
      <c r="AG17">
        <v>36.566000000000003</v>
      </c>
      <c r="AH17" s="32">
        <v>28.747</v>
      </c>
    </row>
    <row r="18" spans="1:1005" ht="14.4" x14ac:dyDescent="0.3">
      <c r="A18" s="29">
        <v>44927</v>
      </c>
      <c r="B18" s="33">
        <v>30.05</v>
      </c>
      <c r="C18" s="8">
        <v>30.48</v>
      </c>
      <c r="D18" s="11">
        <v>30.7</v>
      </c>
      <c r="E18">
        <v>25.672999999999998</v>
      </c>
      <c r="F18">
        <v>23.631</v>
      </c>
      <c r="G18">
        <v>31.268000000000001</v>
      </c>
      <c r="H18">
        <v>25.719000000000001</v>
      </c>
      <c r="I18">
        <v>39.401000000000003</v>
      </c>
      <c r="J18">
        <v>31.710999999999999</v>
      </c>
      <c r="K18">
        <v>33.671999999999997</v>
      </c>
      <c r="L18">
        <v>30.672000000000001</v>
      </c>
      <c r="M18">
        <v>30.077000000000002</v>
      </c>
      <c r="N18">
        <v>24.701000000000001</v>
      </c>
      <c r="O18">
        <v>23.433</v>
      </c>
      <c r="P18">
        <v>19.337</v>
      </c>
      <c r="Q18">
        <v>24.727</v>
      </c>
      <c r="R18">
        <v>28.777999999999999</v>
      </c>
      <c r="S18">
        <v>28.471</v>
      </c>
      <c r="T18">
        <v>30.564</v>
      </c>
      <c r="U18">
        <v>23.381</v>
      </c>
      <c r="V18">
        <v>32.847999999999999</v>
      </c>
      <c r="W18">
        <v>28.204999999999998</v>
      </c>
      <c r="X18">
        <v>26.577999999999999</v>
      </c>
      <c r="Y18">
        <v>31.776</v>
      </c>
      <c r="Z18">
        <v>17.702000000000002</v>
      </c>
      <c r="AA18">
        <v>26.448</v>
      </c>
      <c r="AB18">
        <v>29.510999999999999</v>
      </c>
      <c r="AC18">
        <v>27.437999999999999</v>
      </c>
      <c r="AD18">
        <v>26.765000000000001</v>
      </c>
      <c r="AE18">
        <v>32.875999999999998</v>
      </c>
      <c r="AF18">
        <v>19.097999999999999</v>
      </c>
      <c r="AG18">
        <v>33.234000000000002</v>
      </c>
      <c r="AH18" s="32">
        <v>27.202999999999999</v>
      </c>
    </row>
    <row r="19" spans="1:1005" ht="14.4" x14ac:dyDescent="0.3">
      <c r="A19" s="29">
        <v>44958</v>
      </c>
      <c r="B19" s="33">
        <v>28.37</v>
      </c>
      <c r="C19" s="8">
        <v>28.5</v>
      </c>
      <c r="D19" s="11">
        <v>28.77</v>
      </c>
      <c r="E19">
        <v>23.609000000000002</v>
      </c>
      <c r="F19">
        <v>21.677</v>
      </c>
      <c r="G19">
        <v>26.306000000000001</v>
      </c>
      <c r="H19">
        <v>28.198</v>
      </c>
      <c r="I19">
        <v>38.177</v>
      </c>
      <c r="J19">
        <v>25.632999999999999</v>
      </c>
      <c r="K19">
        <v>28.827000000000002</v>
      </c>
      <c r="L19">
        <v>30.016999999999999</v>
      </c>
      <c r="M19">
        <v>30.187999999999999</v>
      </c>
      <c r="N19">
        <v>23.375</v>
      </c>
      <c r="O19">
        <v>19.795000000000002</v>
      </c>
      <c r="P19">
        <v>22.581</v>
      </c>
      <c r="Q19">
        <v>21.085999999999999</v>
      </c>
      <c r="R19">
        <v>25.122</v>
      </c>
      <c r="S19">
        <v>23.25</v>
      </c>
      <c r="T19">
        <v>30.283999999999999</v>
      </c>
      <c r="U19">
        <v>18.920999999999999</v>
      </c>
      <c r="V19">
        <v>28.792000000000002</v>
      </c>
      <c r="W19">
        <v>23.31</v>
      </c>
      <c r="X19">
        <v>21.916</v>
      </c>
      <c r="Y19">
        <v>26.379000000000001</v>
      </c>
      <c r="Z19">
        <v>15.7</v>
      </c>
      <c r="AA19">
        <v>27.123000000000001</v>
      </c>
      <c r="AB19">
        <v>35.076999999999998</v>
      </c>
      <c r="AC19">
        <v>25.695</v>
      </c>
      <c r="AD19">
        <v>32.594999999999999</v>
      </c>
      <c r="AE19">
        <v>34.103000000000002</v>
      </c>
      <c r="AF19">
        <v>16.626999999999999</v>
      </c>
      <c r="AG19">
        <v>29.277000000000001</v>
      </c>
      <c r="AH19" s="32">
        <v>23.238</v>
      </c>
    </row>
    <row r="20" spans="1:1005" ht="14.4" x14ac:dyDescent="0.3">
      <c r="A20" s="29">
        <v>44986</v>
      </c>
      <c r="B20" s="33">
        <v>42.49</v>
      </c>
      <c r="C20" s="8">
        <v>50.04</v>
      </c>
      <c r="D20" s="11">
        <v>46.25</v>
      </c>
      <c r="E20">
        <v>41.896000000000001</v>
      </c>
      <c r="F20">
        <v>37.875</v>
      </c>
      <c r="G20">
        <v>48.637999999999998</v>
      </c>
      <c r="H20">
        <v>58.808</v>
      </c>
      <c r="I20">
        <v>51.006999999999998</v>
      </c>
      <c r="J20">
        <v>54.247999999999998</v>
      </c>
      <c r="K20">
        <v>49.511000000000003</v>
      </c>
      <c r="L20">
        <v>47.075000000000003</v>
      </c>
      <c r="M20">
        <v>37.354999999999997</v>
      </c>
      <c r="N20">
        <v>35.162999999999997</v>
      </c>
      <c r="O20">
        <v>26.001999999999999</v>
      </c>
      <c r="P20">
        <v>37.665999999999997</v>
      </c>
      <c r="Q20">
        <v>57.646999999999998</v>
      </c>
      <c r="R20">
        <v>32.456000000000003</v>
      </c>
      <c r="S20">
        <v>34.366</v>
      </c>
      <c r="T20">
        <v>78.938000000000002</v>
      </c>
      <c r="U20">
        <v>21.151</v>
      </c>
      <c r="V20">
        <v>53.372999999999998</v>
      </c>
      <c r="W20">
        <v>27.998000000000001</v>
      </c>
      <c r="X20">
        <v>38.667999999999999</v>
      </c>
      <c r="Y20">
        <v>48.828000000000003</v>
      </c>
      <c r="Z20">
        <v>23.529</v>
      </c>
      <c r="AA20">
        <v>39.192999999999998</v>
      </c>
      <c r="AB20">
        <v>61.563000000000002</v>
      </c>
      <c r="AC20">
        <v>46.365000000000002</v>
      </c>
      <c r="AD20">
        <v>75.111000000000004</v>
      </c>
      <c r="AE20">
        <v>36.988</v>
      </c>
      <c r="AF20">
        <v>26.172000000000001</v>
      </c>
      <c r="AG20">
        <v>44.948</v>
      </c>
      <c r="AH20" s="32">
        <v>29.294</v>
      </c>
    </row>
    <row r="21" spans="1:1005" ht="14.4" x14ac:dyDescent="0.3">
      <c r="A21" s="29">
        <v>45017</v>
      </c>
      <c r="B21" s="33">
        <v>81.88</v>
      </c>
      <c r="C21" s="8">
        <v>117.1</v>
      </c>
      <c r="D21" s="11">
        <v>99.53</v>
      </c>
      <c r="E21">
        <v>90.763000000000005</v>
      </c>
      <c r="F21">
        <v>90.141999999999996</v>
      </c>
      <c r="G21">
        <v>92.256</v>
      </c>
      <c r="H21">
        <v>71.337000000000003</v>
      </c>
      <c r="I21">
        <v>122.218</v>
      </c>
      <c r="J21">
        <v>105.62</v>
      </c>
      <c r="K21">
        <v>82.954999999999998</v>
      </c>
      <c r="L21">
        <v>69.364000000000004</v>
      </c>
      <c r="M21">
        <v>99.558999999999997</v>
      </c>
      <c r="N21">
        <v>74.745000000000005</v>
      </c>
      <c r="O21">
        <v>65.024000000000001</v>
      </c>
      <c r="P21">
        <v>70.816000000000003</v>
      </c>
      <c r="Q21">
        <v>135.255</v>
      </c>
      <c r="R21">
        <v>80.450999999999993</v>
      </c>
      <c r="S21">
        <v>113.327</v>
      </c>
      <c r="T21">
        <v>130.22399999999999</v>
      </c>
      <c r="U21">
        <v>69.611000000000004</v>
      </c>
      <c r="V21">
        <v>81.790999999999997</v>
      </c>
      <c r="W21">
        <v>69.986999999999995</v>
      </c>
      <c r="X21">
        <v>93.09</v>
      </c>
      <c r="Y21">
        <v>113.426</v>
      </c>
      <c r="Z21">
        <v>47.009</v>
      </c>
      <c r="AA21">
        <v>85.677999999999997</v>
      </c>
      <c r="AB21">
        <v>98.781999999999996</v>
      </c>
      <c r="AC21">
        <v>80.846000000000004</v>
      </c>
      <c r="AD21">
        <v>143.86099999999999</v>
      </c>
      <c r="AE21">
        <v>64.418000000000006</v>
      </c>
      <c r="AF21">
        <v>103.08499999999999</v>
      </c>
      <c r="AG21">
        <v>64.81</v>
      </c>
      <c r="AH21" s="32">
        <v>63.691000000000003</v>
      </c>
    </row>
    <row r="22" spans="1:1005" ht="14.4" x14ac:dyDescent="0.3">
      <c r="A22" s="29">
        <v>45047</v>
      </c>
      <c r="B22" s="33">
        <v>194.89</v>
      </c>
      <c r="C22" s="8">
        <v>307.94</v>
      </c>
      <c r="D22" s="11">
        <v>251.24</v>
      </c>
      <c r="E22">
        <v>250.315</v>
      </c>
      <c r="F22">
        <v>308.28699999999998</v>
      </c>
      <c r="G22">
        <v>253.47</v>
      </c>
      <c r="H22">
        <v>291.45600000000002</v>
      </c>
      <c r="I22">
        <v>421.21100000000001</v>
      </c>
      <c r="J22">
        <v>396.99200000000002</v>
      </c>
      <c r="K22">
        <v>243.066</v>
      </c>
      <c r="L22">
        <v>268.70999999999998</v>
      </c>
      <c r="M22">
        <v>288.738</v>
      </c>
      <c r="N22">
        <v>305.935</v>
      </c>
      <c r="O22">
        <v>106.54300000000001</v>
      </c>
      <c r="P22">
        <v>186.00800000000001</v>
      </c>
      <c r="Q22">
        <v>274.07900000000001</v>
      </c>
      <c r="R22">
        <v>303.96800000000002</v>
      </c>
      <c r="S22">
        <v>283.08</v>
      </c>
      <c r="T22">
        <v>295.875</v>
      </c>
      <c r="U22">
        <v>303.85599999999999</v>
      </c>
      <c r="V22">
        <v>362.291</v>
      </c>
      <c r="W22">
        <v>151.88499999999999</v>
      </c>
      <c r="X22">
        <v>201.82599999999999</v>
      </c>
      <c r="Y22">
        <v>178.739</v>
      </c>
      <c r="Z22">
        <v>116.979</v>
      </c>
      <c r="AA22">
        <v>284.536</v>
      </c>
      <c r="AB22">
        <v>199.30600000000001</v>
      </c>
      <c r="AC22">
        <v>199.577</v>
      </c>
      <c r="AD22">
        <v>294.101</v>
      </c>
      <c r="AE22">
        <v>195.20699999999999</v>
      </c>
      <c r="AF22">
        <v>253.51900000000001</v>
      </c>
      <c r="AG22">
        <v>213.65299999999999</v>
      </c>
      <c r="AH22" s="32">
        <v>147.22399999999999</v>
      </c>
    </row>
    <row r="23" spans="1:1005" ht="14.4" x14ac:dyDescent="0.3">
      <c r="A23" s="29">
        <v>45078</v>
      </c>
      <c r="B23" s="33">
        <v>189.74</v>
      </c>
      <c r="C23" s="8">
        <v>398.01</v>
      </c>
      <c r="D23" s="11">
        <v>292.8</v>
      </c>
      <c r="E23">
        <v>200.023</v>
      </c>
      <c r="F23">
        <v>470.59300000000002</v>
      </c>
      <c r="G23">
        <v>249.96600000000001</v>
      </c>
      <c r="H23">
        <v>658.16399999999999</v>
      </c>
      <c r="I23">
        <v>350.86</v>
      </c>
      <c r="J23">
        <v>573.09900000000005</v>
      </c>
      <c r="K23">
        <v>252.73099999999999</v>
      </c>
      <c r="L23">
        <v>393.69499999999999</v>
      </c>
      <c r="M23">
        <v>188.32599999999999</v>
      </c>
      <c r="N23">
        <v>236.631</v>
      </c>
      <c r="O23">
        <v>65.085999999999999</v>
      </c>
      <c r="P23">
        <v>247.351</v>
      </c>
      <c r="Q23">
        <v>169.68</v>
      </c>
      <c r="R23">
        <v>341.82299999999998</v>
      </c>
      <c r="S23">
        <v>214.75899999999999</v>
      </c>
      <c r="T23">
        <v>214.57499999999999</v>
      </c>
      <c r="U23">
        <v>561.81700000000001</v>
      </c>
      <c r="V23">
        <v>304.541</v>
      </c>
      <c r="W23">
        <v>328.16899999999998</v>
      </c>
      <c r="X23">
        <v>506.90600000000001</v>
      </c>
      <c r="Y23">
        <v>67.135999999999996</v>
      </c>
      <c r="Z23">
        <v>174.97900000000001</v>
      </c>
      <c r="AA23">
        <v>397.31400000000002</v>
      </c>
      <c r="AB23">
        <v>411.303</v>
      </c>
      <c r="AC23">
        <v>352.02</v>
      </c>
      <c r="AD23">
        <v>458.12400000000002</v>
      </c>
      <c r="AE23">
        <v>84.766999999999996</v>
      </c>
      <c r="AF23">
        <v>474.548</v>
      </c>
      <c r="AG23">
        <v>231.58199999999999</v>
      </c>
      <c r="AH23" s="32">
        <v>156.87</v>
      </c>
    </row>
    <row r="24" spans="1:1005" ht="14.4" x14ac:dyDescent="0.3">
      <c r="A24" s="29">
        <v>45108</v>
      </c>
      <c r="B24" s="33">
        <v>57.45</v>
      </c>
      <c r="C24" s="8">
        <v>163.21</v>
      </c>
      <c r="D24" s="11">
        <v>97.54</v>
      </c>
      <c r="E24">
        <v>72.959000000000003</v>
      </c>
      <c r="F24">
        <v>210.94499999999999</v>
      </c>
      <c r="G24">
        <v>70.313999999999993</v>
      </c>
      <c r="H24">
        <v>499.16</v>
      </c>
      <c r="I24">
        <v>123.25700000000001</v>
      </c>
      <c r="J24">
        <v>198.928</v>
      </c>
      <c r="K24">
        <v>117.114</v>
      </c>
      <c r="L24">
        <v>257.524</v>
      </c>
      <c r="M24">
        <v>55.052</v>
      </c>
      <c r="N24">
        <v>65.126999999999995</v>
      </c>
      <c r="O24">
        <v>26.469000000000001</v>
      </c>
      <c r="P24">
        <v>61.292000000000002</v>
      </c>
      <c r="Q24">
        <v>59.274999999999999</v>
      </c>
      <c r="R24">
        <v>131.69800000000001</v>
      </c>
      <c r="S24">
        <v>76.472999999999999</v>
      </c>
      <c r="T24">
        <v>72.581999999999994</v>
      </c>
      <c r="U24">
        <v>246.227</v>
      </c>
      <c r="V24">
        <v>155.44999999999999</v>
      </c>
      <c r="W24">
        <v>79.662000000000006</v>
      </c>
      <c r="X24">
        <v>260.95499999999998</v>
      </c>
      <c r="Y24">
        <v>31.37</v>
      </c>
      <c r="Z24">
        <v>58.975000000000001</v>
      </c>
      <c r="AA24">
        <v>113.96899999999999</v>
      </c>
      <c r="AB24">
        <v>133.494</v>
      </c>
      <c r="AC24">
        <v>108.212</v>
      </c>
      <c r="AD24">
        <v>146.673</v>
      </c>
      <c r="AE24">
        <v>35.396000000000001</v>
      </c>
      <c r="AF24">
        <v>308.71899999999999</v>
      </c>
      <c r="AG24">
        <v>66.698999999999998</v>
      </c>
      <c r="AH24" s="32">
        <v>62.052</v>
      </c>
    </row>
    <row r="25" spans="1:1005" ht="14.4" x14ac:dyDescent="0.3">
      <c r="A25" s="29">
        <v>45139</v>
      </c>
      <c r="B25" s="33">
        <v>47.66</v>
      </c>
      <c r="C25" s="8">
        <v>79.069999999999993</v>
      </c>
      <c r="D25" s="11">
        <v>62.68</v>
      </c>
      <c r="E25">
        <v>60.235999999999997</v>
      </c>
      <c r="F25">
        <v>74.718999999999994</v>
      </c>
      <c r="G25">
        <v>45.883000000000003</v>
      </c>
      <c r="H25">
        <v>137.34</v>
      </c>
      <c r="I25">
        <v>59.110999999999997</v>
      </c>
      <c r="J25">
        <v>93.177000000000007</v>
      </c>
      <c r="K25">
        <v>55.658999999999999</v>
      </c>
      <c r="L25">
        <v>101.512</v>
      </c>
      <c r="M25">
        <v>48.453000000000003</v>
      </c>
      <c r="N25">
        <v>57.238999999999997</v>
      </c>
      <c r="O25">
        <v>23.445</v>
      </c>
      <c r="P25">
        <v>45.816000000000003</v>
      </c>
      <c r="Q25">
        <v>41.88</v>
      </c>
      <c r="R25">
        <v>64.325000000000003</v>
      </c>
      <c r="S25">
        <v>56.238999999999997</v>
      </c>
      <c r="T25">
        <v>54.351999999999997</v>
      </c>
      <c r="U25">
        <v>86.305000000000007</v>
      </c>
      <c r="V25">
        <v>60.798000000000002</v>
      </c>
      <c r="W25">
        <v>56.228999999999999</v>
      </c>
      <c r="X25">
        <v>76.941999999999993</v>
      </c>
      <c r="Y25">
        <v>32.472000000000001</v>
      </c>
      <c r="Z25">
        <v>45.343000000000004</v>
      </c>
      <c r="AA25">
        <v>64.680999999999997</v>
      </c>
      <c r="AB25">
        <v>57.822000000000003</v>
      </c>
      <c r="AC25">
        <v>57.997</v>
      </c>
      <c r="AD25">
        <v>72.176000000000002</v>
      </c>
      <c r="AE25">
        <v>29.937000000000001</v>
      </c>
      <c r="AF25">
        <v>91.561999999999998</v>
      </c>
      <c r="AG25">
        <v>44.506</v>
      </c>
      <c r="AH25" s="32">
        <v>38.478000000000002</v>
      </c>
    </row>
    <row r="26" spans="1:1005" ht="14.4" x14ac:dyDescent="0.3">
      <c r="A26" s="29">
        <v>45170</v>
      </c>
      <c r="B26" s="33">
        <v>34.04</v>
      </c>
      <c r="C26" s="8">
        <v>48.64</v>
      </c>
      <c r="D26" s="11">
        <v>41.62</v>
      </c>
      <c r="E26">
        <v>44.155999999999999</v>
      </c>
      <c r="F26">
        <v>54.518000000000001</v>
      </c>
      <c r="G26">
        <v>38.466000000000001</v>
      </c>
      <c r="H26">
        <v>69.025999999999996</v>
      </c>
      <c r="I26">
        <v>43.847000000000001</v>
      </c>
      <c r="J26">
        <v>65.293000000000006</v>
      </c>
      <c r="K26">
        <v>35.921999999999997</v>
      </c>
      <c r="L26">
        <v>54.137</v>
      </c>
      <c r="M26">
        <v>36.709000000000003</v>
      </c>
      <c r="N26">
        <v>34.603999999999999</v>
      </c>
      <c r="O26">
        <v>22.826000000000001</v>
      </c>
      <c r="P26">
        <v>65.697999999999993</v>
      </c>
      <c r="Q26">
        <v>40.537999999999997</v>
      </c>
      <c r="R26">
        <v>39.597000000000001</v>
      </c>
      <c r="S26">
        <v>41.36</v>
      </c>
      <c r="T26">
        <v>49.893000000000001</v>
      </c>
      <c r="U26">
        <v>49.012999999999998</v>
      </c>
      <c r="V26">
        <v>40.347000000000001</v>
      </c>
      <c r="W26">
        <v>32.220999999999997</v>
      </c>
      <c r="X26">
        <v>44.244</v>
      </c>
      <c r="Y26">
        <v>26.169</v>
      </c>
      <c r="Z26">
        <v>58.496000000000002</v>
      </c>
      <c r="AA26">
        <v>58.942</v>
      </c>
      <c r="AB26">
        <v>41.503</v>
      </c>
      <c r="AC26">
        <v>39.421999999999997</v>
      </c>
      <c r="AD26">
        <v>43.045999999999999</v>
      </c>
      <c r="AE26">
        <v>24.492000000000001</v>
      </c>
      <c r="AF26">
        <v>47.459000000000003</v>
      </c>
      <c r="AG26">
        <v>40.667000000000002</v>
      </c>
      <c r="AH26" s="32">
        <v>29.094999999999999</v>
      </c>
    </row>
    <row r="27" spans="1:1005" ht="14.4" x14ac:dyDescent="0.3">
      <c r="A27" s="29">
        <v>45200</v>
      </c>
      <c r="B27" s="33">
        <v>43.2</v>
      </c>
      <c r="C27" s="8">
        <v>43.2</v>
      </c>
      <c r="D27" s="11">
        <v>43.2</v>
      </c>
      <c r="E27">
        <v>33.426000000000002</v>
      </c>
      <c r="F27">
        <v>51.631999999999998</v>
      </c>
      <c r="G27">
        <v>51.223999999999997</v>
      </c>
      <c r="H27">
        <v>70.474000000000004</v>
      </c>
      <c r="I27">
        <v>61.494999999999997</v>
      </c>
      <c r="J27">
        <v>75.123000000000005</v>
      </c>
      <c r="K27">
        <v>53.555</v>
      </c>
      <c r="L27">
        <v>44.018000000000001</v>
      </c>
      <c r="M27">
        <v>36.619999999999997</v>
      </c>
      <c r="N27">
        <v>34.262999999999998</v>
      </c>
      <c r="O27">
        <v>38.036000000000001</v>
      </c>
      <c r="P27">
        <v>40.386000000000003</v>
      </c>
      <c r="Q27">
        <v>42.625</v>
      </c>
      <c r="R27">
        <v>62.951000000000001</v>
      </c>
      <c r="S27">
        <v>84.638999999999996</v>
      </c>
      <c r="T27">
        <v>57.213999999999999</v>
      </c>
      <c r="U27">
        <v>47.398000000000003</v>
      </c>
      <c r="V27">
        <v>45.231999999999999</v>
      </c>
      <c r="W27">
        <v>36.212000000000003</v>
      </c>
      <c r="X27">
        <v>47.57</v>
      </c>
      <c r="Y27">
        <v>26.681000000000001</v>
      </c>
      <c r="Z27">
        <v>62.42</v>
      </c>
      <c r="AA27">
        <v>75.676000000000002</v>
      </c>
      <c r="AB27">
        <v>38.817999999999998</v>
      </c>
      <c r="AC27">
        <v>36.027000000000001</v>
      </c>
      <c r="AD27">
        <v>46.813000000000002</v>
      </c>
      <c r="AE27">
        <v>29.164999999999999</v>
      </c>
      <c r="AF27">
        <v>43.17</v>
      </c>
      <c r="AG27">
        <v>35.664000000000001</v>
      </c>
      <c r="AH27" s="32">
        <v>32.487000000000002</v>
      </c>
    </row>
    <row r="28" spans="1:1005" ht="14.4" x14ac:dyDescent="0.3">
      <c r="A28" s="29">
        <v>45231</v>
      </c>
      <c r="B28" s="33">
        <v>32.79</v>
      </c>
      <c r="C28" s="8">
        <v>38</v>
      </c>
      <c r="D28" s="11">
        <v>37.57</v>
      </c>
      <c r="E28">
        <v>29.254000000000001</v>
      </c>
      <c r="F28">
        <v>42.960999999999999</v>
      </c>
      <c r="G28">
        <v>40.054000000000002</v>
      </c>
      <c r="H28">
        <v>51.625</v>
      </c>
      <c r="I28">
        <v>50.018999999999998</v>
      </c>
      <c r="J28">
        <v>55.514000000000003</v>
      </c>
      <c r="K28">
        <v>45.317</v>
      </c>
      <c r="L28">
        <v>35.835000000000001</v>
      </c>
      <c r="M28">
        <v>33.417000000000002</v>
      </c>
      <c r="N28">
        <v>34.039000000000001</v>
      </c>
      <c r="O28">
        <v>24.56</v>
      </c>
      <c r="P28">
        <v>30.349</v>
      </c>
      <c r="Q28">
        <v>38.725999999999999</v>
      </c>
      <c r="R28">
        <v>48.854999999999997</v>
      </c>
      <c r="S28">
        <v>56.228000000000002</v>
      </c>
      <c r="T28">
        <v>45.384</v>
      </c>
      <c r="U28">
        <v>42.031999999999996</v>
      </c>
      <c r="V28">
        <v>42.286999999999999</v>
      </c>
      <c r="W28">
        <v>37.442</v>
      </c>
      <c r="X28">
        <v>39.521999999999998</v>
      </c>
      <c r="Y28">
        <v>23.183</v>
      </c>
      <c r="Z28">
        <v>39.784999999999997</v>
      </c>
      <c r="AA28">
        <v>45.606999999999999</v>
      </c>
      <c r="AB28">
        <v>36.273000000000003</v>
      </c>
      <c r="AC28">
        <v>31.399000000000001</v>
      </c>
      <c r="AD28">
        <v>40.517000000000003</v>
      </c>
      <c r="AE28">
        <v>28.292999999999999</v>
      </c>
      <c r="AF28">
        <v>38.478999999999999</v>
      </c>
      <c r="AG28">
        <v>33.29</v>
      </c>
      <c r="AH28" s="32">
        <v>33.649000000000001</v>
      </c>
      <c r="ALQ28" s="4" t="e">
        <v>#N/A</v>
      </c>
    </row>
    <row r="29" spans="1:1005" ht="14.4" x14ac:dyDescent="0.3">
      <c r="A29" s="29">
        <v>45261</v>
      </c>
      <c r="B29" s="33">
        <v>31.27</v>
      </c>
      <c r="C29" s="8">
        <v>32.19</v>
      </c>
      <c r="D29" s="11">
        <v>32.21</v>
      </c>
      <c r="E29">
        <v>26.353999999999999</v>
      </c>
      <c r="F29">
        <v>36.246000000000002</v>
      </c>
      <c r="G29">
        <v>31.475000000000001</v>
      </c>
      <c r="H29">
        <v>47.564999999999998</v>
      </c>
      <c r="I29">
        <v>40.692999999999998</v>
      </c>
      <c r="J29">
        <v>42.029000000000003</v>
      </c>
      <c r="K29">
        <v>40.118000000000002</v>
      </c>
      <c r="L29">
        <v>31.908000000000001</v>
      </c>
      <c r="M29">
        <v>28.338000000000001</v>
      </c>
      <c r="N29">
        <v>27.907</v>
      </c>
      <c r="O29">
        <v>20.638999999999999</v>
      </c>
      <c r="P29">
        <v>27.725000000000001</v>
      </c>
      <c r="Q29">
        <v>30.061</v>
      </c>
      <c r="R29">
        <v>34.936</v>
      </c>
      <c r="S29">
        <v>38.276000000000003</v>
      </c>
      <c r="T29">
        <v>31.71</v>
      </c>
      <c r="U29">
        <v>37.225999999999999</v>
      </c>
      <c r="V29">
        <v>34.003999999999998</v>
      </c>
      <c r="W29">
        <v>31.145</v>
      </c>
      <c r="X29">
        <v>34.369</v>
      </c>
      <c r="Y29">
        <v>21.256</v>
      </c>
      <c r="Z29">
        <v>29.233000000000001</v>
      </c>
      <c r="AA29">
        <v>36.902000000000001</v>
      </c>
      <c r="AB29">
        <v>31.922999999999998</v>
      </c>
      <c r="AC29">
        <v>29.233000000000001</v>
      </c>
      <c r="AD29">
        <v>38.006</v>
      </c>
      <c r="AE29">
        <v>22.841000000000001</v>
      </c>
      <c r="AF29">
        <v>35.835000000000001</v>
      </c>
      <c r="AG29">
        <v>31.481999999999999</v>
      </c>
      <c r="AH29" s="32">
        <v>27.361000000000001</v>
      </c>
      <c r="ALQ29" s="4" t="e">
        <v>#N/A</v>
      </c>
    </row>
    <row r="30" spans="1:1005" ht="14.4" x14ac:dyDescent="0.3">
      <c r="A30" s="29">
        <v>45292</v>
      </c>
      <c r="B30" s="33">
        <v>30.05</v>
      </c>
      <c r="C30" s="8">
        <v>30.48</v>
      </c>
      <c r="D30" s="11">
        <v>30.7</v>
      </c>
      <c r="E30">
        <v>24.646999999999998</v>
      </c>
      <c r="F30">
        <v>32.972999999999999</v>
      </c>
      <c r="G30">
        <v>28.396999999999998</v>
      </c>
      <c r="H30">
        <v>40.043999999999997</v>
      </c>
      <c r="I30">
        <v>34.817999999999998</v>
      </c>
      <c r="J30">
        <v>37.067</v>
      </c>
      <c r="K30">
        <v>34.274000000000001</v>
      </c>
      <c r="L30">
        <v>31.824000000000002</v>
      </c>
      <c r="M30">
        <v>26.015000000000001</v>
      </c>
      <c r="N30">
        <v>24.463000000000001</v>
      </c>
      <c r="O30">
        <v>19.460999999999999</v>
      </c>
      <c r="P30">
        <v>24.773</v>
      </c>
      <c r="Q30">
        <v>29.03</v>
      </c>
      <c r="R30">
        <v>29.890999999999998</v>
      </c>
      <c r="S30">
        <v>32.061</v>
      </c>
      <c r="T30">
        <v>26.22</v>
      </c>
      <c r="U30">
        <v>33.521000000000001</v>
      </c>
      <c r="V30">
        <v>29.928000000000001</v>
      </c>
      <c r="W30">
        <v>28.32</v>
      </c>
      <c r="X30">
        <v>32.761000000000003</v>
      </c>
      <c r="Y30">
        <v>19.666</v>
      </c>
      <c r="Z30">
        <v>25.181000000000001</v>
      </c>
      <c r="AA30">
        <v>32.005000000000003</v>
      </c>
      <c r="AB30">
        <v>29.036999999999999</v>
      </c>
      <c r="AC30">
        <v>27.419</v>
      </c>
      <c r="AD30">
        <v>33.033999999999999</v>
      </c>
      <c r="AE30">
        <v>20.96</v>
      </c>
      <c r="AF30">
        <v>32.555999999999997</v>
      </c>
      <c r="AG30">
        <v>29.686</v>
      </c>
      <c r="AH30" s="32">
        <v>23.018000000000001</v>
      </c>
      <c r="ALQ30" s="4" t="e">
        <v>#N/A</v>
      </c>
    </row>
    <row r="31" spans="1:1005" ht="14.4" x14ac:dyDescent="0.3">
      <c r="A31" s="29">
        <v>45323</v>
      </c>
      <c r="B31" s="33">
        <v>28.37</v>
      </c>
      <c r="C31" s="8">
        <v>28.5</v>
      </c>
      <c r="D31" s="11">
        <v>28.77</v>
      </c>
      <c r="E31">
        <v>23.349</v>
      </c>
      <c r="F31">
        <v>28.634</v>
      </c>
      <c r="G31">
        <v>31.96</v>
      </c>
      <c r="H31">
        <v>40.265000000000001</v>
      </c>
      <c r="I31">
        <v>29.131</v>
      </c>
      <c r="J31">
        <v>32.665999999999997</v>
      </c>
      <c r="K31">
        <v>34.31</v>
      </c>
      <c r="L31">
        <v>32.869</v>
      </c>
      <c r="M31">
        <v>25.38</v>
      </c>
      <c r="N31">
        <v>21.358000000000001</v>
      </c>
      <c r="O31">
        <v>23.46</v>
      </c>
      <c r="P31">
        <v>21.972999999999999</v>
      </c>
      <c r="Q31">
        <v>26.273</v>
      </c>
      <c r="R31">
        <v>25.195</v>
      </c>
      <c r="S31">
        <v>32.686999999999998</v>
      </c>
      <c r="T31">
        <v>21.965</v>
      </c>
      <c r="U31">
        <v>30.702000000000002</v>
      </c>
      <c r="V31">
        <v>25.559000000000001</v>
      </c>
      <c r="W31">
        <v>24.186</v>
      </c>
      <c r="X31">
        <v>28.157</v>
      </c>
      <c r="Y31">
        <v>17.920999999999999</v>
      </c>
      <c r="Z31">
        <v>26.728000000000002</v>
      </c>
      <c r="AA31">
        <v>38.671999999999997</v>
      </c>
      <c r="AB31">
        <v>28.166</v>
      </c>
      <c r="AC31">
        <v>34.555999999999997</v>
      </c>
      <c r="AD31">
        <v>35.253</v>
      </c>
      <c r="AE31">
        <v>18.800999999999998</v>
      </c>
      <c r="AF31">
        <v>29.707999999999998</v>
      </c>
      <c r="AG31">
        <v>26.370999999999999</v>
      </c>
      <c r="AH31" s="32">
        <v>20.222999999999999</v>
      </c>
      <c r="ALQ31" s="4" t="e">
        <v>#N/A</v>
      </c>
    </row>
    <row r="32" spans="1:1005" ht="14.4" x14ac:dyDescent="0.3">
      <c r="A32" s="29">
        <v>45352</v>
      </c>
      <c r="B32" s="33">
        <v>42.49</v>
      </c>
      <c r="C32" s="8">
        <v>50.04</v>
      </c>
      <c r="D32" s="11">
        <v>46.25</v>
      </c>
      <c r="E32">
        <v>40.945</v>
      </c>
      <c r="F32">
        <v>50.276000000000003</v>
      </c>
      <c r="G32">
        <v>62.113999999999997</v>
      </c>
      <c r="H32">
        <v>52.023000000000003</v>
      </c>
      <c r="I32">
        <v>59.566000000000003</v>
      </c>
      <c r="J32">
        <v>53.107999999999997</v>
      </c>
      <c r="K32">
        <v>51.881</v>
      </c>
      <c r="L32">
        <v>39.667999999999999</v>
      </c>
      <c r="M32">
        <v>37.103999999999999</v>
      </c>
      <c r="N32">
        <v>26.838000000000001</v>
      </c>
      <c r="O32">
        <v>38.518999999999998</v>
      </c>
      <c r="P32">
        <v>59.494999999999997</v>
      </c>
      <c r="Q32">
        <v>32.976999999999997</v>
      </c>
      <c r="R32">
        <v>35.621000000000002</v>
      </c>
      <c r="S32">
        <v>82.369</v>
      </c>
      <c r="T32">
        <v>24.225999999999999</v>
      </c>
      <c r="U32">
        <v>54.716999999999999</v>
      </c>
      <c r="V32">
        <v>29.428000000000001</v>
      </c>
      <c r="W32">
        <v>40.878</v>
      </c>
      <c r="X32">
        <v>51.64</v>
      </c>
      <c r="Y32">
        <v>25.940999999999999</v>
      </c>
      <c r="Z32">
        <v>37.941000000000003</v>
      </c>
      <c r="AA32">
        <v>67.463999999999999</v>
      </c>
      <c r="AB32">
        <v>48.656999999999996</v>
      </c>
      <c r="AC32">
        <v>78.311000000000007</v>
      </c>
      <c r="AD32">
        <v>37.024999999999999</v>
      </c>
      <c r="AE32">
        <v>28.710999999999999</v>
      </c>
      <c r="AF32">
        <v>44.853999999999999</v>
      </c>
      <c r="AG32">
        <v>31.652000000000001</v>
      </c>
      <c r="AH32" s="32">
        <v>35.841999999999999</v>
      </c>
      <c r="ALQ32" s="4" t="e">
        <v>#N/A</v>
      </c>
    </row>
    <row r="33" spans="1:1005" ht="14.4" x14ac:dyDescent="0.3">
      <c r="A33" s="29">
        <v>45383</v>
      </c>
      <c r="B33" s="34">
        <v>81.88</v>
      </c>
      <c r="C33" s="12">
        <v>117.1</v>
      </c>
      <c r="D33" s="11">
        <v>99.53</v>
      </c>
      <c r="E33">
        <v>95.045000000000002</v>
      </c>
      <c r="F33">
        <v>94.534999999999997</v>
      </c>
      <c r="G33">
        <v>79.314999999999998</v>
      </c>
      <c r="H33">
        <v>125.416</v>
      </c>
      <c r="I33">
        <v>113.11</v>
      </c>
      <c r="J33">
        <v>87.561999999999998</v>
      </c>
      <c r="K33">
        <v>77.274000000000001</v>
      </c>
      <c r="L33">
        <v>108.408</v>
      </c>
      <c r="M33">
        <v>81.227999999999994</v>
      </c>
      <c r="N33">
        <v>66.531000000000006</v>
      </c>
      <c r="O33">
        <v>72.983999999999995</v>
      </c>
      <c r="P33">
        <v>139.227</v>
      </c>
      <c r="Q33">
        <v>83.256</v>
      </c>
      <c r="R33">
        <v>117.023</v>
      </c>
      <c r="S33">
        <v>138.91999999999999</v>
      </c>
      <c r="T33">
        <v>75.903000000000006</v>
      </c>
      <c r="U33">
        <v>84.942999999999998</v>
      </c>
      <c r="V33">
        <v>71.92</v>
      </c>
      <c r="W33">
        <v>97.75</v>
      </c>
      <c r="X33">
        <v>116.398</v>
      </c>
      <c r="Y33">
        <v>50.34</v>
      </c>
      <c r="Z33">
        <v>83.591999999999999</v>
      </c>
      <c r="AA33">
        <v>102.355</v>
      </c>
      <c r="AB33">
        <v>84.817999999999998</v>
      </c>
      <c r="AC33">
        <v>144.476</v>
      </c>
      <c r="AD33">
        <v>64.361000000000004</v>
      </c>
      <c r="AE33">
        <v>114.071</v>
      </c>
      <c r="AF33">
        <v>65.89</v>
      </c>
      <c r="AG33">
        <v>70.225999999999999</v>
      </c>
      <c r="AH33" s="32">
        <v>49.725999999999999</v>
      </c>
      <c r="ALQ33" s="4" t="e">
        <v>#N/A</v>
      </c>
    </row>
    <row r="34" spans="1:1005" ht="14.4" x14ac:dyDescent="0.3">
      <c r="A34" s="29">
        <v>45413</v>
      </c>
      <c r="B34" s="33">
        <v>194.89</v>
      </c>
      <c r="C34" s="8">
        <v>307.94</v>
      </c>
      <c r="D34" s="11">
        <v>251.24</v>
      </c>
      <c r="E34">
        <v>329.62</v>
      </c>
      <c r="F34">
        <v>257.358</v>
      </c>
      <c r="G34">
        <v>310.87200000000001</v>
      </c>
      <c r="H34">
        <v>430.625</v>
      </c>
      <c r="I34">
        <v>414.09899999999999</v>
      </c>
      <c r="J34">
        <v>253.01900000000001</v>
      </c>
      <c r="K34">
        <v>288.755</v>
      </c>
      <c r="L34">
        <v>297.99799999999999</v>
      </c>
      <c r="M34">
        <v>316.01600000000002</v>
      </c>
      <c r="N34">
        <v>108.8</v>
      </c>
      <c r="O34">
        <v>200.17699999999999</v>
      </c>
      <c r="P34">
        <v>278.92099999999999</v>
      </c>
      <c r="Q34">
        <v>317.697</v>
      </c>
      <c r="R34">
        <v>287.39499999999998</v>
      </c>
      <c r="S34">
        <v>300.012</v>
      </c>
      <c r="T34">
        <v>329.791</v>
      </c>
      <c r="U34">
        <v>372.77699999999999</v>
      </c>
      <c r="V34">
        <v>153.82900000000001</v>
      </c>
      <c r="W34">
        <v>217.94499999999999</v>
      </c>
      <c r="X34">
        <v>180.82499999999999</v>
      </c>
      <c r="Y34">
        <v>125.52200000000001</v>
      </c>
      <c r="Z34">
        <v>280.18900000000002</v>
      </c>
      <c r="AA34">
        <v>211.12</v>
      </c>
      <c r="AB34">
        <v>208.09700000000001</v>
      </c>
      <c r="AC34">
        <v>304.76900000000001</v>
      </c>
      <c r="AD34">
        <v>195.93700000000001</v>
      </c>
      <c r="AE34">
        <v>257.36799999999999</v>
      </c>
      <c r="AF34">
        <v>221.749</v>
      </c>
      <c r="AG34">
        <v>153.167</v>
      </c>
      <c r="AH34" s="32">
        <v>191.69300000000001</v>
      </c>
      <c r="ALQ34" s="4" t="e">
        <v>#N/A</v>
      </c>
    </row>
    <row r="35" spans="1:1005" ht="14.4" x14ac:dyDescent="0.3">
      <c r="A35" s="29">
        <v>45444</v>
      </c>
      <c r="B35" s="33">
        <v>189.74</v>
      </c>
      <c r="C35" s="8">
        <v>398.01</v>
      </c>
      <c r="D35" s="11">
        <v>292.8</v>
      </c>
      <c r="E35">
        <v>470.43799999999999</v>
      </c>
      <c r="F35">
        <v>252.464</v>
      </c>
      <c r="G35">
        <v>676.09199999999998</v>
      </c>
      <c r="H35">
        <v>352.22500000000002</v>
      </c>
      <c r="I35">
        <v>579.90800000000002</v>
      </c>
      <c r="J35">
        <v>257.40199999999999</v>
      </c>
      <c r="K35">
        <v>404.22</v>
      </c>
      <c r="L35">
        <v>182.691</v>
      </c>
      <c r="M35">
        <v>230.971</v>
      </c>
      <c r="N35">
        <v>65.953000000000003</v>
      </c>
      <c r="O35">
        <v>235.864</v>
      </c>
      <c r="P35">
        <v>166.24299999999999</v>
      </c>
      <c r="Q35">
        <v>336.88200000000001</v>
      </c>
      <c r="R35">
        <v>216.80699999999999</v>
      </c>
      <c r="S35">
        <v>212.715</v>
      </c>
      <c r="T35">
        <v>575.00400000000002</v>
      </c>
      <c r="U35">
        <v>306.005</v>
      </c>
      <c r="V35">
        <v>330.57100000000003</v>
      </c>
      <c r="W35">
        <v>517.62099999999998</v>
      </c>
      <c r="X35">
        <v>66.317999999999998</v>
      </c>
      <c r="Y35">
        <v>174.38300000000001</v>
      </c>
      <c r="Z35">
        <v>395.363</v>
      </c>
      <c r="AA35">
        <v>417.11399999999998</v>
      </c>
      <c r="AB35">
        <v>353.33699999999999</v>
      </c>
      <c r="AC35">
        <v>460.51</v>
      </c>
      <c r="AD35">
        <v>85.09</v>
      </c>
      <c r="AE35">
        <v>493.32499999999999</v>
      </c>
      <c r="AF35">
        <v>225.613</v>
      </c>
      <c r="AG35">
        <v>155.315</v>
      </c>
      <c r="AH35" s="32">
        <v>364.28399999999999</v>
      </c>
      <c r="ALQ35" s="4" t="e">
        <v>#N/A</v>
      </c>
    </row>
    <row r="36" spans="1:1005" ht="14.4" x14ac:dyDescent="0.3">
      <c r="A36" s="29">
        <v>45474</v>
      </c>
      <c r="B36" s="33">
        <v>57.45</v>
      </c>
      <c r="C36" s="8">
        <v>163.21</v>
      </c>
      <c r="D36" s="14">
        <v>97.54</v>
      </c>
      <c r="E36">
        <v>203.86600000000001</v>
      </c>
      <c r="F36">
        <v>71.575999999999993</v>
      </c>
      <c r="G36">
        <v>487.976</v>
      </c>
      <c r="H36">
        <v>118.845</v>
      </c>
      <c r="I36">
        <v>193.50200000000001</v>
      </c>
      <c r="J36">
        <v>119.908</v>
      </c>
      <c r="K36">
        <v>251.97800000000001</v>
      </c>
      <c r="L36">
        <v>55.265000000000001</v>
      </c>
      <c r="M36">
        <v>64.611000000000004</v>
      </c>
      <c r="N36">
        <v>27.114000000000001</v>
      </c>
      <c r="O36">
        <v>60.497999999999998</v>
      </c>
      <c r="P36">
        <v>59.116</v>
      </c>
      <c r="Q36">
        <v>126.46299999999999</v>
      </c>
      <c r="R36">
        <v>77.698999999999998</v>
      </c>
      <c r="S36">
        <v>72.048000000000002</v>
      </c>
      <c r="T36">
        <v>238.245</v>
      </c>
      <c r="U36">
        <v>149.60499999999999</v>
      </c>
      <c r="V36">
        <v>81.150000000000006</v>
      </c>
      <c r="W36">
        <v>250.702</v>
      </c>
      <c r="X36">
        <v>31.65</v>
      </c>
      <c r="Y36">
        <v>60.488999999999997</v>
      </c>
      <c r="Z36">
        <v>114.03700000000001</v>
      </c>
      <c r="AA36">
        <v>129.69499999999999</v>
      </c>
      <c r="AB36">
        <v>106.092</v>
      </c>
      <c r="AC36">
        <v>144.17400000000001</v>
      </c>
      <c r="AD36">
        <v>35.921999999999997</v>
      </c>
      <c r="AE36" s="32">
        <v>295.76499999999999</v>
      </c>
      <c r="AF36">
        <v>65.611000000000004</v>
      </c>
      <c r="AG36" s="4">
        <v>62.844000000000001</v>
      </c>
      <c r="AH36" s="4">
        <v>207.53800000000001</v>
      </c>
      <c r="ALQ36" s="4" t="e">
        <v>#N/A</v>
      </c>
    </row>
    <row r="37" spans="1:1005" ht="14.4" x14ac:dyDescent="0.3">
      <c r="A37" s="29">
        <v>45505</v>
      </c>
      <c r="B37" s="15">
        <v>47.66</v>
      </c>
      <c r="C37" s="13">
        <v>79.069999999999993</v>
      </c>
      <c r="D37" s="14">
        <v>62.68</v>
      </c>
      <c r="E37">
        <v>74.554000000000002</v>
      </c>
      <c r="F37">
        <v>46.546999999999997</v>
      </c>
      <c r="G37">
        <v>133.613</v>
      </c>
      <c r="H37">
        <v>58.484999999999999</v>
      </c>
      <c r="I37">
        <v>92.081000000000003</v>
      </c>
      <c r="J37">
        <v>57.081000000000003</v>
      </c>
      <c r="K37">
        <v>99.515000000000001</v>
      </c>
      <c r="L37">
        <v>49.14</v>
      </c>
      <c r="M37">
        <v>57.573</v>
      </c>
      <c r="N37">
        <v>24.074000000000002</v>
      </c>
      <c r="O37">
        <v>45.698999999999998</v>
      </c>
      <c r="P37">
        <v>41.402999999999999</v>
      </c>
      <c r="Q37">
        <v>63.679000000000002</v>
      </c>
      <c r="R37">
        <v>56.764000000000003</v>
      </c>
      <c r="S37">
        <v>54.213999999999999</v>
      </c>
      <c r="T37">
        <v>85.376000000000005</v>
      </c>
      <c r="U37">
        <v>59.881</v>
      </c>
      <c r="V37">
        <v>57.015999999999998</v>
      </c>
      <c r="W37">
        <v>75.91</v>
      </c>
      <c r="X37">
        <v>32.816000000000003</v>
      </c>
      <c r="Y37">
        <v>44.531999999999996</v>
      </c>
      <c r="Z37">
        <v>64.355000000000004</v>
      </c>
      <c r="AA37">
        <v>57.948999999999998</v>
      </c>
      <c r="AB37">
        <v>58.348999999999997</v>
      </c>
      <c r="AC37">
        <v>70.012</v>
      </c>
      <c r="AD37">
        <v>29.998000000000001</v>
      </c>
      <c r="AE37" s="32">
        <v>90.111000000000004</v>
      </c>
      <c r="AF37">
        <v>43.746000000000002</v>
      </c>
      <c r="AG37" s="4">
        <v>39.119999999999997</v>
      </c>
      <c r="AH37" s="4">
        <v>104.14</v>
      </c>
      <c r="ALQ37" s="4" t="e">
        <v>#N/A</v>
      </c>
    </row>
    <row r="38" spans="1:1005" ht="14.4" x14ac:dyDescent="0.3">
      <c r="A38" s="29">
        <v>45536</v>
      </c>
      <c r="B38" s="15">
        <v>34.04</v>
      </c>
      <c r="C38" s="13">
        <v>48.64</v>
      </c>
      <c r="D38" s="14">
        <v>41.62</v>
      </c>
      <c r="E38">
        <v>53.981999999999999</v>
      </c>
      <c r="F38">
        <v>39.125999999999998</v>
      </c>
      <c r="G38">
        <v>70.978999999999999</v>
      </c>
      <c r="H38">
        <v>44.040999999999997</v>
      </c>
      <c r="I38">
        <v>66.183000000000007</v>
      </c>
      <c r="J38">
        <v>37.113999999999997</v>
      </c>
      <c r="K38">
        <v>54.405000000000001</v>
      </c>
      <c r="L38">
        <v>36.875999999999998</v>
      </c>
      <c r="M38">
        <v>34.661000000000001</v>
      </c>
      <c r="N38">
        <v>23.318999999999999</v>
      </c>
      <c r="O38">
        <v>65.927999999999997</v>
      </c>
      <c r="P38">
        <v>41.37</v>
      </c>
      <c r="Q38">
        <v>40.807000000000002</v>
      </c>
      <c r="R38">
        <v>41.802</v>
      </c>
      <c r="S38">
        <v>50.771999999999998</v>
      </c>
      <c r="T38">
        <v>49.508000000000003</v>
      </c>
      <c r="U38">
        <v>40.347000000000001</v>
      </c>
      <c r="V38">
        <v>32.945999999999998</v>
      </c>
      <c r="W38">
        <v>44.408000000000001</v>
      </c>
      <c r="X38">
        <v>26.611000000000001</v>
      </c>
      <c r="Y38">
        <v>60.671999999999997</v>
      </c>
      <c r="Z38">
        <v>58.682000000000002</v>
      </c>
      <c r="AA38">
        <v>41.982999999999997</v>
      </c>
      <c r="AB38">
        <v>39.302</v>
      </c>
      <c r="AC38">
        <v>43.179000000000002</v>
      </c>
      <c r="AD38">
        <v>24.643999999999998</v>
      </c>
      <c r="AE38" s="32">
        <v>47.58</v>
      </c>
      <c r="AF38">
        <v>40.396000000000001</v>
      </c>
      <c r="AG38" s="4">
        <v>30.018000000000001</v>
      </c>
      <c r="AH38" s="4">
        <v>84.326999999999998</v>
      </c>
      <c r="ALQ38" s="4" t="e">
        <v>#N/A</v>
      </c>
    </row>
    <row r="39" spans="1:1005" ht="14.4" x14ac:dyDescent="0.3">
      <c r="A39" s="29">
        <v>45566</v>
      </c>
      <c r="B39" s="15">
        <v>43.2</v>
      </c>
      <c r="C39" s="13">
        <v>43.2</v>
      </c>
      <c r="D39" s="14">
        <v>43.2</v>
      </c>
      <c r="E39">
        <v>52.048999999999999</v>
      </c>
      <c r="F39">
        <v>51.948</v>
      </c>
      <c r="G39">
        <v>68.177999999999997</v>
      </c>
      <c r="H39">
        <v>61.683999999999997</v>
      </c>
      <c r="I39">
        <v>75.457999999999998</v>
      </c>
      <c r="J39">
        <v>54.886000000000003</v>
      </c>
      <c r="K39">
        <v>44.621000000000002</v>
      </c>
      <c r="L39">
        <v>37.281999999999996</v>
      </c>
      <c r="M39">
        <v>34.762999999999998</v>
      </c>
      <c r="N39">
        <v>38.630000000000003</v>
      </c>
      <c r="O39">
        <v>39.866999999999997</v>
      </c>
      <c r="P39">
        <v>41.862000000000002</v>
      </c>
      <c r="Q39">
        <v>62.106000000000002</v>
      </c>
      <c r="R39">
        <v>85.298000000000002</v>
      </c>
      <c r="S39">
        <v>57.234000000000002</v>
      </c>
      <c r="T39">
        <v>48.177999999999997</v>
      </c>
      <c r="U39">
        <v>45.517000000000003</v>
      </c>
      <c r="V39">
        <v>36.981000000000002</v>
      </c>
      <c r="W39">
        <v>48.131999999999998</v>
      </c>
      <c r="X39">
        <v>26.89</v>
      </c>
      <c r="Y39">
        <v>61.631999999999998</v>
      </c>
      <c r="Z39">
        <v>75.462999999999994</v>
      </c>
      <c r="AA39">
        <v>39.604999999999997</v>
      </c>
      <c r="AB39">
        <v>36.296999999999997</v>
      </c>
      <c r="AC39">
        <v>46.817</v>
      </c>
      <c r="AD39">
        <v>29.283000000000001</v>
      </c>
      <c r="AE39" s="32">
        <v>43.716000000000001</v>
      </c>
      <c r="AF39">
        <v>35.137999999999998</v>
      </c>
      <c r="AG39" s="4">
        <v>33.679000000000002</v>
      </c>
      <c r="AH39" s="4">
        <v>55.435000000000002</v>
      </c>
      <c r="ALQ39" s="4" t="e">
        <v>#N/A</v>
      </c>
    </row>
    <row r="40" spans="1:1005" ht="14.4" x14ac:dyDescent="0.3">
      <c r="A40" s="29">
        <v>45597</v>
      </c>
      <c r="B40" s="15">
        <v>32.79</v>
      </c>
      <c r="C40" s="13">
        <v>38</v>
      </c>
      <c r="D40" s="14">
        <v>37.57</v>
      </c>
      <c r="E40">
        <v>42.756999999999998</v>
      </c>
      <c r="F40">
        <v>40.57</v>
      </c>
      <c r="G40">
        <v>51.804000000000002</v>
      </c>
      <c r="H40">
        <v>49.784999999999997</v>
      </c>
      <c r="I40">
        <v>55.527000000000001</v>
      </c>
      <c r="J40">
        <v>46.374000000000002</v>
      </c>
      <c r="K40">
        <v>36.466999999999999</v>
      </c>
      <c r="L40">
        <v>33.451000000000001</v>
      </c>
      <c r="M40">
        <v>34.104999999999997</v>
      </c>
      <c r="N40">
        <v>24.934999999999999</v>
      </c>
      <c r="O40">
        <v>30.268999999999998</v>
      </c>
      <c r="P40">
        <v>38.228000000000002</v>
      </c>
      <c r="Q40">
        <v>47.978999999999999</v>
      </c>
      <c r="R40">
        <v>56.594999999999999</v>
      </c>
      <c r="S40">
        <v>44.542999999999999</v>
      </c>
      <c r="T40">
        <v>42.47</v>
      </c>
      <c r="U40">
        <v>42.146000000000001</v>
      </c>
      <c r="V40">
        <v>38.091999999999999</v>
      </c>
      <c r="W40">
        <v>39.652999999999999</v>
      </c>
      <c r="X40">
        <v>23.41</v>
      </c>
      <c r="Y40">
        <v>39.569000000000003</v>
      </c>
      <c r="Z40">
        <v>45.338999999999999</v>
      </c>
      <c r="AA40">
        <v>36.593000000000004</v>
      </c>
      <c r="AB40">
        <v>31.684999999999999</v>
      </c>
      <c r="AC40">
        <v>40.694000000000003</v>
      </c>
      <c r="AD40">
        <v>28.353999999999999</v>
      </c>
      <c r="AE40" s="32">
        <v>38.790999999999997</v>
      </c>
      <c r="AF40">
        <v>32.972999999999999</v>
      </c>
      <c r="AG40" s="4">
        <v>34.195</v>
      </c>
      <c r="AH40" s="4">
        <v>39.988</v>
      </c>
      <c r="ALQ40" s="4" t="e">
        <v>#N/A</v>
      </c>
    </row>
    <row r="41" spans="1:1005" ht="14.4" x14ac:dyDescent="0.3">
      <c r="A41" s="29">
        <v>45627</v>
      </c>
      <c r="B41" s="15">
        <v>31.27</v>
      </c>
      <c r="C41" s="13">
        <v>32.19</v>
      </c>
      <c r="D41" s="14">
        <v>32.21</v>
      </c>
      <c r="E41">
        <v>36.357999999999997</v>
      </c>
      <c r="F41">
        <v>31.971</v>
      </c>
      <c r="G41">
        <v>47.695</v>
      </c>
      <c r="H41">
        <v>40.427999999999997</v>
      </c>
      <c r="I41">
        <v>42.42</v>
      </c>
      <c r="J41">
        <v>41.122</v>
      </c>
      <c r="K41">
        <v>32.603999999999999</v>
      </c>
      <c r="L41">
        <v>28.65</v>
      </c>
      <c r="M41">
        <v>28.068000000000001</v>
      </c>
      <c r="N41">
        <v>21.003</v>
      </c>
      <c r="O41">
        <v>27.670999999999999</v>
      </c>
      <c r="P41">
        <v>29.795000000000002</v>
      </c>
      <c r="Q41">
        <v>34.667999999999999</v>
      </c>
      <c r="R41">
        <v>38.594999999999999</v>
      </c>
      <c r="S41">
        <v>31.673999999999999</v>
      </c>
      <c r="T41">
        <v>37.762</v>
      </c>
      <c r="U41">
        <v>33.927999999999997</v>
      </c>
      <c r="V41">
        <v>31.76</v>
      </c>
      <c r="W41">
        <v>34.616</v>
      </c>
      <c r="X41">
        <v>21.484000000000002</v>
      </c>
      <c r="Y41">
        <v>29.366</v>
      </c>
      <c r="Z41">
        <v>36.665999999999997</v>
      </c>
      <c r="AA41">
        <v>32.307000000000002</v>
      </c>
      <c r="AB41">
        <v>29.576000000000001</v>
      </c>
      <c r="AC41">
        <v>37.737000000000002</v>
      </c>
      <c r="AD41">
        <v>22.905999999999999</v>
      </c>
      <c r="AE41" s="32">
        <v>36.134999999999998</v>
      </c>
      <c r="AF41">
        <v>31.245000000000001</v>
      </c>
      <c r="AG41" s="4">
        <v>27.97</v>
      </c>
      <c r="AH41" s="4">
        <v>33.869</v>
      </c>
      <c r="ALQ41" s="4" t="e">
        <v>#N/A</v>
      </c>
    </row>
    <row r="42" spans="1:1005" ht="14.4" x14ac:dyDescent="0.3">
      <c r="A42" s="29">
        <v>45658</v>
      </c>
      <c r="B42" s="15">
        <v>30.05</v>
      </c>
      <c r="C42" s="13">
        <v>30.48</v>
      </c>
      <c r="D42" s="14">
        <v>30.7</v>
      </c>
      <c r="E42">
        <v>33.119</v>
      </c>
      <c r="F42" s="4">
        <v>28.847999999999999</v>
      </c>
      <c r="G42" s="4">
        <v>40.307000000000002</v>
      </c>
      <c r="H42" s="4">
        <v>34.78</v>
      </c>
      <c r="I42" s="4">
        <v>37.612000000000002</v>
      </c>
      <c r="J42" s="4">
        <v>35.151000000000003</v>
      </c>
      <c r="K42" s="4">
        <v>32.688000000000002</v>
      </c>
      <c r="L42" s="4">
        <v>26.341000000000001</v>
      </c>
      <c r="M42" s="4">
        <v>24.693999999999999</v>
      </c>
      <c r="N42" s="4">
        <v>19.79</v>
      </c>
      <c r="O42" s="4">
        <v>24.756</v>
      </c>
      <c r="P42" s="4">
        <v>28.957999999999998</v>
      </c>
      <c r="Q42" s="4">
        <v>29.835000000000001</v>
      </c>
      <c r="R42" s="4">
        <v>32.337000000000003</v>
      </c>
      <c r="S42" s="4">
        <v>26.379000000000001</v>
      </c>
      <c r="T42" s="4">
        <v>34.142000000000003</v>
      </c>
      <c r="U42" s="4">
        <v>29.963999999999999</v>
      </c>
      <c r="V42" s="4">
        <v>28.882000000000001</v>
      </c>
      <c r="W42" s="4">
        <v>33.048000000000002</v>
      </c>
      <c r="X42" s="4">
        <v>19.925000000000001</v>
      </c>
      <c r="Y42" s="4">
        <v>25.422000000000001</v>
      </c>
      <c r="Z42" s="4">
        <v>31.79</v>
      </c>
      <c r="AA42" s="4">
        <v>29.408999999999999</v>
      </c>
      <c r="AB42" s="4">
        <v>27.72</v>
      </c>
      <c r="AC42" s="4">
        <v>33.076999999999998</v>
      </c>
      <c r="AD42" s="4">
        <v>21.02</v>
      </c>
      <c r="AE42" s="32">
        <v>32.878999999999998</v>
      </c>
      <c r="AF42" s="4">
        <v>29.233000000000001</v>
      </c>
      <c r="AG42" s="4">
        <v>23.640999999999998</v>
      </c>
      <c r="AH42" s="4">
        <v>30.844000000000001</v>
      </c>
      <c r="ALQ42" s="4" t="e">
        <v>#N/A</v>
      </c>
    </row>
    <row r="43" spans="1:1005" ht="14.4" x14ac:dyDescent="0.3">
      <c r="A43" s="29">
        <v>45689</v>
      </c>
      <c r="B43" s="15">
        <v>28.37</v>
      </c>
      <c r="C43" s="13">
        <v>28.5</v>
      </c>
      <c r="D43" s="14">
        <v>28.77</v>
      </c>
      <c r="E43">
        <v>27.827999999999999</v>
      </c>
      <c r="F43" s="4">
        <v>30.902999999999999</v>
      </c>
      <c r="G43" s="4">
        <v>39.308</v>
      </c>
      <c r="H43" s="4">
        <v>28.186</v>
      </c>
      <c r="I43" s="4">
        <v>32.06</v>
      </c>
      <c r="J43" s="4">
        <v>33.850999999999999</v>
      </c>
      <c r="K43" s="4">
        <v>32.313000000000002</v>
      </c>
      <c r="L43" s="4">
        <v>24.9</v>
      </c>
      <c r="M43" s="4">
        <v>20.843</v>
      </c>
      <c r="N43" s="4">
        <v>23.001999999999999</v>
      </c>
      <c r="O43" s="4">
        <v>21.259</v>
      </c>
      <c r="P43" s="4">
        <v>25.276</v>
      </c>
      <c r="Q43" s="4">
        <v>24.361000000000001</v>
      </c>
      <c r="R43" s="4">
        <v>31.824000000000002</v>
      </c>
      <c r="S43" s="4">
        <v>21.395</v>
      </c>
      <c r="T43" s="4">
        <v>30.143000000000001</v>
      </c>
      <c r="U43" s="4">
        <v>24.774999999999999</v>
      </c>
      <c r="V43" s="4">
        <v>23.797000000000001</v>
      </c>
      <c r="W43" s="4">
        <v>27.443000000000001</v>
      </c>
      <c r="X43" s="4">
        <v>17.484999999999999</v>
      </c>
      <c r="Y43" s="4">
        <v>26.273</v>
      </c>
      <c r="Z43" s="4">
        <v>37.231999999999999</v>
      </c>
      <c r="AA43" s="4">
        <v>27.626999999999999</v>
      </c>
      <c r="AB43" s="4">
        <v>33.89</v>
      </c>
      <c r="AC43" s="4">
        <v>34.283999999999999</v>
      </c>
      <c r="AD43" s="4">
        <v>18.225000000000001</v>
      </c>
      <c r="AE43" s="32">
        <v>29.026</v>
      </c>
      <c r="AF43" s="4">
        <v>25.314</v>
      </c>
      <c r="AG43" s="4">
        <v>20.13</v>
      </c>
      <c r="AH43" s="4">
        <v>26.798999999999999</v>
      </c>
      <c r="ALQ43" s="4" t="e">
        <v>#N/A</v>
      </c>
    </row>
    <row r="44" spans="1:1005" ht="14.4" x14ac:dyDescent="0.3">
      <c r="A44" s="29">
        <v>45717</v>
      </c>
      <c r="B44" s="15">
        <v>42.49</v>
      </c>
      <c r="C44" s="13">
        <v>50.04</v>
      </c>
      <c r="D44" s="14">
        <v>46.25</v>
      </c>
      <c r="E44">
        <v>50.508000000000003</v>
      </c>
      <c r="F44" s="4">
        <v>62.429000000000002</v>
      </c>
      <c r="G44" s="4">
        <v>52.335999999999999</v>
      </c>
      <c r="H44" s="4">
        <v>59.534999999999997</v>
      </c>
      <c r="I44" s="4">
        <v>53.73</v>
      </c>
      <c r="J44" s="4">
        <v>51.881999999999998</v>
      </c>
      <c r="K44" s="4">
        <v>40.387999999999998</v>
      </c>
      <c r="L44" s="4">
        <v>37.542000000000002</v>
      </c>
      <c r="M44" s="4">
        <v>27.146000000000001</v>
      </c>
      <c r="N44" s="4">
        <v>38.21</v>
      </c>
      <c r="O44" s="4">
        <v>59.334000000000003</v>
      </c>
      <c r="P44" s="4">
        <v>32.896000000000001</v>
      </c>
      <c r="Q44" s="4">
        <v>35.648000000000003</v>
      </c>
      <c r="R44" s="4">
        <v>81.494</v>
      </c>
      <c r="S44" s="4">
        <v>24.422999999999998</v>
      </c>
      <c r="T44" s="4">
        <v>55.323</v>
      </c>
      <c r="U44" s="4">
        <v>29.594000000000001</v>
      </c>
      <c r="V44" s="4">
        <v>40.909999999999997</v>
      </c>
      <c r="W44" s="4">
        <v>51.976999999999997</v>
      </c>
      <c r="X44" s="4">
        <v>26.178999999999998</v>
      </c>
      <c r="Y44" s="4">
        <v>38.326999999999998</v>
      </c>
      <c r="Z44" s="4">
        <v>64.527000000000001</v>
      </c>
      <c r="AA44" s="4">
        <v>49.093000000000004</v>
      </c>
      <c r="AB44" s="4">
        <v>78.671000000000006</v>
      </c>
      <c r="AC44" s="4">
        <v>37.191000000000003</v>
      </c>
      <c r="AD44" s="4">
        <v>27.959</v>
      </c>
      <c r="AE44" s="32">
        <v>45.347000000000001</v>
      </c>
      <c r="AF44" s="4">
        <v>31.475000000000001</v>
      </c>
      <c r="AG44" s="4">
        <v>36.457999999999998</v>
      </c>
      <c r="AH44" s="4">
        <v>46.505000000000003</v>
      </c>
      <c r="ALQ44" s="4" t="e">
        <v>#N/A</v>
      </c>
    </row>
    <row r="45" spans="1:1005" ht="14.4" x14ac:dyDescent="0.3">
      <c r="A45" s="29">
        <v>45748</v>
      </c>
      <c r="B45" s="15">
        <v>81.88</v>
      </c>
      <c r="C45" s="13">
        <v>117.1</v>
      </c>
      <c r="D45" s="14">
        <v>99.53</v>
      </c>
      <c r="E45">
        <v>94.83</v>
      </c>
      <c r="F45">
        <v>74.956999999999994</v>
      </c>
      <c r="G45" s="4">
        <v>125.744</v>
      </c>
      <c r="H45" s="4">
        <v>113.15900000000001</v>
      </c>
      <c r="I45" s="4">
        <v>88.388999999999996</v>
      </c>
      <c r="J45" s="4">
        <v>74.783000000000001</v>
      </c>
      <c r="K45" s="4">
        <v>109.05200000000001</v>
      </c>
      <c r="L45" s="4">
        <v>81.869</v>
      </c>
      <c r="M45" s="4">
        <v>66.846000000000004</v>
      </c>
      <c r="N45" s="4">
        <v>71.531000000000006</v>
      </c>
      <c r="O45" s="4">
        <v>138.56800000000001</v>
      </c>
      <c r="P45" s="4">
        <v>83.111999999999995</v>
      </c>
      <c r="Q45" s="4">
        <v>116.44499999999999</v>
      </c>
      <c r="R45" s="4">
        <v>132.92400000000001</v>
      </c>
      <c r="S45" s="4">
        <v>76.242000000000004</v>
      </c>
      <c r="T45" s="4">
        <v>85.924000000000007</v>
      </c>
      <c r="U45" s="4">
        <v>72.245000000000005</v>
      </c>
      <c r="V45" s="4">
        <v>96.385000000000005</v>
      </c>
      <c r="W45" s="4">
        <v>116.679</v>
      </c>
      <c r="X45" s="4">
        <v>50.792999999999999</v>
      </c>
      <c r="Y45" s="4">
        <v>84.058999999999997</v>
      </c>
      <c r="Z45" s="4">
        <v>102.47499999999999</v>
      </c>
      <c r="AA45" s="4">
        <v>85.677999999999997</v>
      </c>
      <c r="AB45" s="4">
        <v>144.696</v>
      </c>
      <c r="AC45" s="4">
        <v>64.733000000000004</v>
      </c>
      <c r="AD45" s="4">
        <v>106.22</v>
      </c>
      <c r="AE45" s="32">
        <v>66.757999999999996</v>
      </c>
      <c r="AF45" s="4">
        <v>70.198999999999998</v>
      </c>
      <c r="AG45" s="4">
        <v>50.722999999999999</v>
      </c>
      <c r="AH45" s="4">
        <v>53.335000000000001</v>
      </c>
      <c r="ALQ45" s="4" t="e">
        <v>#N/A</v>
      </c>
    </row>
    <row r="46" spans="1:1005" ht="14.4" x14ac:dyDescent="0.3">
      <c r="A46" s="29">
        <v>45778</v>
      </c>
      <c r="B46" s="15">
        <v>194.89</v>
      </c>
      <c r="C46" s="13">
        <v>307.94</v>
      </c>
      <c r="D46" s="14">
        <v>251.24</v>
      </c>
      <c r="E46">
        <v>256.82900000000001</v>
      </c>
      <c r="F46">
        <v>300.952</v>
      </c>
      <c r="G46" s="4">
        <v>429.52100000000002</v>
      </c>
      <c r="H46" s="4">
        <v>412.858</v>
      </c>
      <c r="I46" s="4">
        <v>252.691</v>
      </c>
      <c r="J46" s="4">
        <v>281.71699999999998</v>
      </c>
      <c r="K46" s="4">
        <v>297.61700000000002</v>
      </c>
      <c r="L46" s="4">
        <v>315.71499999999997</v>
      </c>
      <c r="M46" s="4">
        <v>108.56699999999999</v>
      </c>
      <c r="N46" s="4">
        <v>186.648</v>
      </c>
      <c r="O46" s="4">
        <v>278.25900000000001</v>
      </c>
      <c r="P46" s="4">
        <v>316.92599999999999</v>
      </c>
      <c r="Q46" s="4">
        <v>286.55</v>
      </c>
      <c r="R46" s="4">
        <v>299.06799999999998</v>
      </c>
      <c r="S46" s="4">
        <v>329.74799999999999</v>
      </c>
      <c r="T46" s="4">
        <v>372.29500000000002</v>
      </c>
      <c r="U46" s="4">
        <v>153.42400000000001</v>
      </c>
      <c r="V46" s="4">
        <v>207.494</v>
      </c>
      <c r="W46" s="4">
        <v>180.791</v>
      </c>
      <c r="X46" s="4">
        <v>125.577</v>
      </c>
      <c r="Y46" s="4">
        <v>280.32</v>
      </c>
      <c r="Z46" s="4">
        <v>204.25399999999999</v>
      </c>
      <c r="AA46" s="4">
        <v>208.114</v>
      </c>
      <c r="AB46" s="4">
        <v>304.71699999999998</v>
      </c>
      <c r="AC46" s="4">
        <v>195.178</v>
      </c>
      <c r="AD46" s="4">
        <v>258.125</v>
      </c>
      <c r="AE46" s="32">
        <v>221.78200000000001</v>
      </c>
      <c r="AF46" s="4">
        <v>152.905</v>
      </c>
      <c r="AG46" s="4">
        <v>192.161</v>
      </c>
      <c r="AH46" s="4">
        <v>170.04</v>
      </c>
      <c r="ALQ46" s="4" t="e">
        <v>#N/A</v>
      </c>
    </row>
    <row r="47" spans="1:1005" ht="14.4" x14ac:dyDescent="0.3">
      <c r="A47" s="29">
        <v>45809</v>
      </c>
      <c r="B47" s="15">
        <v>189.74</v>
      </c>
      <c r="C47" s="13">
        <v>398.01</v>
      </c>
      <c r="D47" s="14">
        <v>292.8</v>
      </c>
      <c r="E47">
        <v>251.5</v>
      </c>
      <c r="F47">
        <v>666.21699999999998</v>
      </c>
      <c r="G47" s="4">
        <v>351.41899999999998</v>
      </c>
      <c r="H47" s="4">
        <v>578.61800000000005</v>
      </c>
      <c r="I47" s="4">
        <v>256.65300000000002</v>
      </c>
      <c r="J47" s="4">
        <v>401.49599999999998</v>
      </c>
      <c r="K47" s="4">
        <v>182.56399999999999</v>
      </c>
      <c r="L47" s="4">
        <v>230.541</v>
      </c>
      <c r="M47" s="4">
        <v>65.811000000000007</v>
      </c>
      <c r="N47" s="4">
        <v>247.61799999999999</v>
      </c>
      <c r="O47" s="4">
        <v>165.767</v>
      </c>
      <c r="P47" s="4">
        <v>335.90699999999998</v>
      </c>
      <c r="Q47" s="4">
        <v>216.01900000000001</v>
      </c>
      <c r="R47" s="4">
        <v>215.80600000000001</v>
      </c>
      <c r="S47" s="4">
        <v>574.09799999999996</v>
      </c>
      <c r="T47" s="4">
        <v>304.90800000000002</v>
      </c>
      <c r="U47" s="4">
        <v>329.22699999999998</v>
      </c>
      <c r="V47" s="4">
        <v>512.74599999999998</v>
      </c>
      <c r="W47" s="4">
        <v>66.174000000000007</v>
      </c>
      <c r="X47" s="4">
        <v>173.91900000000001</v>
      </c>
      <c r="Y47" s="4">
        <v>394.75099999999998</v>
      </c>
      <c r="Z47" s="4">
        <v>414.53399999999999</v>
      </c>
      <c r="AA47" s="4">
        <v>352.84699999999998</v>
      </c>
      <c r="AB47" s="4">
        <v>460.01</v>
      </c>
      <c r="AC47" s="4">
        <v>84.822999999999993</v>
      </c>
      <c r="AD47" s="4">
        <v>477.67500000000001</v>
      </c>
      <c r="AE47" s="32">
        <v>225.10499999999999</v>
      </c>
      <c r="AF47" s="4">
        <v>154.851</v>
      </c>
      <c r="AG47" s="4">
        <v>363.63400000000001</v>
      </c>
      <c r="AH47" s="4">
        <v>463.637</v>
      </c>
      <c r="ALQ47" s="4" t="e">
        <v>#N/A</v>
      </c>
    </row>
    <row r="48" spans="1:1005" ht="14.4" x14ac:dyDescent="0.3">
      <c r="A48" s="29">
        <v>45839</v>
      </c>
      <c r="B48" s="15">
        <v>57.45</v>
      </c>
      <c r="C48" s="13">
        <v>163.21</v>
      </c>
      <c r="D48" s="14">
        <v>97.54</v>
      </c>
      <c r="E48">
        <v>71.106999999999999</v>
      </c>
      <c r="F48">
        <v>501.327</v>
      </c>
      <c r="G48" s="4">
        <v>118.321</v>
      </c>
      <c r="H48" s="4">
        <v>192.69800000000001</v>
      </c>
      <c r="I48" s="4">
        <v>119.21899999999999</v>
      </c>
      <c r="J48" s="4">
        <v>260.48599999999999</v>
      </c>
      <c r="K48" s="4">
        <v>55.137999999999998</v>
      </c>
      <c r="L48" s="4">
        <v>64.302000000000007</v>
      </c>
      <c r="M48" s="4">
        <v>26.972000000000001</v>
      </c>
      <c r="N48" s="4">
        <v>61.46</v>
      </c>
      <c r="O48" s="4">
        <v>58.677999999999997</v>
      </c>
      <c r="P48" s="4">
        <v>125.714</v>
      </c>
      <c r="Q48" s="4">
        <v>77.061000000000007</v>
      </c>
      <c r="R48" s="4">
        <v>73.171000000000006</v>
      </c>
      <c r="S48" s="4">
        <v>237.61</v>
      </c>
      <c r="T48" s="4">
        <v>149.238</v>
      </c>
      <c r="U48" s="4">
        <v>80.474000000000004</v>
      </c>
      <c r="V48" s="4">
        <v>262.51799999999997</v>
      </c>
      <c r="W48" s="4">
        <v>31.382000000000001</v>
      </c>
      <c r="X48" s="4">
        <v>60.07</v>
      </c>
      <c r="Y48" s="4">
        <v>113.495</v>
      </c>
      <c r="Z48" s="4">
        <v>134.495</v>
      </c>
      <c r="AA48" s="4">
        <v>105.77800000000001</v>
      </c>
      <c r="AB48" s="4">
        <v>143.77199999999999</v>
      </c>
      <c r="AC48" s="4">
        <v>35.51</v>
      </c>
      <c r="AD48" s="4">
        <v>309.88799999999998</v>
      </c>
      <c r="AE48" s="32">
        <v>65.385999999999996</v>
      </c>
      <c r="AF48" s="4">
        <v>62.100999999999999</v>
      </c>
      <c r="AG48" s="4">
        <v>206.78399999999999</v>
      </c>
      <c r="AH48" s="4">
        <v>247.065</v>
      </c>
      <c r="ALQ48" s="4" t="e">
        <v>#N/A</v>
      </c>
    </row>
    <row r="49" spans="1:1005" ht="14.4" x14ac:dyDescent="0.3">
      <c r="A49" s="29">
        <v>45870</v>
      </c>
      <c r="B49" s="15">
        <v>47.66</v>
      </c>
      <c r="C49" s="13">
        <v>79.069999999999993</v>
      </c>
      <c r="D49" s="14">
        <v>62.68</v>
      </c>
      <c r="E49">
        <v>46.576000000000001</v>
      </c>
      <c r="F49">
        <v>138.18</v>
      </c>
      <c r="G49" s="4">
        <v>58.55</v>
      </c>
      <c r="H49" s="4">
        <v>92.01</v>
      </c>
      <c r="I49" s="4">
        <v>57.279000000000003</v>
      </c>
      <c r="J49" s="4">
        <v>103.121</v>
      </c>
      <c r="K49" s="4">
        <v>49.411999999999999</v>
      </c>
      <c r="L49" s="4">
        <v>57.686</v>
      </c>
      <c r="M49" s="4">
        <v>24.082999999999998</v>
      </c>
      <c r="N49" s="4">
        <v>45.991</v>
      </c>
      <c r="O49" s="4">
        <v>41.381</v>
      </c>
      <c r="P49" s="4">
        <v>63.58</v>
      </c>
      <c r="Q49" s="4">
        <v>56.712000000000003</v>
      </c>
      <c r="R49" s="4">
        <v>54.902999999999999</v>
      </c>
      <c r="S49" s="4">
        <v>85.405000000000001</v>
      </c>
      <c r="T49" s="4">
        <v>60.057000000000002</v>
      </c>
      <c r="U49" s="4">
        <v>57.018999999999998</v>
      </c>
      <c r="V49" s="4">
        <v>77.748000000000005</v>
      </c>
      <c r="W49" s="4">
        <v>32.927</v>
      </c>
      <c r="X49" s="4">
        <v>44.594000000000001</v>
      </c>
      <c r="Y49" s="4">
        <v>64.406999999999996</v>
      </c>
      <c r="Z49" s="4">
        <v>58.493000000000002</v>
      </c>
      <c r="AA49" s="4">
        <v>58.473999999999997</v>
      </c>
      <c r="AB49" s="4">
        <v>70.135000000000005</v>
      </c>
      <c r="AC49" s="4">
        <v>30.065000000000001</v>
      </c>
      <c r="AD49" s="4">
        <v>92.206000000000003</v>
      </c>
      <c r="AE49" s="32">
        <v>43.904000000000003</v>
      </c>
      <c r="AF49" s="4">
        <v>39.027999999999999</v>
      </c>
      <c r="AG49" s="4">
        <v>104.197</v>
      </c>
      <c r="AH49" s="4">
        <v>97.049000000000007</v>
      </c>
      <c r="ALQ49" s="4" t="e">
        <v>#N/A</v>
      </c>
    </row>
    <row r="50" spans="1:1005" ht="14.4" x14ac:dyDescent="0.3">
      <c r="A50" s="29">
        <v>45901</v>
      </c>
      <c r="B50" s="15">
        <v>34.04</v>
      </c>
      <c r="C50" s="13">
        <v>48.64</v>
      </c>
      <c r="D50" s="14">
        <v>41.62</v>
      </c>
      <c r="E50">
        <v>39.106999999999999</v>
      </c>
      <c r="F50">
        <v>69.676000000000002</v>
      </c>
      <c r="G50" s="4">
        <v>44.076000000000001</v>
      </c>
      <c r="H50" s="4">
        <v>66.084000000000003</v>
      </c>
      <c r="I50" s="4">
        <v>37.284999999999997</v>
      </c>
      <c r="J50" s="4">
        <v>55.366</v>
      </c>
      <c r="K50" s="4">
        <v>37.082999999999998</v>
      </c>
      <c r="L50" s="4">
        <v>34.735999999999997</v>
      </c>
      <c r="M50" s="4">
        <v>23.367999999999999</v>
      </c>
      <c r="N50" s="4">
        <v>65.88</v>
      </c>
      <c r="O50" s="4">
        <v>41.293999999999997</v>
      </c>
      <c r="P50" s="4">
        <v>40.688000000000002</v>
      </c>
      <c r="Q50" s="4">
        <v>41.750999999999998</v>
      </c>
      <c r="R50" s="4">
        <v>50.396999999999998</v>
      </c>
      <c r="S50" s="4">
        <v>49.496000000000002</v>
      </c>
      <c r="T50" s="4">
        <v>40.473999999999997</v>
      </c>
      <c r="U50" s="4">
        <v>32.887</v>
      </c>
      <c r="V50" s="4">
        <v>44.902000000000001</v>
      </c>
      <c r="W50" s="4">
        <v>26.658000000000001</v>
      </c>
      <c r="X50" s="4">
        <v>60.679000000000002</v>
      </c>
      <c r="Y50" s="4">
        <v>58.731000000000002</v>
      </c>
      <c r="Z50" s="4">
        <v>42.091999999999999</v>
      </c>
      <c r="AA50" s="4">
        <v>39.387999999999998</v>
      </c>
      <c r="AB50" s="4">
        <v>43.247</v>
      </c>
      <c r="AC50" s="4">
        <v>24.605</v>
      </c>
      <c r="AD50" s="4">
        <v>47.985999999999997</v>
      </c>
      <c r="AE50" s="32">
        <v>40.511000000000003</v>
      </c>
      <c r="AF50" s="4">
        <v>29.832000000000001</v>
      </c>
      <c r="AG50" s="4">
        <v>84.448999999999998</v>
      </c>
      <c r="AH50" s="4">
        <v>47.398000000000003</v>
      </c>
      <c r="ALQ50" s="4" t="e">
        <v>#N/A</v>
      </c>
    </row>
    <row r="51" spans="1:1005" ht="14.4" x14ac:dyDescent="0.3">
      <c r="A51" s="29">
        <v>45931</v>
      </c>
      <c r="B51" s="15">
        <v>43.2</v>
      </c>
      <c r="C51" s="13">
        <v>43.2</v>
      </c>
      <c r="D51" s="14">
        <v>43.2</v>
      </c>
      <c r="E51">
        <v>51.893999999999998</v>
      </c>
      <c r="F51">
        <v>71.091999999999999</v>
      </c>
      <c r="G51" s="4">
        <v>61.679000000000002</v>
      </c>
      <c r="H51" s="4">
        <v>75.337000000000003</v>
      </c>
      <c r="I51" s="4">
        <v>55.006999999999998</v>
      </c>
      <c r="J51" s="4">
        <v>45.207999999999998</v>
      </c>
      <c r="K51" s="4">
        <v>37.436</v>
      </c>
      <c r="L51" s="4">
        <v>34.811</v>
      </c>
      <c r="M51" s="4">
        <v>38.648000000000003</v>
      </c>
      <c r="N51" s="4">
        <v>40.530999999999999</v>
      </c>
      <c r="O51" s="4">
        <v>41.756999999999998</v>
      </c>
      <c r="P51" s="4">
        <v>61.933</v>
      </c>
      <c r="Q51" s="4">
        <v>85.177999999999997</v>
      </c>
      <c r="R51" s="4">
        <v>57.661999999999999</v>
      </c>
      <c r="S51" s="4">
        <v>48.134999999999998</v>
      </c>
      <c r="T51" s="4">
        <v>45.634</v>
      </c>
      <c r="U51" s="4">
        <v>36.929000000000002</v>
      </c>
      <c r="V51" s="4">
        <v>48.212000000000003</v>
      </c>
      <c r="W51" s="4">
        <v>26.966000000000001</v>
      </c>
      <c r="X51" s="4">
        <v>61.598999999999997</v>
      </c>
      <c r="Y51" s="4">
        <v>75.435000000000002</v>
      </c>
      <c r="Z51" s="4">
        <v>39.378</v>
      </c>
      <c r="AA51" s="4">
        <v>36.328000000000003</v>
      </c>
      <c r="AB51" s="4">
        <v>46.843000000000004</v>
      </c>
      <c r="AC51" s="4">
        <v>29.268999999999998</v>
      </c>
      <c r="AD51" s="4">
        <v>43.670999999999999</v>
      </c>
      <c r="AE51" s="32">
        <v>35.225999999999999</v>
      </c>
      <c r="AF51" s="4">
        <v>33.479999999999997</v>
      </c>
      <c r="AG51" s="4">
        <v>55.572000000000003</v>
      </c>
      <c r="AH51" s="4">
        <v>41.834000000000003</v>
      </c>
      <c r="ALQ51" s="4" t="e">
        <v>#N/A</v>
      </c>
    </row>
    <row r="52" spans="1:1005" ht="14.4" x14ac:dyDescent="0.3">
      <c r="A52" s="29">
        <v>45962</v>
      </c>
      <c r="B52" s="15">
        <v>32.79</v>
      </c>
      <c r="C52" s="13">
        <v>38</v>
      </c>
      <c r="D52" s="14">
        <v>37.57</v>
      </c>
      <c r="E52">
        <v>40.631999999999998</v>
      </c>
      <c r="F52">
        <v>52.16</v>
      </c>
      <c r="G52" s="4">
        <v>49.877000000000002</v>
      </c>
      <c r="H52" s="4">
        <v>55.5</v>
      </c>
      <c r="I52" s="4">
        <v>46.615000000000002</v>
      </c>
      <c r="J52" s="4">
        <v>36.869999999999997</v>
      </c>
      <c r="K52" s="4">
        <v>33.700000000000003</v>
      </c>
      <c r="L52" s="4">
        <v>34.231999999999999</v>
      </c>
      <c r="M52" s="4">
        <v>25.041</v>
      </c>
      <c r="N52" s="4">
        <v>30.472000000000001</v>
      </c>
      <c r="O52" s="4">
        <v>38.222000000000001</v>
      </c>
      <c r="P52" s="4">
        <v>47.936999999999998</v>
      </c>
      <c r="Q52" s="4">
        <v>56.594999999999999</v>
      </c>
      <c r="R52" s="4">
        <v>45.773000000000003</v>
      </c>
      <c r="S52" s="4">
        <v>42.527000000000001</v>
      </c>
      <c r="T52" s="4">
        <v>42.308999999999997</v>
      </c>
      <c r="U52" s="4">
        <v>38.110999999999997</v>
      </c>
      <c r="V52" s="4">
        <v>40.085000000000001</v>
      </c>
      <c r="W52" s="4">
        <v>23.524999999999999</v>
      </c>
      <c r="X52" s="4">
        <v>39.646999999999998</v>
      </c>
      <c r="Y52" s="4">
        <v>45.436999999999998</v>
      </c>
      <c r="Z52" s="4">
        <v>36.765999999999998</v>
      </c>
      <c r="AA52" s="4">
        <v>31.815999999999999</v>
      </c>
      <c r="AB52" s="4">
        <v>40.804000000000002</v>
      </c>
      <c r="AC52" s="4">
        <v>28.387</v>
      </c>
      <c r="AD52" s="4">
        <v>38.926000000000002</v>
      </c>
      <c r="AE52" s="32">
        <v>33.113</v>
      </c>
      <c r="AF52" s="4">
        <v>34.094000000000001</v>
      </c>
      <c r="AG52" s="4">
        <v>40.201000000000001</v>
      </c>
      <c r="AH52" s="4">
        <v>36.521000000000001</v>
      </c>
      <c r="ALQ52" s="4" t="e">
        <v>#N/A</v>
      </c>
    </row>
    <row r="53" spans="1:1005" ht="14.4" x14ac:dyDescent="0.3">
      <c r="A53" s="29">
        <v>45992</v>
      </c>
      <c r="B53" s="15">
        <v>31.27</v>
      </c>
      <c r="C53" s="13">
        <v>32.19</v>
      </c>
      <c r="D53" s="14">
        <v>32.21</v>
      </c>
      <c r="E53">
        <v>32.006</v>
      </c>
      <c r="F53">
        <v>48.078000000000003</v>
      </c>
      <c r="G53" s="4">
        <v>40.497999999999998</v>
      </c>
      <c r="H53" s="4">
        <v>42.389000000000003</v>
      </c>
      <c r="I53" s="4">
        <v>41.328000000000003</v>
      </c>
      <c r="J53" s="4">
        <v>32.884</v>
      </c>
      <c r="K53" s="4">
        <v>28.861000000000001</v>
      </c>
      <c r="L53" s="4">
        <v>28.175000000000001</v>
      </c>
      <c r="M53" s="4">
        <v>21.085000000000001</v>
      </c>
      <c r="N53" s="4">
        <v>27.841999999999999</v>
      </c>
      <c r="O53" s="4">
        <v>29.779</v>
      </c>
      <c r="P53" s="4">
        <v>34.618000000000002</v>
      </c>
      <c r="Q53" s="4">
        <v>38.590000000000003</v>
      </c>
      <c r="R53" s="4">
        <v>32.07</v>
      </c>
      <c r="S53" s="4">
        <v>37.795000000000002</v>
      </c>
      <c r="T53" s="4">
        <v>34.082000000000001</v>
      </c>
      <c r="U53" s="4">
        <v>31.776</v>
      </c>
      <c r="V53" s="4">
        <v>34.901000000000003</v>
      </c>
      <c r="W53" s="4">
        <v>21.584</v>
      </c>
      <c r="X53" s="4">
        <v>29.419</v>
      </c>
      <c r="Y53" s="4">
        <v>36.74</v>
      </c>
      <c r="Z53" s="4">
        <v>32.381</v>
      </c>
      <c r="AA53" s="4">
        <v>29.681000000000001</v>
      </c>
      <c r="AB53" s="4">
        <v>37.826999999999998</v>
      </c>
      <c r="AC53" s="4">
        <v>22.928000000000001</v>
      </c>
      <c r="AD53" s="4">
        <v>36.258000000000003</v>
      </c>
      <c r="AE53" s="32">
        <v>31.376999999999999</v>
      </c>
      <c r="AF53" s="4">
        <v>27.864000000000001</v>
      </c>
      <c r="AG53" s="4">
        <v>34.052</v>
      </c>
      <c r="AH53" s="4">
        <v>33.494</v>
      </c>
      <c r="ALQ53" s="4" t="e">
        <v>#N/A</v>
      </c>
    </row>
    <row r="54" spans="1:1005" ht="14.4" x14ac:dyDescent="0.3">
      <c r="A54" s="29">
        <v>46023</v>
      </c>
      <c r="B54" s="15">
        <v>30.05</v>
      </c>
      <c r="C54" s="13">
        <v>30.48</v>
      </c>
      <c r="D54" s="14">
        <v>30.7</v>
      </c>
      <c r="E54">
        <v>28.881</v>
      </c>
      <c r="F54" s="4">
        <v>40.494999999999997</v>
      </c>
      <c r="G54" s="4">
        <v>34.844000000000001</v>
      </c>
      <c r="H54" s="4">
        <v>37.582999999999998</v>
      </c>
      <c r="I54" s="4">
        <v>35.335999999999999</v>
      </c>
      <c r="J54" s="4">
        <v>32.744</v>
      </c>
      <c r="K54" s="4">
        <v>26.536999999999999</v>
      </c>
      <c r="L54" s="4">
        <v>24.792999999999999</v>
      </c>
      <c r="M54" s="4">
        <v>19.867999999999999</v>
      </c>
      <c r="N54" s="4">
        <v>24.88</v>
      </c>
      <c r="O54" s="4">
        <v>28.943000000000001</v>
      </c>
      <c r="P54" s="4">
        <v>29.788</v>
      </c>
      <c r="Q54" s="4">
        <v>32.335000000000001</v>
      </c>
      <c r="R54" s="4">
        <v>26.547000000000001</v>
      </c>
      <c r="S54" s="4">
        <v>34.173000000000002</v>
      </c>
      <c r="T54" s="4">
        <v>30.106000000000002</v>
      </c>
      <c r="U54" s="4">
        <v>28.896000000000001</v>
      </c>
      <c r="V54" s="4">
        <v>33.256999999999998</v>
      </c>
      <c r="W54" s="4">
        <v>20.016999999999999</v>
      </c>
      <c r="X54" s="4">
        <v>25.471</v>
      </c>
      <c r="Y54" s="4">
        <v>31.859000000000002</v>
      </c>
      <c r="Z54" s="4">
        <v>29.45</v>
      </c>
      <c r="AA54" s="4">
        <v>27.815999999999999</v>
      </c>
      <c r="AB54" s="4">
        <v>33.158000000000001</v>
      </c>
      <c r="AC54" s="4">
        <v>21.041</v>
      </c>
      <c r="AD54" s="4">
        <v>32.944000000000003</v>
      </c>
      <c r="AE54" s="32">
        <v>29.355</v>
      </c>
      <c r="AF54" s="4">
        <v>23.545000000000002</v>
      </c>
      <c r="AG54" s="4">
        <v>31.016999999999999</v>
      </c>
      <c r="AH54" s="4">
        <v>32.363</v>
      </c>
      <c r="ALQ54" s="4" t="e">
        <v>#N/A</v>
      </c>
    </row>
    <row r="55" spans="1:1005" ht="14.4" x14ac:dyDescent="0.3">
      <c r="A55" s="29">
        <v>46054</v>
      </c>
      <c r="B55" s="15">
        <v>28.37</v>
      </c>
      <c r="C55" s="13">
        <v>28.5</v>
      </c>
      <c r="D55" s="14">
        <v>28.77</v>
      </c>
      <c r="E55">
        <v>30.931999999999999</v>
      </c>
      <c r="F55" s="4">
        <v>39.078000000000003</v>
      </c>
      <c r="G55" s="4">
        <v>28.239000000000001</v>
      </c>
      <c r="H55" s="4">
        <v>32.036000000000001</v>
      </c>
      <c r="I55" s="4">
        <v>34.014000000000003</v>
      </c>
      <c r="J55" s="4">
        <v>32.484000000000002</v>
      </c>
      <c r="K55" s="4">
        <v>25.07</v>
      </c>
      <c r="L55" s="4">
        <v>20.928000000000001</v>
      </c>
      <c r="M55" s="4">
        <v>23.074000000000002</v>
      </c>
      <c r="N55" s="4">
        <v>21.204000000000001</v>
      </c>
      <c r="O55" s="4">
        <v>25.263000000000002</v>
      </c>
      <c r="P55" s="4">
        <v>24.323</v>
      </c>
      <c r="Q55" s="4">
        <v>31.824000000000002</v>
      </c>
      <c r="R55" s="4">
        <v>21.506</v>
      </c>
      <c r="S55" s="4">
        <v>30.169</v>
      </c>
      <c r="T55" s="4">
        <v>24.893999999999998</v>
      </c>
      <c r="U55" s="4">
        <v>23.809000000000001</v>
      </c>
      <c r="V55" s="4">
        <v>27.588000000000001</v>
      </c>
      <c r="W55" s="4">
        <v>17.562999999999999</v>
      </c>
      <c r="X55" s="4">
        <v>26.315000000000001</v>
      </c>
      <c r="Y55" s="4">
        <v>37.299999999999997</v>
      </c>
      <c r="Z55" s="4">
        <v>27.390999999999998</v>
      </c>
      <c r="AA55" s="4">
        <v>33.981999999999999</v>
      </c>
      <c r="AB55" s="4">
        <v>34.359000000000002</v>
      </c>
      <c r="AC55" s="4">
        <v>18.242999999999999</v>
      </c>
      <c r="AD55" s="4">
        <v>29.033999999999999</v>
      </c>
      <c r="AE55" s="32">
        <v>25.419</v>
      </c>
      <c r="AF55" s="4">
        <v>20.048999999999999</v>
      </c>
      <c r="AG55" s="4">
        <v>26.948</v>
      </c>
      <c r="AH55" s="4">
        <v>26.06</v>
      </c>
      <c r="ALQ55" s="4" t="e">
        <v>#N/A</v>
      </c>
    </row>
    <row r="56" spans="1:1005" ht="14.4" x14ac:dyDescent="0.3">
      <c r="A56" s="29">
        <v>46082</v>
      </c>
      <c r="B56" s="15">
        <v>42.49</v>
      </c>
      <c r="C56" s="13">
        <v>50.04</v>
      </c>
      <c r="D56" s="14">
        <v>46.25</v>
      </c>
      <c r="E56">
        <v>62.468000000000004</v>
      </c>
      <c r="F56" s="4">
        <v>51.972000000000001</v>
      </c>
      <c r="G56" s="4">
        <v>59.61</v>
      </c>
      <c r="H56" s="4">
        <v>53.695999999999998</v>
      </c>
      <c r="I56" s="4">
        <v>52.069000000000003</v>
      </c>
      <c r="J56" s="4">
        <v>39.881</v>
      </c>
      <c r="K56" s="4">
        <v>37.746000000000002</v>
      </c>
      <c r="L56" s="4">
        <v>27.245000000000001</v>
      </c>
      <c r="M56" s="4">
        <v>38.302</v>
      </c>
      <c r="N56" s="4">
        <v>57.98</v>
      </c>
      <c r="O56" s="4">
        <v>32.881999999999998</v>
      </c>
      <c r="P56" s="4">
        <v>35.601999999999997</v>
      </c>
      <c r="Q56" s="4">
        <v>81.483000000000004</v>
      </c>
      <c r="R56" s="4">
        <v>23.852</v>
      </c>
      <c r="S56" s="4">
        <v>55.354999999999997</v>
      </c>
      <c r="T56" s="4">
        <v>29.722000000000001</v>
      </c>
      <c r="U56" s="4">
        <v>40.930999999999997</v>
      </c>
      <c r="V56" s="4">
        <v>50.344999999999999</v>
      </c>
      <c r="W56" s="4">
        <v>26.268999999999998</v>
      </c>
      <c r="X56" s="4">
        <v>38.369999999999997</v>
      </c>
      <c r="Y56" s="4">
        <v>64.613</v>
      </c>
      <c r="Z56" s="4">
        <v>48.518999999999998</v>
      </c>
      <c r="AA56" s="4">
        <v>78.820999999999998</v>
      </c>
      <c r="AB56" s="4">
        <v>37.265999999999998</v>
      </c>
      <c r="AC56" s="4">
        <v>27.978000000000002</v>
      </c>
      <c r="AD56" s="4">
        <v>44.712000000000003</v>
      </c>
      <c r="AE56" s="32">
        <v>31.588999999999999</v>
      </c>
      <c r="AF56" s="4">
        <v>36.366</v>
      </c>
      <c r="AG56" s="4">
        <v>46.701999999999998</v>
      </c>
      <c r="AH56" s="4">
        <v>27.951000000000001</v>
      </c>
      <c r="ALQ56" s="4" t="e">
        <v>#N/A</v>
      </c>
    </row>
    <row r="57" spans="1:1005" ht="14.4" x14ac:dyDescent="0.3">
      <c r="A57" s="29">
        <v>46113</v>
      </c>
      <c r="B57" s="15">
        <v>81.88</v>
      </c>
      <c r="C57" s="13">
        <v>117.1</v>
      </c>
      <c r="D57" s="14">
        <v>99.53</v>
      </c>
      <c r="E57">
        <v>74.995999999999995</v>
      </c>
      <c r="F57">
        <v>123.667</v>
      </c>
      <c r="G57" s="4">
        <v>113.254</v>
      </c>
      <c r="H57" s="4">
        <v>88.344999999999999</v>
      </c>
      <c r="I57" s="4">
        <v>74.98</v>
      </c>
      <c r="J57" s="4">
        <v>103.771</v>
      </c>
      <c r="K57" s="4">
        <v>82.134</v>
      </c>
      <c r="L57" s="4">
        <v>66.962999999999994</v>
      </c>
      <c r="M57" s="4">
        <v>71.647000000000006</v>
      </c>
      <c r="N57" s="4">
        <v>136.15100000000001</v>
      </c>
      <c r="O57" s="4">
        <v>83.096000000000004</v>
      </c>
      <c r="P57" s="4">
        <v>116.35899999999999</v>
      </c>
      <c r="Q57" s="4">
        <v>132.89400000000001</v>
      </c>
      <c r="R57" s="4">
        <v>73.805999999999997</v>
      </c>
      <c r="S57" s="4">
        <v>85.974000000000004</v>
      </c>
      <c r="T57" s="4">
        <v>72.403000000000006</v>
      </c>
      <c r="U57" s="4">
        <v>96.409000000000006</v>
      </c>
      <c r="V57" s="4">
        <v>115.444</v>
      </c>
      <c r="W57" s="4">
        <v>50.895000000000003</v>
      </c>
      <c r="X57" s="4">
        <v>84.114000000000004</v>
      </c>
      <c r="Y57" s="4">
        <v>102.542</v>
      </c>
      <c r="Z57" s="4">
        <v>83.795000000000002</v>
      </c>
      <c r="AA57" s="4">
        <v>144.88200000000001</v>
      </c>
      <c r="AB57" s="4">
        <v>64.828999999999994</v>
      </c>
      <c r="AC57" s="4">
        <v>106.247</v>
      </c>
      <c r="AD57" s="4">
        <v>64.352000000000004</v>
      </c>
      <c r="AE57" s="32">
        <v>70.31</v>
      </c>
      <c r="AF57" s="4">
        <v>50.613</v>
      </c>
      <c r="AG57" s="4">
        <v>53.533000000000001</v>
      </c>
      <c r="AH57" s="4">
        <v>53.244999999999997</v>
      </c>
      <c r="ALQ57" s="4" t="e">
        <v>#N/A</v>
      </c>
    </row>
    <row r="58" spans="1:1005" ht="14.4" x14ac:dyDescent="0.3">
      <c r="A58" s="29">
        <v>46143</v>
      </c>
      <c r="B58" s="15">
        <v>194.89</v>
      </c>
      <c r="C58" s="13">
        <v>307.94</v>
      </c>
      <c r="D58" s="14">
        <v>251.24</v>
      </c>
      <c r="E58">
        <v>300.97899999999998</v>
      </c>
      <c r="F58">
        <v>423.76499999999999</v>
      </c>
      <c r="G58" s="4">
        <v>412.887</v>
      </c>
      <c r="H58" s="4">
        <v>252.643</v>
      </c>
      <c r="I58" s="4">
        <v>281.90300000000002</v>
      </c>
      <c r="J58" s="4">
        <v>293.791</v>
      </c>
      <c r="K58" s="4">
        <v>315.952</v>
      </c>
      <c r="L58" s="4">
        <v>108.634</v>
      </c>
      <c r="M58" s="4">
        <v>186.70599999999999</v>
      </c>
      <c r="N58" s="4">
        <v>275.18599999999998</v>
      </c>
      <c r="O58" s="4">
        <v>316.89999999999998</v>
      </c>
      <c r="P58" s="4">
        <v>286.48500000000001</v>
      </c>
      <c r="Q58" s="4">
        <v>299.017</v>
      </c>
      <c r="R58" s="4">
        <v>315.48099999999999</v>
      </c>
      <c r="S58" s="4">
        <v>372.36799999999999</v>
      </c>
      <c r="T58" s="4">
        <v>153.554</v>
      </c>
      <c r="U58" s="4">
        <v>207.44499999999999</v>
      </c>
      <c r="V58" s="4">
        <v>180.601</v>
      </c>
      <c r="W58" s="4">
        <v>125.654</v>
      </c>
      <c r="X58" s="4">
        <v>280.38900000000001</v>
      </c>
      <c r="Y58" s="4">
        <v>204.30600000000001</v>
      </c>
      <c r="Z58" s="4">
        <v>202.71799999999999</v>
      </c>
      <c r="AA58" s="4">
        <v>304.88499999999999</v>
      </c>
      <c r="AB58" s="4">
        <v>195.23099999999999</v>
      </c>
      <c r="AC58" s="4">
        <v>258.113</v>
      </c>
      <c r="AD58" s="4">
        <v>213.52099999999999</v>
      </c>
      <c r="AE58" s="32">
        <v>152.98400000000001</v>
      </c>
      <c r="AF58" s="4">
        <v>191.887</v>
      </c>
      <c r="AG58" s="4">
        <v>170.27799999999999</v>
      </c>
      <c r="AH58" s="4">
        <v>502.84199999999998</v>
      </c>
      <c r="ALQ58" s="4" t="e">
        <v>#N/A</v>
      </c>
    </row>
    <row r="59" spans="1:1005" ht="14.4" x14ac:dyDescent="0.3">
      <c r="A59" s="29">
        <v>46174</v>
      </c>
      <c r="B59" s="15">
        <v>189.74</v>
      </c>
      <c r="C59" s="13">
        <v>398.01</v>
      </c>
      <c r="D59" s="14">
        <v>292.8</v>
      </c>
      <c r="E59">
        <v>666.21100000000001</v>
      </c>
      <c r="F59">
        <v>351.755</v>
      </c>
      <c r="G59" s="4">
        <v>578.62900000000002</v>
      </c>
      <c r="H59" s="4">
        <v>256.62799999999999</v>
      </c>
      <c r="I59" s="4">
        <v>401.52600000000001</v>
      </c>
      <c r="J59" s="4">
        <v>190.31800000000001</v>
      </c>
      <c r="K59" s="4">
        <v>230.65899999999999</v>
      </c>
      <c r="L59" s="4">
        <v>65.864000000000004</v>
      </c>
      <c r="M59" s="4">
        <v>247.64699999999999</v>
      </c>
      <c r="N59" s="4">
        <v>169.892</v>
      </c>
      <c r="O59" s="4">
        <v>335.88099999999997</v>
      </c>
      <c r="P59" s="4">
        <v>215.98500000000001</v>
      </c>
      <c r="Q59" s="4">
        <v>215.797</v>
      </c>
      <c r="R59" s="4">
        <v>574.45600000000002</v>
      </c>
      <c r="S59" s="4">
        <v>304.92700000000002</v>
      </c>
      <c r="T59" s="4">
        <v>329.30700000000002</v>
      </c>
      <c r="U59" s="4">
        <v>512.66399999999999</v>
      </c>
      <c r="V59" s="4">
        <v>67.778999999999996</v>
      </c>
      <c r="W59" s="4">
        <v>173.96</v>
      </c>
      <c r="X59" s="4">
        <v>394.79</v>
      </c>
      <c r="Y59" s="4">
        <v>414.56900000000002</v>
      </c>
      <c r="Z59" s="4">
        <v>353.60899999999998</v>
      </c>
      <c r="AA59" s="4">
        <v>460.089</v>
      </c>
      <c r="AB59" s="4">
        <v>84.864999999999995</v>
      </c>
      <c r="AC59" s="4">
        <v>477.59899999999999</v>
      </c>
      <c r="AD59" s="4">
        <v>231.52199999999999</v>
      </c>
      <c r="AE59" s="32">
        <v>154.917</v>
      </c>
      <c r="AF59" s="4">
        <v>363.51600000000002</v>
      </c>
      <c r="AG59" s="4">
        <v>463.76400000000001</v>
      </c>
      <c r="AH59" s="4">
        <v>787.38599999999997</v>
      </c>
      <c r="ALQ59" s="4" t="e">
        <v>#N/A</v>
      </c>
    </row>
    <row r="60" spans="1:1005" ht="14.4" x14ac:dyDescent="0.3">
      <c r="A60" s="29">
        <v>46204</v>
      </c>
      <c r="B60" s="15">
        <v>57.45</v>
      </c>
      <c r="C60" s="13">
        <v>163.21</v>
      </c>
      <c r="D60" s="14">
        <v>97.54</v>
      </c>
      <c r="E60">
        <v>501.33199999999999</v>
      </c>
      <c r="F60">
        <v>123.658</v>
      </c>
      <c r="G60" s="4">
        <v>192.727</v>
      </c>
      <c r="H60" s="4">
        <v>119.20399999999999</v>
      </c>
      <c r="I60" s="4">
        <v>260.565</v>
      </c>
      <c r="J60" s="4">
        <v>56.15</v>
      </c>
      <c r="K60" s="4">
        <v>64.399000000000001</v>
      </c>
      <c r="L60" s="4">
        <v>27.01</v>
      </c>
      <c r="M60" s="4">
        <v>61.491</v>
      </c>
      <c r="N60" s="4">
        <v>59.274000000000001</v>
      </c>
      <c r="O60" s="4">
        <v>125.71</v>
      </c>
      <c r="P60" s="4">
        <v>77.034000000000006</v>
      </c>
      <c r="Q60" s="4">
        <v>73.176000000000002</v>
      </c>
      <c r="R60" s="4">
        <v>249.06800000000001</v>
      </c>
      <c r="S60" s="4">
        <v>149.255</v>
      </c>
      <c r="T60" s="4">
        <v>80.55</v>
      </c>
      <c r="U60" s="4">
        <v>262.512</v>
      </c>
      <c r="V60" s="4">
        <v>31.904</v>
      </c>
      <c r="W60" s="4">
        <v>60.116</v>
      </c>
      <c r="X60" s="4">
        <v>113.517</v>
      </c>
      <c r="Y60" s="4">
        <v>134.53</v>
      </c>
      <c r="Z60" s="4">
        <v>109.05</v>
      </c>
      <c r="AA60" s="4">
        <v>143.82300000000001</v>
      </c>
      <c r="AB60" s="4">
        <v>35.555</v>
      </c>
      <c r="AC60" s="4">
        <v>309.88299999999998</v>
      </c>
      <c r="AD60" s="4">
        <v>66.525000000000006</v>
      </c>
      <c r="AE60" s="32">
        <v>62.168999999999997</v>
      </c>
      <c r="AF60" s="4">
        <v>206.72</v>
      </c>
      <c r="AG60" s="4">
        <v>247.16900000000001</v>
      </c>
      <c r="AH60" s="4">
        <v>375.25799999999998</v>
      </c>
      <c r="ALQ60" s="4" t="e">
        <v>#N/A</v>
      </c>
    </row>
    <row r="61" spans="1:1005" ht="14.4" x14ac:dyDescent="0.3">
      <c r="A61" s="29">
        <v>46235</v>
      </c>
      <c r="B61" s="15">
        <v>47.66</v>
      </c>
      <c r="C61" s="13">
        <v>79.069999999999993</v>
      </c>
      <c r="D61" s="14">
        <v>62.68</v>
      </c>
      <c r="E61">
        <v>138.18799999999999</v>
      </c>
      <c r="F61">
        <v>59.454000000000001</v>
      </c>
      <c r="G61" s="4">
        <v>92.037999999999997</v>
      </c>
      <c r="H61" s="4">
        <v>57.268000000000001</v>
      </c>
      <c r="I61" s="4">
        <v>103.203</v>
      </c>
      <c r="J61" s="4">
        <v>49.531999999999996</v>
      </c>
      <c r="K61" s="4">
        <v>57.783999999999999</v>
      </c>
      <c r="L61" s="4">
        <v>24.138999999999999</v>
      </c>
      <c r="M61" s="4">
        <v>46.027999999999999</v>
      </c>
      <c r="N61" s="4">
        <v>41.862000000000002</v>
      </c>
      <c r="O61" s="4">
        <v>63.579000000000001</v>
      </c>
      <c r="P61" s="4">
        <v>56.688000000000002</v>
      </c>
      <c r="Q61" s="4">
        <v>54.91</v>
      </c>
      <c r="R61" s="4">
        <v>87.522000000000006</v>
      </c>
      <c r="S61" s="4">
        <v>60.072000000000003</v>
      </c>
      <c r="T61" s="4">
        <v>57.09</v>
      </c>
      <c r="U61" s="4">
        <v>77.748999999999995</v>
      </c>
      <c r="V61" s="4">
        <v>33.070999999999998</v>
      </c>
      <c r="W61" s="4">
        <v>44.640999999999998</v>
      </c>
      <c r="X61" s="4">
        <v>64.423000000000002</v>
      </c>
      <c r="Y61" s="4">
        <v>58.523000000000003</v>
      </c>
      <c r="Z61" s="4">
        <v>58.662999999999997</v>
      </c>
      <c r="AA61" s="4">
        <v>70.176000000000002</v>
      </c>
      <c r="AB61" s="4">
        <v>30.106999999999999</v>
      </c>
      <c r="AC61" s="4">
        <v>92.213999999999999</v>
      </c>
      <c r="AD61" s="4">
        <v>44.359000000000002</v>
      </c>
      <c r="AE61" s="32">
        <v>39.097000000000001</v>
      </c>
      <c r="AF61" s="4">
        <v>104.137</v>
      </c>
      <c r="AG61" s="4">
        <v>97.14</v>
      </c>
      <c r="AH61" s="4">
        <v>140.43899999999999</v>
      </c>
      <c r="ALQ61" s="4" t="e">
        <v>#N/A</v>
      </c>
    </row>
    <row r="62" spans="1:1005" ht="14.4" x14ac:dyDescent="0.3">
      <c r="A62" s="29">
        <v>46266</v>
      </c>
      <c r="B62" s="15">
        <v>34.04</v>
      </c>
      <c r="C62" s="13">
        <v>48.64</v>
      </c>
      <c r="D62" s="14">
        <v>41.62</v>
      </c>
      <c r="E62">
        <v>69.683999999999997</v>
      </c>
      <c r="F62">
        <v>44.143000000000001</v>
      </c>
      <c r="G62" s="4">
        <v>66.102999999999994</v>
      </c>
      <c r="H62" s="4">
        <v>37.276000000000003</v>
      </c>
      <c r="I62" s="4">
        <v>55.439</v>
      </c>
      <c r="J62" s="4">
        <v>37.619999999999997</v>
      </c>
      <c r="K62" s="4">
        <v>34.822000000000003</v>
      </c>
      <c r="L62" s="4">
        <v>23.428999999999998</v>
      </c>
      <c r="M62" s="4">
        <v>65.921999999999997</v>
      </c>
      <c r="N62" s="4">
        <v>40.527999999999999</v>
      </c>
      <c r="O62" s="4">
        <v>40.688000000000002</v>
      </c>
      <c r="P62" s="4">
        <v>41.731000000000002</v>
      </c>
      <c r="Q62" s="4">
        <v>50.405999999999999</v>
      </c>
      <c r="R62" s="4">
        <v>49.877000000000002</v>
      </c>
      <c r="S62" s="4">
        <v>40.488</v>
      </c>
      <c r="T62" s="4">
        <v>32.948</v>
      </c>
      <c r="U62" s="4">
        <v>44.904000000000003</v>
      </c>
      <c r="V62" s="4">
        <v>26.687999999999999</v>
      </c>
      <c r="W62" s="4">
        <v>60.731999999999999</v>
      </c>
      <c r="X62" s="4">
        <v>58.746000000000002</v>
      </c>
      <c r="Y62" s="4">
        <v>42.12</v>
      </c>
      <c r="Z62" s="4">
        <v>39.988</v>
      </c>
      <c r="AA62" s="4">
        <v>43.283000000000001</v>
      </c>
      <c r="AB62" s="4">
        <v>24.641999999999999</v>
      </c>
      <c r="AC62" s="4">
        <v>47.994</v>
      </c>
      <c r="AD62" s="4">
        <v>40.524000000000001</v>
      </c>
      <c r="AE62" s="32">
        <v>29.893999999999998</v>
      </c>
      <c r="AF62" s="4">
        <v>84.396000000000001</v>
      </c>
      <c r="AG62" s="4">
        <v>47.473999999999997</v>
      </c>
      <c r="AH62" s="4">
        <v>75.460999999999999</v>
      </c>
      <c r="ALQ62" s="4" t="e">
        <v>#N/A</v>
      </c>
    </row>
    <row r="63" spans="1:1005" ht="14.4" x14ac:dyDescent="0.3">
      <c r="A63" s="29">
        <v>46296</v>
      </c>
      <c r="B63" s="15">
        <v>43.2</v>
      </c>
      <c r="C63" s="13">
        <v>43.2</v>
      </c>
      <c r="D63" s="14">
        <v>43.2</v>
      </c>
      <c r="E63">
        <v>71.100999999999999</v>
      </c>
      <c r="F63">
        <v>61.786000000000001</v>
      </c>
      <c r="G63" s="4">
        <v>75.361999999999995</v>
      </c>
      <c r="H63" s="4">
        <v>54.996000000000002</v>
      </c>
      <c r="I63" s="4">
        <v>45.277999999999999</v>
      </c>
      <c r="J63" s="4">
        <v>37.508000000000003</v>
      </c>
      <c r="K63" s="4">
        <v>34.896000000000001</v>
      </c>
      <c r="L63" s="4">
        <v>38.703000000000003</v>
      </c>
      <c r="M63" s="4">
        <v>40.567</v>
      </c>
      <c r="N63" s="4">
        <v>42.606000000000002</v>
      </c>
      <c r="O63" s="4">
        <v>61.93</v>
      </c>
      <c r="P63" s="4">
        <v>85.158000000000001</v>
      </c>
      <c r="Q63" s="4">
        <v>57.67</v>
      </c>
      <c r="R63" s="4">
        <v>48.255000000000003</v>
      </c>
      <c r="S63" s="4">
        <v>45.646000000000001</v>
      </c>
      <c r="T63" s="4">
        <v>36.994</v>
      </c>
      <c r="U63" s="4">
        <v>48.216999999999999</v>
      </c>
      <c r="V63" s="4">
        <v>27.219000000000001</v>
      </c>
      <c r="W63" s="4">
        <v>61.646000000000001</v>
      </c>
      <c r="X63" s="4">
        <v>75.450999999999993</v>
      </c>
      <c r="Y63" s="4">
        <v>39.408999999999999</v>
      </c>
      <c r="Z63" s="4">
        <v>36.567</v>
      </c>
      <c r="AA63" s="4">
        <v>46.878</v>
      </c>
      <c r="AB63" s="4">
        <v>29.305</v>
      </c>
      <c r="AC63" s="4">
        <v>43.679000000000002</v>
      </c>
      <c r="AD63" s="4">
        <v>35.536999999999999</v>
      </c>
      <c r="AE63" s="32">
        <v>33.539000000000001</v>
      </c>
      <c r="AF63" s="4">
        <v>55.529000000000003</v>
      </c>
      <c r="AG63" s="4">
        <v>41.911999999999999</v>
      </c>
      <c r="AH63" s="4">
        <v>70.745000000000005</v>
      </c>
      <c r="ALQ63" s="4" t="e">
        <v>#N/A</v>
      </c>
    </row>
    <row r="64" spans="1:1005" ht="14.4" x14ac:dyDescent="0.3">
      <c r="A64" s="29"/>
      <c r="B64" s="15"/>
      <c r="C64" s="13"/>
      <c r="D64" s="14"/>
      <c r="E64"/>
      <c r="F64"/>
      <c r="ALQ64" s="4" t="e">
        <v>#N/A</v>
      </c>
    </row>
    <row r="65" spans="1:1005" ht="14.4" x14ac:dyDescent="0.3">
      <c r="A65" s="35"/>
      <c r="B65" s="15"/>
      <c r="C65" s="13"/>
      <c r="D65" s="14"/>
      <c r="E65"/>
      <c r="F65"/>
      <c r="ALQ65" s="4" t="e">
        <v>#N/A</v>
      </c>
    </row>
    <row r="66" spans="1:1005" ht="14.4" x14ac:dyDescent="0.3">
      <c r="A66" s="35"/>
      <c r="B66" s="15"/>
      <c r="C66" s="13"/>
      <c r="D66" s="14"/>
      <c r="E66"/>
      <c r="ALQ66" s="4" t="e">
        <v>#N/A</v>
      </c>
    </row>
    <row r="67" spans="1:1005" ht="14.4" x14ac:dyDescent="0.3">
      <c r="A67" s="35"/>
      <c r="B67" s="15"/>
      <c r="C67" s="13"/>
      <c r="D67" s="14"/>
      <c r="E67"/>
      <c r="ALQ67" s="4" t="e">
        <v>#N/A</v>
      </c>
    </row>
    <row r="68" spans="1:1005" ht="14.4" x14ac:dyDescent="0.3">
      <c r="A68" s="35"/>
      <c r="B68" s="15"/>
      <c r="C68" s="13"/>
      <c r="D68" s="14"/>
      <c r="E68"/>
      <c r="ALQ68" s="4" t="e">
        <v>#N/A</v>
      </c>
    </row>
    <row r="69" spans="1:1005" ht="14.4" x14ac:dyDescent="0.3">
      <c r="A69" s="35"/>
      <c r="B69" s="15"/>
      <c r="C69" s="13"/>
      <c r="D69" s="14"/>
      <c r="E69"/>
      <c r="F69"/>
      <c r="ALQ69" s="4" t="e">
        <v>#N/A</v>
      </c>
    </row>
    <row r="70" spans="1:1005" ht="14.4" x14ac:dyDescent="0.3">
      <c r="A70" s="35"/>
      <c r="B70" s="15"/>
      <c r="C70" s="13"/>
      <c r="D70" s="14"/>
      <c r="E70"/>
      <c r="F70"/>
      <c r="ALQ70" s="4" t="e">
        <v>#N/A</v>
      </c>
    </row>
    <row r="71" spans="1:1005" ht="14.4" x14ac:dyDescent="0.3">
      <c r="A71" s="35"/>
      <c r="B71" s="15"/>
      <c r="C71" s="13"/>
      <c r="D71" s="14"/>
      <c r="E71"/>
      <c r="F71" s="16"/>
      <c r="ALQ71" s="4" t="e">
        <v>#N/A</v>
      </c>
    </row>
    <row r="72" spans="1:1005" ht="14.4" x14ac:dyDescent="0.3">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3">
      <c r="B81" s="18"/>
      <c r="C81" s="19"/>
      <c r="D81" s="20"/>
    </row>
    <row r="82" spans="2:4" ht="12.75" customHeight="1" x14ac:dyDescent="0.3">
      <c r="B82" s="18"/>
      <c r="C82" s="19"/>
      <c r="D82" s="20"/>
    </row>
    <row r="83" spans="2:4" ht="12.75" customHeight="1" x14ac:dyDescent="0.3">
      <c r="B83" s="18"/>
      <c r="C83" s="19"/>
      <c r="D83" s="20"/>
    </row>
    <row r="84" spans="2:4" ht="12.75" customHeight="1" x14ac:dyDescent="0.3">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7C3A-BCED-4C90-96A3-440623C0A8AF}">
  <sheetPr codeName="Sheet20">
    <tabColor rgb="FF8DD3C7"/>
  </sheetPr>
  <dimension ref="A1:BG194"/>
  <sheetViews>
    <sheetView workbookViewId="0"/>
  </sheetViews>
  <sheetFormatPr defaultColWidth="18.6640625" defaultRowHeight="12.75" customHeight="1" x14ac:dyDescent="0.3"/>
  <cols>
    <col min="1" max="4" width="7.5546875" style="3" customWidth="1"/>
    <col min="5" max="5" width="9.109375" style="4" customWidth="1"/>
    <col min="6" max="30" width="8" style="4" customWidth="1"/>
    <col min="31" max="31" width="8" style="4" bestFit="1" customWidth="1"/>
    <col min="32" max="32" width="6.5546875" style="4" bestFit="1" customWidth="1"/>
    <col min="33" max="59" width="8.88671875" style="4" customWidth="1"/>
    <col min="60" max="16384" width="18.6640625" style="4"/>
  </cols>
  <sheetData>
    <row r="1" spans="1:59" ht="14.4" x14ac:dyDescent="0.3">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4.4" x14ac:dyDescent="0.3">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4.4" x14ac:dyDescent="0.3">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4.4" x14ac:dyDescent="0.3">
      <c r="A4" s="143">
        <f>PowellInflow.Unregulated!A4</f>
        <v>44501</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43">
        <f>PowellInflow.Unregulated!A5</f>
        <v>44531</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43">
        <f>PowellInflow.Unregulated!A6</f>
        <v>44562</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43">
        <f>PowellInflow.Unregulated!A7</f>
        <v>44593</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43">
        <f>PowellInflow.Unregulated!A8</f>
        <v>44621</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43">
        <f>PowellInflow.Unregulated!A9</f>
        <v>44652</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43">
        <f>PowellInflow.Unregulated!A10</f>
        <v>44682</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43">
        <f>PowellInflow.Unregulated!A11</f>
        <v>44713</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43">
        <f>PowellInflow.Unregulated!A12</f>
        <v>44743</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43">
        <f>PowellInflow.Unregulated!A13</f>
        <v>44774</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43">
        <f>PowellInflow.Unregulated!A14</f>
        <v>44805</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43">
        <f>PowellInflow.Unregulated!A15</f>
        <v>44835</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43">
        <f>PowellInflow.Unregulated!A16</f>
        <v>44866</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43">
        <f>PowellInflow.Unregulated!A17</f>
        <v>44896</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43">
        <f>PowellInflow.Unregulated!A18</f>
        <v>44927</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43">
        <f>PowellInflow.Unregulated!A19</f>
        <v>44958</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43">
        <f>PowellInflow.Unregulated!A20</f>
        <v>44986</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43">
        <f>PowellInflow.Unregulated!A21</f>
        <v>45017</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43">
        <f>PowellInflow.Unregulated!A22</f>
        <v>45047</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43">
        <f>PowellInflow.Unregulated!A23</f>
        <v>45078</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43">
        <f>PowellInflow.Unregulated!A24</f>
        <v>45108</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43">
        <f>PowellInflow.Unregulated!A25</f>
        <v>45139</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43">
        <f>PowellInflow.Unregulated!A26</f>
        <v>45170</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43">
        <f>PowellInflow.Unregulated!A27</f>
        <v>45200</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43">
        <f>PowellInflow.Unregulated!A28</f>
        <v>45231</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43">
        <f>PowellInflow.Unregulated!A29</f>
        <v>45261</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43">
        <f>PowellInflow.Unregulated!A30</f>
        <v>45292</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43">
        <f>PowellInflow.Unregulated!A31</f>
        <v>45323</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43">
        <f>PowellInflow.Unregulated!A32</f>
        <v>45352</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43">
        <f>PowellInflow.Unregulated!A33</f>
        <v>45383</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43">
        <f>PowellInflow.Unregulated!A34</f>
        <v>45413</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43">
        <f>PowellInflow.Unregulated!A35</f>
        <v>45444</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43">
        <f>PowellInflow.Unregulated!A36</f>
        <v>45474</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43">
        <f>PowellInflow.Unregulated!A37</f>
        <v>45505</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43">
        <f>PowellInflow.Unregulated!A38</f>
        <v>45536</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43">
        <f>PowellInflow.Unregulated!A39</f>
        <v>45566</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43">
        <f>PowellInflow.Unregulated!A40</f>
        <v>45597</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43">
        <f>PowellInflow.Unregulated!A41</f>
        <v>45627</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43">
        <f>PowellInflow.Unregulated!A42</f>
        <v>45658</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43">
        <f>PowellInflow.Unregulated!A43</f>
        <v>45689</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43">
        <f>PowellInflow.Unregulated!A44</f>
        <v>45717</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43">
        <f>PowellInflow.Unregulated!A45</f>
        <v>45748</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43">
        <f>PowellInflow.Unregulated!A46</f>
        <v>45778</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43">
        <f>PowellInflow.Unregulated!A47</f>
        <v>45809</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43">
        <f>PowellInflow.Unregulated!A48</f>
        <v>45839</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43">
        <f>PowellInflow.Unregulated!A49</f>
        <v>45870</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43">
        <f>PowellInflow.Unregulated!A50</f>
        <v>45901</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43">
        <f>PowellInflow.Unregulated!A51</f>
        <v>45931</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43">
        <f>PowellInflow.Unregulated!A52</f>
        <v>45962</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43">
        <f>PowellInflow.Unregulated!A53</f>
        <v>45992</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43">
        <f>PowellInflow.Unregulated!A54</f>
        <v>46023</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43">
        <f>PowellInflow.Unregulated!A55</f>
        <v>46054</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43">
        <f>PowellInflow.Unregulated!A56</f>
        <v>46082</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43">
        <f>PowellInflow.Unregulated!A57</f>
        <v>46113</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43">
        <f>PowellInflow.Unregulated!A58</f>
        <v>46143</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43">
        <f>PowellInflow.Unregulated!A59</f>
        <v>46174</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43">
        <f>PowellInflow.Unregulated!A60</f>
        <v>46204</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43">
        <f>PowellInflow.Unregulated!A61</f>
        <v>46235</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43">
        <f>PowellInflow.Unregulated!A62</f>
        <v>46266</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43">
        <f>PowellInflow.Unregulated!A63</f>
        <v>46296</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43">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B52F6-6087-48A1-BE1D-AEF8B514FA08}">
  <sheetPr codeName="Sheet35">
    <tabColor theme="5" tint="0.59999389629810485"/>
  </sheetPr>
  <dimension ref="A2:AH9"/>
  <sheetViews>
    <sheetView topLeftCell="G1" workbookViewId="0">
      <selection activeCell="AC20" sqref="AC20"/>
    </sheetView>
  </sheetViews>
  <sheetFormatPr defaultRowHeight="14.4" x14ac:dyDescent="0.3"/>
  <cols>
    <col min="1" max="1" width="10.5546875" bestFit="1" customWidth="1"/>
  </cols>
  <sheetData>
    <row r="2" spans="1:34" x14ac:dyDescent="0.3">
      <c r="A2" s="144" t="s">
        <v>68</v>
      </c>
      <c r="B2" t="s">
        <v>0</v>
      </c>
      <c r="C2" t="s">
        <v>1</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
      <c r="A4" s="145">
        <f>DATE(YEAR(DONOTCHANGE!A4),1,1)</f>
        <v>44197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
      <c r="A5" s="145">
        <f>DATE(YEAR(A4)+1,1,1)</f>
        <v>44562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
      <c r="A6" s="145">
        <f t="shared" ref="A6:A9" si="0">DATE(YEAR(A5)+1,1,1)</f>
        <v>44927</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
      <c r="A7" s="145">
        <f t="shared" si="0"/>
        <v>45292</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
      <c r="A8" s="145">
        <f t="shared" si="0"/>
        <v>45658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
      <c r="A9" s="145">
        <f t="shared" si="0"/>
        <v>46023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E772A-62D6-4252-8236-2A9E83336950}">
  <sheetPr codeName="Sheet5">
    <tabColor rgb="FFBEBADA"/>
  </sheetPr>
  <dimension ref="A1:ALQ84"/>
  <sheetViews>
    <sheetView topLeftCell="A4" workbookViewId="0">
      <selection activeCell="D4" sqref="D4"/>
    </sheetView>
  </sheetViews>
  <sheetFormatPr defaultColWidth="18.6640625" defaultRowHeight="12.75" customHeight="1" x14ac:dyDescent="0.3"/>
  <cols>
    <col min="1" max="4" width="7.5546875" style="3" customWidth="1"/>
    <col min="5" max="30" width="8" style="4" customWidth="1"/>
    <col min="31" max="31" width="9" style="4" customWidth="1"/>
    <col min="32" max="54" width="8.88671875" style="4" customWidth="1"/>
    <col min="55" max="16384" width="18.6640625" style="4"/>
  </cols>
  <sheetData>
    <row r="1" spans="1:39" ht="14.4" x14ac:dyDescent="0.3">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4.4" x14ac:dyDescent="0.3">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4.4" x14ac:dyDescent="0.3">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4.4" x14ac:dyDescent="0.3">
      <c r="A4" s="41">
        <v>44501</v>
      </c>
      <c r="B4" s="30">
        <v>35</v>
      </c>
      <c r="C4" s="31">
        <v>35</v>
      </c>
      <c r="D4" s="42">
        <v>35</v>
      </c>
      <c r="E4" s="16">
        <v>37.17</v>
      </c>
      <c r="F4" s="16">
        <v>35.079000000000001</v>
      </c>
      <c r="G4" s="16">
        <v>33.731999999999999</v>
      </c>
      <c r="H4" s="16">
        <v>33.409999999999997</v>
      </c>
      <c r="I4" s="16">
        <v>33.896000000000001</v>
      </c>
      <c r="J4" s="16">
        <v>38.999000000000002</v>
      </c>
      <c r="K4" s="16">
        <v>36.057000000000002</v>
      </c>
      <c r="L4" s="16">
        <v>34.423000000000002</v>
      </c>
      <c r="M4" s="16">
        <v>33.459000000000003</v>
      </c>
      <c r="N4" s="16">
        <v>36.741</v>
      </c>
      <c r="O4" s="16">
        <v>33.533000000000001</v>
      </c>
      <c r="P4" s="16">
        <v>35.694000000000003</v>
      </c>
      <c r="Q4" s="16">
        <v>33.466999999999999</v>
      </c>
      <c r="R4" s="16">
        <v>33.649000000000001</v>
      </c>
      <c r="S4" s="16">
        <v>33.526000000000003</v>
      </c>
      <c r="T4" s="16">
        <v>37.942999999999998</v>
      </c>
      <c r="U4" s="16">
        <v>34.92</v>
      </c>
      <c r="V4" s="16">
        <v>35.997</v>
      </c>
      <c r="W4" s="16">
        <v>38.195</v>
      </c>
      <c r="X4" s="16">
        <v>34.359000000000002</v>
      </c>
      <c r="Y4" s="16">
        <v>35.512999999999998</v>
      </c>
      <c r="Z4" s="16">
        <v>33.442</v>
      </c>
      <c r="AA4" s="16">
        <v>35.268000000000001</v>
      </c>
      <c r="AB4" s="16">
        <v>33.722999999999999</v>
      </c>
      <c r="AC4" s="16">
        <v>35.344999999999999</v>
      </c>
      <c r="AD4" s="16">
        <v>34.015999999999998</v>
      </c>
      <c r="AE4" s="16">
        <v>36.972999999999999</v>
      </c>
      <c r="AF4" s="16">
        <v>37.506999999999998</v>
      </c>
      <c r="AG4" s="16">
        <v>36.780999999999999</v>
      </c>
      <c r="AH4" s="43">
        <v>34.037999999999997</v>
      </c>
    </row>
    <row r="5" spans="1:39" ht="14.4" x14ac:dyDescent="0.3">
      <c r="A5" s="41">
        <v>44531</v>
      </c>
      <c r="B5" s="33">
        <v>27</v>
      </c>
      <c r="C5" s="8">
        <v>27</v>
      </c>
      <c r="D5" s="44">
        <v>27</v>
      </c>
      <c r="E5" s="16">
        <v>28.234000000000002</v>
      </c>
      <c r="F5" s="16">
        <v>27.030999999999999</v>
      </c>
      <c r="G5" s="16">
        <v>25.972999999999999</v>
      </c>
      <c r="H5" s="16">
        <v>25.783000000000001</v>
      </c>
      <c r="I5" s="16">
        <v>26.039000000000001</v>
      </c>
      <c r="J5" s="16">
        <v>35.884</v>
      </c>
      <c r="K5" s="16">
        <v>29.704999999999998</v>
      </c>
      <c r="L5" s="16">
        <v>26.245000000000001</v>
      </c>
      <c r="M5" s="16">
        <v>28.053999999999998</v>
      </c>
      <c r="N5" s="16">
        <v>27.155999999999999</v>
      </c>
      <c r="O5" s="16">
        <v>25.785</v>
      </c>
      <c r="P5" s="16">
        <v>26.986000000000001</v>
      </c>
      <c r="Q5" s="16">
        <v>25.93</v>
      </c>
      <c r="R5" s="16">
        <v>25.782</v>
      </c>
      <c r="S5" s="16">
        <v>25.893000000000001</v>
      </c>
      <c r="T5" s="16">
        <v>29.018999999999998</v>
      </c>
      <c r="U5" s="16">
        <v>29.581</v>
      </c>
      <c r="V5" s="16">
        <v>27.164000000000001</v>
      </c>
      <c r="W5" s="16">
        <v>28.638000000000002</v>
      </c>
      <c r="X5" s="16">
        <v>26.173999999999999</v>
      </c>
      <c r="Y5" s="16">
        <v>26.542999999999999</v>
      </c>
      <c r="Z5" s="16">
        <v>25.783000000000001</v>
      </c>
      <c r="AA5" s="16">
        <v>27.292999999999999</v>
      </c>
      <c r="AB5" s="16">
        <v>26.045999999999999</v>
      </c>
      <c r="AC5" s="16">
        <v>30.047000000000001</v>
      </c>
      <c r="AD5" s="16">
        <v>26.477</v>
      </c>
      <c r="AE5" s="16">
        <v>27.43</v>
      </c>
      <c r="AF5" s="16">
        <v>35.289000000000001</v>
      </c>
      <c r="AG5" s="16">
        <v>27.013999999999999</v>
      </c>
      <c r="AH5" s="43">
        <v>26.218</v>
      </c>
    </row>
    <row r="6" spans="1:39" ht="14.4" x14ac:dyDescent="0.3">
      <c r="A6" s="41">
        <v>44562</v>
      </c>
      <c r="B6" s="33">
        <v>23</v>
      </c>
      <c r="C6" s="8">
        <v>23</v>
      </c>
      <c r="D6" s="44">
        <v>23</v>
      </c>
      <c r="E6" s="16">
        <v>23.486999999999998</v>
      </c>
      <c r="F6" s="16">
        <v>23.512</v>
      </c>
      <c r="G6" s="16">
        <v>22.199000000000002</v>
      </c>
      <c r="H6" s="16">
        <v>22.071000000000002</v>
      </c>
      <c r="I6" s="16">
        <v>22.641999999999999</v>
      </c>
      <c r="J6" s="16">
        <v>26.276</v>
      </c>
      <c r="K6" s="16">
        <v>31.495999999999999</v>
      </c>
      <c r="L6" s="16">
        <v>22.257000000000001</v>
      </c>
      <c r="M6" s="16">
        <v>23.08</v>
      </c>
      <c r="N6" s="16">
        <v>22.745000000000001</v>
      </c>
      <c r="O6" s="16">
        <v>22.071000000000002</v>
      </c>
      <c r="P6" s="16">
        <v>22.524999999999999</v>
      </c>
      <c r="Q6" s="16">
        <v>22.451000000000001</v>
      </c>
      <c r="R6" s="16">
        <v>22.256</v>
      </c>
      <c r="S6" s="16">
        <v>22.117000000000001</v>
      </c>
      <c r="T6" s="16">
        <v>28.463999999999999</v>
      </c>
      <c r="U6" s="16">
        <v>26.951000000000001</v>
      </c>
      <c r="V6" s="16">
        <v>22.632000000000001</v>
      </c>
      <c r="W6" s="16">
        <v>25.661000000000001</v>
      </c>
      <c r="X6" s="16">
        <v>22.23</v>
      </c>
      <c r="Y6" s="16">
        <v>24.062000000000001</v>
      </c>
      <c r="Z6" s="16">
        <v>23.518000000000001</v>
      </c>
      <c r="AA6" s="16">
        <v>22.92</v>
      </c>
      <c r="AB6" s="16">
        <v>22.748999999999999</v>
      </c>
      <c r="AC6" s="16">
        <v>27.844000000000001</v>
      </c>
      <c r="AD6" s="16">
        <v>23.372</v>
      </c>
      <c r="AE6" s="16">
        <v>24.228999999999999</v>
      </c>
      <c r="AF6" s="16">
        <v>29.8</v>
      </c>
      <c r="AG6" s="16">
        <v>23.161000000000001</v>
      </c>
      <c r="AH6" s="43">
        <v>22.262</v>
      </c>
    </row>
    <row r="7" spans="1:39" ht="14.4" x14ac:dyDescent="0.3">
      <c r="A7" s="41">
        <v>44593</v>
      </c>
      <c r="B7" s="33">
        <v>23.06</v>
      </c>
      <c r="C7" s="8">
        <v>32.32</v>
      </c>
      <c r="D7" s="44">
        <v>22</v>
      </c>
      <c r="E7" s="16">
        <v>23.163</v>
      </c>
      <c r="F7" s="16">
        <v>20.292999999999999</v>
      </c>
      <c r="G7" s="16">
        <v>19.402000000000001</v>
      </c>
      <c r="H7" s="16">
        <v>18.187999999999999</v>
      </c>
      <c r="I7" s="16">
        <v>29.504999999999999</v>
      </c>
      <c r="J7" s="16">
        <v>29.577999999999999</v>
      </c>
      <c r="K7" s="16">
        <v>24.466000000000001</v>
      </c>
      <c r="L7" s="16">
        <v>18.538</v>
      </c>
      <c r="M7" s="16">
        <v>20.888000000000002</v>
      </c>
      <c r="N7" s="16">
        <v>22.841999999999999</v>
      </c>
      <c r="O7" s="16">
        <v>18.759</v>
      </c>
      <c r="P7" s="16">
        <v>18.797999999999998</v>
      </c>
      <c r="Q7" s="16">
        <v>26.908000000000001</v>
      </c>
      <c r="R7" s="16">
        <v>19.518999999999998</v>
      </c>
      <c r="S7" s="16">
        <v>19.236999999999998</v>
      </c>
      <c r="T7" s="16">
        <v>22.56</v>
      </c>
      <c r="U7" s="16">
        <v>23.794</v>
      </c>
      <c r="V7" s="16">
        <v>18.456</v>
      </c>
      <c r="W7" s="16">
        <v>23.324000000000002</v>
      </c>
      <c r="X7" s="16">
        <v>18.251000000000001</v>
      </c>
      <c r="Y7" s="16">
        <v>21.387</v>
      </c>
      <c r="Z7" s="16">
        <v>21.7</v>
      </c>
      <c r="AA7" s="16">
        <v>19.532</v>
      </c>
      <c r="AB7" s="16">
        <v>25.567</v>
      </c>
      <c r="AC7" s="16">
        <v>30.350999999999999</v>
      </c>
      <c r="AD7" s="16">
        <v>27.861000000000001</v>
      </c>
      <c r="AE7" s="16">
        <v>35.067999999999998</v>
      </c>
      <c r="AF7" s="16">
        <v>25.911000000000001</v>
      </c>
      <c r="AG7" s="16">
        <v>22.3</v>
      </c>
      <c r="AH7" s="43">
        <v>19.405999999999999</v>
      </c>
    </row>
    <row r="8" spans="1:39" ht="14.4" x14ac:dyDescent="0.3">
      <c r="A8" s="41">
        <v>44621</v>
      </c>
      <c r="B8" s="33">
        <v>36.75</v>
      </c>
      <c r="C8" s="8">
        <v>76.94</v>
      </c>
      <c r="D8" s="44">
        <v>39</v>
      </c>
      <c r="E8" s="16">
        <v>31.495999999999999</v>
      </c>
      <c r="F8" s="16">
        <v>40.762999999999998</v>
      </c>
      <c r="G8" s="16">
        <v>42.908999999999999</v>
      </c>
      <c r="H8" s="16">
        <v>41.061</v>
      </c>
      <c r="I8" s="16">
        <v>61.406999999999996</v>
      </c>
      <c r="J8" s="16">
        <v>46.581000000000003</v>
      </c>
      <c r="K8" s="16">
        <v>48.683999999999997</v>
      </c>
      <c r="L8" s="16">
        <v>37.231000000000002</v>
      </c>
      <c r="M8" s="16">
        <v>38.353000000000002</v>
      </c>
      <c r="N8" s="16">
        <v>33.332999999999998</v>
      </c>
      <c r="O8" s="16">
        <v>33.499000000000002</v>
      </c>
      <c r="P8" s="16">
        <v>28.417000000000002</v>
      </c>
      <c r="Q8" s="16">
        <v>36.137999999999998</v>
      </c>
      <c r="R8" s="16">
        <v>49.002000000000002</v>
      </c>
      <c r="S8" s="16">
        <v>40.624000000000002</v>
      </c>
      <c r="T8" s="16">
        <v>31.934000000000001</v>
      </c>
      <c r="U8" s="16">
        <v>58.618000000000002</v>
      </c>
      <c r="V8" s="16">
        <v>27.655999999999999</v>
      </c>
      <c r="W8" s="16">
        <v>43.523000000000003</v>
      </c>
      <c r="X8" s="16">
        <v>28.93</v>
      </c>
      <c r="Y8" s="16">
        <v>29.649000000000001</v>
      </c>
      <c r="Z8" s="16">
        <v>48.551000000000002</v>
      </c>
      <c r="AA8" s="16">
        <v>34.386000000000003</v>
      </c>
      <c r="AB8" s="16">
        <v>39.646999999999998</v>
      </c>
      <c r="AC8" s="16">
        <v>56.393999999999998</v>
      </c>
      <c r="AD8" s="16">
        <v>48.634</v>
      </c>
      <c r="AE8" s="16">
        <v>108.178</v>
      </c>
      <c r="AF8" s="16">
        <v>34.173000000000002</v>
      </c>
      <c r="AG8" s="16">
        <v>37.389000000000003</v>
      </c>
      <c r="AH8" s="43">
        <v>37.015000000000001</v>
      </c>
    </row>
    <row r="9" spans="1:39" ht="14.4" x14ac:dyDescent="0.3">
      <c r="A9" s="41">
        <v>44652</v>
      </c>
      <c r="B9" s="33">
        <v>54.73</v>
      </c>
      <c r="C9" s="8">
        <v>116.48</v>
      </c>
      <c r="D9" s="44">
        <v>65</v>
      </c>
      <c r="E9" s="16">
        <v>54.067</v>
      </c>
      <c r="F9" s="16">
        <v>51.789000000000001</v>
      </c>
      <c r="G9" s="16">
        <v>65.427000000000007</v>
      </c>
      <c r="H9" s="16">
        <v>76.328999999999994</v>
      </c>
      <c r="I9" s="16">
        <v>61.231000000000002</v>
      </c>
      <c r="J9" s="16">
        <v>101.926</v>
      </c>
      <c r="K9" s="16">
        <v>76.613</v>
      </c>
      <c r="L9" s="16">
        <v>68.341999999999999</v>
      </c>
      <c r="M9" s="16">
        <v>55.003999999999998</v>
      </c>
      <c r="N9" s="16">
        <v>70.108999999999995</v>
      </c>
      <c r="O9" s="16">
        <v>44.807000000000002</v>
      </c>
      <c r="P9" s="16">
        <v>59.320999999999998</v>
      </c>
      <c r="Q9" s="16">
        <v>61.789000000000001</v>
      </c>
      <c r="R9" s="16">
        <v>100.95399999999999</v>
      </c>
      <c r="S9" s="16">
        <v>58.430999999999997</v>
      </c>
      <c r="T9" s="16">
        <v>93.736000000000004</v>
      </c>
      <c r="U9" s="16">
        <v>64.572999999999993</v>
      </c>
      <c r="V9" s="16">
        <v>32.929000000000002</v>
      </c>
      <c r="W9" s="16">
        <v>76.369</v>
      </c>
      <c r="X9" s="16">
        <v>43.576000000000001</v>
      </c>
      <c r="Y9" s="16">
        <v>53.860999999999997</v>
      </c>
      <c r="Z9" s="16">
        <v>103.101</v>
      </c>
      <c r="AA9" s="16">
        <v>42.662999999999997</v>
      </c>
      <c r="AB9" s="16">
        <v>69.817999999999998</v>
      </c>
      <c r="AC9" s="16">
        <v>61.609000000000002</v>
      </c>
      <c r="AD9" s="16">
        <v>78.234999999999999</v>
      </c>
      <c r="AE9" s="16">
        <v>217.70400000000001</v>
      </c>
      <c r="AF9" s="16">
        <v>67.165999999999997</v>
      </c>
      <c r="AG9" s="16">
        <v>91.302999999999997</v>
      </c>
      <c r="AH9" s="43">
        <v>54.404000000000003</v>
      </c>
    </row>
    <row r="10" spans="1:39" ht="14.4" x14ac:dyDescent="0.3">
      <c r="A10" s="41">
        <v>44682</v>
      </c>
      <c r="B10" s="33">
        <v>72.05</v>
      </c>
      <c r="C10" s="8">
        <v>269.85000000000002</v>
      </c>
      <c r="D10" s="44">
        <v>120</v>
      </c>
      <c r="E10" s="16">
        <v>78.224999999999994</v>
      </c>
      <c r="F10" s="16">
        <v>101.15600000000001</v>
      </c>
      <c r="G10" s="16">
        <v>205.24199999999999</v>
      </c>
      <c r="H10" s="16">
        <v>147.535</v>
      </c>
      <c r="I10" s="16">
        <v>63.348999999999997</v>
      </c>
      <c r="J10" s="16">
        <v>128.26900000000001</v>
      </c>
      <c r="K10" s="16">
        <v>316.86700000000002</v>
      </c>
      <c r="L10" s="16">
        <v>114.098</v>
      </c>
      <c r="M10" s="16">
        <v>145.59200000000001</v>
      </c>
      <c r="N10" s="16">
        <v>157.81299999999999</v>
      </c>
      <c r="O10" s="16">
        <v>94.445999999999998</v>
      </c>
      <c r="P10" s="16">
        <v>61.393000000000001</v>
      </c>
      <c r="Q10" s="16">
        <v>62.491</v>
      </c>
      <c r="R10" s="16">
        <v>114.267</v>
      </c>
      <c r="S10" s="16">
        <v>104.679</v>
      </c>
      <c r="T10" s="16">
        <v>230.82300000000001</v>
      </c>
      <c r="U10" s="16">
        <v>167.398</v>
      </c>
      <c r="V10" s="16">
        <v>97.894999999999996</v>
      </c>
      <c r="W10" s="16">
        <v>136.05099999999999</v>
      </c>
      <c r="X10" s="16">
        <v>20.288</v>
      </c>
      <c r="Y10" s="16">
        <v>136.62899999999999</v>
      </c>
      <c r="Z10" s="16">
        <v>135.691</v>
      </c>
      <c r="AA10" s="16">
        <v>81.367999999999995</v>
      </c>
      <c r="AB10" s="16">
        <v>168.298</v>
      </c>
      <c r="AC10" s="16">
        <v>112.843</v>
      </c>
      <c r="AD10" s="16">
        <v>125.733</v>
      </c>
      <c r="AE10" s="16">
        <v>303.81799999999998</v>
      </c>
      <c r="AF10" s="16">
        <v>212.62899999999999</v>
      </c>
      <c r="AG10" s="16">
        <v>85.454999999999998</v>
      </c>
      <c r="AH10" s="43">
        <v>97.233999999999995</v>
      </c>
    </row>
    <row r="11" spans="1:39" ht="14.4" x14ac:dyDescent="0.3">
      <c r="A11" s="41">
        <v>44713</v>
      </c>
      <c r="B11" s="33">
        <v>105.76</v>
      </c>
      <c r="C11" s="8">
        <v>477.81</v>
      </c>
      <c r="D11" s="44">
        <v>270</v>
      </c>
      <c r="E11" s="16">
        <v>329.911</v>
      </c>
      <c r="F11" s="16">
        <v>33.597999999999999</v>
      </c>
      <c r="G11" s="16">
        <v>365.59</v>
      </c>
      <c r="H11" s="16">
        <v>149.12299999999999</v>
      </c>
      <c r="I11" s="16">
        <v>422.39299999999997</v>
      </c>
      <c r="J11" s="16">
        <v>518.779</v>
      </c>
      <c r="K11" s="16">
        <v>668.01599999999996</v>
      </c>
      <c r="L11" s="16">
        <v>251.24199999999999</v>
      </c>
      <c r="M11" s="16">
        <v>482.57100000000003</v>
      </c>
      <c r="N11" s="16">
        <v>231.53200000000001</v>
      </c>
      <c r="O11" s="16">
        <v>106.568</v>
      </c>
      <c r="P11" s="16">
        <v>210.89599999999999</v>
      </c>
      <c r="Q11" s="16">
        <v>223.63900000000001</v>
      </c>
      <c r="R11" s="16">
        <v>250.67599999999999</v>
      </c>
      <c r="S11" s="16">
        <v>259.92200000000003</v>
      </c>
      <c r="T11" s="16">
        <v>286.31900000000002</v>
      </c>
      <c r="U11" s="16">
        <v>73.436000000000007</v>
      </c>
      <c r="V11" s="16">
        <v>256.24099999999999</v>
      </c>
      <c r="W11" s="16">
        <v>443.13799999999998</v>
      </c>
      <c r="X11" s="16">
        <v>161.874</v>
      </c>
      <c r="Y11" s="16">
        <v>372.82799999999997</v>
      </c>
      <c r="Z11" s="16">
        <v>185.667</v>
      </c>
      <c r="AA11" s="16">
        <v>114.348</v>
      </c>
      <c r="AB11" s="16">
        <v>413.95100000000002</v>
      </c>
      <c r="AC11" s="16">
        <v>261.64400000000001</v>
      </c>
      <c r="AD11" s="16">
        <v>285.79700000000003</v>
      </c>
      <c r="AE11" s="16">
        <v>620.15599999999995</v>
      </c>
      <c r="AF11" s="16">
        <v>397.90100000000001</v>
      </c>
      <c r="AG11" s="16">
        <v>278.35599999999999</v>
      </c>
      <c r="AH11" s="43">
        <v>282.45600000000002</v>
      </c>
    </row>
    <row r="12" spans="1:39" ht="14.4" x14ac:dyDescent="0.3">
      <c r="A12" s="41">
        <v>44743</v>
      </c>
      <c r="B12" s="33">
        <v>50.14</v>
      </c>
      <c r="C12" s="8">
        <v>293.10000000000002</v>
      </c>
      <c r="D12" s="44">
        <v>170</v>
      </c>
      <c r="E12" s="16">
        <v>172.523</v>
      </c>
      <c r="F12" s="16">
        <v>23.84</v>
      </c>
      <c r="G12" s="16">
        <v>235.072</v>
      </c>
      <c r="H12" s="16">
        <v>29.971</v>
      </c>
      <c r="I12" s="16">
        <v>434.40600000000001</v>
      </c>
      <c r="J12" s="16">
        <v>288.86900000000003</v>
      </c>
      <c r="K12" s="16">
        <v>305.79199999999997</v>
      </c>
      <c r="L12" s="16">
        <v>337.26</v>
      </c>
      <c r="M12" s="16">
        <v>331.02100000000002</v>
      </c>
      <c r="N12" s="16">
        <v>82.930999999999997</v>
      </c>
      <c r="O12" s="16">
        <v>26.388000000000002</v>
      </c>
      <c r="P12" s="16">
        <v>86.816000000000003</v>
      </c>
      <c r="Q12" s="16">
        <v>80.948999999999998</v>
      </c>
      <c r="R12" s="16">
        <v>192.387</v>
      </c>
      <c r="S12" s="16">
        <v>187.072</v>
      </c>
      <c r="T12" s="16">
        <v>87.912999999999997</v>
      </c>
      <c r="U12" s="16">
        <v>15.361000000000001</v>
      </c>
      <c r="V12" s="16">
        <v>205.298</v>
      </c>
      <c r="W12" s="16">
        <v>357.60599999999999</v>
      </c>
      <c r="X12" s="16">
        <v>150.4</v>
      </c>
      <c r="Y12" s="16">
        <v>593.41</v>
      </c>
      <c r="Z12" s="16">
        <v>74.242000000000004</v>
      </c>
      <c r="AA12" s="16">
        <v>43.542000000000002</v>
      </c>
      <c r="AB12" s="16">
        <v>266.01</v>
      </c>
      <c r="AC12" s="16">
        <v>141.66300000000001</v>
      </c>
      <c r="AD12" s="16">
        <v>108.111</v>
      </c>
      <c r="AE12" s="16">
        <v>322.113</v>
      </c>
      <c r="AF12" s="16">
        <v>167.477</v>
      </c>
      <c r="AG12" s="16">
        <v>233.68</v>
      </c>
      <c r="AH12" s="43">
        <v>156.50299999999999</v>
      </c>
    </row>
    <row r="13" spans="1:39" ht="14.4" x14ac:dyDescent="0.3">
      <c r="A13" s="41">
        <v>44774</v>
      </c>
      <c r="B13" s="33">
        <v>27.46</v>
      </c>
      <c r="C13" s="8">
        <v>96.83</v>
      </c>
      <c r="D13" s="44">
        <v>60</v>
      </c>
      <c r="E13" s="16">
        <v>71.238</v>
      </c>
      <c r="F13" s="16">
        <v>14.984</v>
      </c>
      <c r="G13" s="16">
        <v>176.77199999999999</v>
      </c>
      <c r="H13" s="16">
        <v>23.79</v>
      </c>
      <c r="I13" s="16">
        <v>147.37200000000001</v>
      </c>
      <c r="J13" s="16">
        <v>85.686000000000007</v>
      </c>
      <c r="K13" s="16">
        <v>141.518</v>
      </c>
      <c r="L13" s="16">
        <v>111.538</v>
      </c>
      <c r="M13" s="16">
        <v>111.50700000000001</v>
      </c>
      <c r="N13" s="16">
        <v>38.450000000000003</v>
      </c>
      <c r="O13" s="16">
        <v>18.811</v>
      </c>
      <c r="P13" s="16">
        <v>34.944000000000003</v>
      </c>
      <c r="Q13" s="16">
        <v>34.76</v>
      </c>
      <c r="R13" s="16">
        <v>71.710999999999999</v>
      </c>
      <c r="S13" s="16">
        <v>63.874000000000002</v>
      </c>
      <c r="T13" s="16">
        <v>45</v>
      </c>
      <c r="U13" s="16">
        <v>27.405999999999999</v>
      </c>
      <c r="V13" s="16">
        <v>60.798999999999999</v>
      </c>
      <c r="W13" s="16">
        <v>106.801</v>
      </c>
      <c r="X13" s="16">
        <v>49.078000000000003</v>
      </c>
      <c r="Y13" s="16">
        <v>172.27500000000001</v>
      </c>
      <c r="Z13" s="16">
        <v>32.814999999999998</v>
      </c>
      <c r="AA13" s="16">
        <v>24.257000000000001</v>
      </c>
      <c r="AB13" s="16">
        <v>88.316999999999993</v>
      </c>
      <c r="AC13" s="16">
        <v>47.758000000000003</v>
      </c>
      <c r="AD13" s="16">
        <v>45.018000000000001</v>
      </c>
      <c r="AE13" s="16">
        <v>102.857</v>
      </c>
      <c r="AF13" s="16">
        <v>59.201000000000001</v>
      </c>
      <c r="AG13" s="16">
        <v>82.177999999999997</v>
      </c>
      <c r="AH13" s="43">
        <v>53.143999999999998</v>
      </c>
    </row>
    <row r="14" spans="1:39" ht="14.4" x14ac:dyDescent="0.3">
      <c r="A14" s="41">
        <v>44805</v>
      </c>
      <c r="B14" s="33">
        <v>25.06</v>
      </c>
      <c r="C14" s="8">
        <v>51.68</v>
      </c>
      <c r="D14" s="44">
        <v>37</v>
      </c>
      <c r="E14" s="16">
        <v>53.521000000000001</v>
      </c>
      <c r="F14" s="16">
        <v>17.994</v>
      </c>
      <c r="G14" s="16">
        <v>64.302999999999997</v>
      </c>
      <c r="H14" s="16">
        <v>21.355</v>
      </c>
      <c r="I14" s="16">
        <v>58.622999999999998</v>
      </c>
      <c r="J14" s="16">
        <v>47.49</v>
      </c>
      <c r="K14" s="16">
        <v>83.504999999999995</v>
      </c>
      <c r="L14" s="16">
        <v>48.164000000000001</v>
      </c>
      <c r="M14" s="16">
        <v>69.665000000000006</v>
      </c>
      <c r="N14" s="16">
        <v>37.962000000000003</v>
      </c>
      <c r="O14" s="16">
        <v>17.298999999999999</v>
      </c>
      <c r="P14" s="16">
        <v>32.851999999999997</v>
      </c>
      <c r="Q14" s="16">
        <v>31.945</v>
      </c>
      <c r="R14" s="16">
        <v>52.076999999999998</v>
      </c>
      <c r="S14" s="16">
        <v>35.357999999999997</v>
      </c>
      <c r="T14" s="16">
        <v>33.533999999999999</v>
      </c>
      <c r="U14" s="16">
        <v>23.603000000000002</v>
      </c>
      <c r="V14" s="16">
        <v>41.402999999999999</v>
      </c>
      <c r="W14" s="16">
        <v>48.06</v>
      </c>
      <c r="X14" s="16">
        <v>31.079000000000001</v>
      </c>
      <c r="Y14" s="16">
        <v>70.442999999999998</v>
      </c>
      <c r="Z14" s="16">
        <v>23.712</v>
      </c>
      <c r="AA14" s="16">
        <v>28.085999999999999</v>
      </c>
      <c r="AB14" s="16">
        <v>58.115000000000002</v>
      </c>
      <c r="AC14" s="16">
        <v>33.173000000000002</v>
      </c>
      <c r="AD14" s="16">
        <v>35.89</v>
      </c>
      <c r="AE14" s="16">
        <v>67.944000000000003</v>
      </c>
      <c r="AF14" s="16">
        <v>36.037999999999997</v>
      </c>
      <c r="AG14" s="16">
        <v>50.412999999999997</v>
      </c>
      <c r="AH14" s="43">
        <v>32.341000000000001</v>
      </c>
    </row>
    <row r="15" spans="1:39" ht="14.4" x14ac:dyDescent="0.3">
      <c r="A15" s="41">
        <v>44835</v>
      </c>
      <c r="B15" s="33">
        <v>33.369999999999997</v>
      </c>
      <c r="C15" s="8">
        <v>54.41</v>
      </c>
      <c r="D15" s="44">
        <v>43.29</v>
      </c>
      <c r="E15" s="16">
        <v>39.652000000000001</v>
      </c>
      <c r="F15" s="16">
        <v>19.562000000000001</v>
      </c>
      <c r="G15" s="16">
        <v>54.406999999999996</v>
      </c>
      <c r="H15" s="16">
        <v>34.755000000000003</v>
      </c>
      <c r="I15" s="16">
        <v>55.826999999999998</v>
      </c>
      <c r="J15" s="16">
        <v>49.804000000000002</v>
      </c>
      <c r="K15" s="16">
        <v>80.186999999999998</v>
      </c>
      <c r="L15" s="16">
        <v>51.180999999999997</v>
      </c>
      <c r="M15" s="16">
        <v>50.781999999999996</v>
      </c>
      <c r="N15" s="16">
        <v>38.895000000000003</v>
      </c>
      <c r="O15" s="16">
        <v>21.771999999999998</v>
      </c>
      <c r="P15" s="16">
        <v>36.938000000000002</v>
      </c>
      <c r="Q15" s="16">
        <v>28.853999999999999</v>
      </c>
      <c r="R15" s="16">
        <v>50.343000000000004</v>
      </c>
      <c r="S15" s="16">
        <v>40.188000000000002</v>
      </c>
      <c r="T15" s="16">
        <v>53.612000000000002</v>
      </c>
      <c r="U15" s="16">
        <v>42.734999999999999</v>
      </c>
      <c r="V15" s="16">
        <v>40.834000000000003</v>
      </c>
      <c r="W15" s="16">
        <v>52.329000000000001</v>
      </c>
      <c r="X15" s="16">
        <v>29.216999999999999</v>
      </c>
      <c r="Y15" s="16">
        <v>65.906999999999996</v>
      </c>
      <c r="Z15" s="16">
        <v>27.838999999999999</v>
      </c>
      <c r="AA15" s="16">
        <v>35.204999999999998</v>
      </c>
      <c r="AB15" s="16">
        <v>114.756</v>
      </c>
      <c r="AC15" s="16">
        <v>44.338000000000001</v>
      </c>
      <c r="AD15" s="16">
        <v>71.563999999999993</v>
      </c>
      <c r="AE15" s="16">
        <v>80.69</v>
      </c>
      <c r="AF15" s="16">
        <v>41.113</v>
      </c>
      <c r="AG15" s="16">
        <v>49.203000000000003</v>
      </c>
      <c r="AH15" s="43">
        <v>33.238999999999997</v>
      </c>
    </row>
    <row r="16" spans="1:39" ht="14.4" x14ac:dyDescent="0.3">
      <c r="A16" s="41">
        <v>44866</v>
      </c>
      <c r="B16" s="33">
        <v>36.119999999999997</v>
      </c>
      <c r="C16" s="8">
        <v>46.95</v>
      </c>
      <c r="D16" s="44">
        <v>41.43</v>
      </c>
      <c r="E16" s="16">
        <v>39.987000000000002</v>
      </c>
      <c r="F16" s="16">
        <v>22.015999999999998</v>
      </c>
      <c r="G16" s="16">
        <v>45.106000000000002</v>
      </c>
      <c r="H16" s="16">
        <v>32.396999999999998</v>
      </c>
      <c r="I16" s="16">
        <v>49.018000000000001</v>
      </c>
      <c r="J16" s="16">
        <v>47.970999999999997</v>
      </c>
      <c r="K16" s="16">
        <v>55.057000000000002</v>
      </c>
      <c r="L16" s="16">
        <v>41.511000000000003</v>
      </c>
      <c r="M16" s="16">
        <v>44.427</v>
      </c>
      <c r="N16" s="16">
        <v>34.866999999999997</v>
      </c>
      <c r="O16" s="16">
        <v>30.96</v>
      </c>
      <c r="P16" s="16">
        <v>31.977</v>
      </c>
      <c r="Q16" s="16">
        <v>30.013999999999999</v>
      </c>
      <c r="R16" s="16">
        <v>49.762999999999998</v>
      </c>
      <c r="S16" s="16">
        <v>36.878999999999998</v>
      </c>
      <c r="T16" s="16">
        <v>40.517000000000003</v>
      </c>
      <c r="U16" s="16">
        <v>36.238999999999997</v>
      </c>
      <c r="V16" s="16">
        <v>41.838999999999999</v>
      </c>
      <c r="W16" s="16">
        <v>48.393000000000001</v>
      </c>
      <c r="X16" s="16">
        <v>30.881</v>
      </c>
      <c r="Y16" s="16">
        <v>55.656999999999996</v>
      </c>
      <c r="Z16" s="16">
        <v>34.750999999999998</v>
      </c>
      <c r="AA16" s="16">
        <v>30.190999999999999</v>
      </c>
      <c r="AB16" s="16">
        <v>59.875</v>
      </c>
      <c r="AC16" s="16">
        <v>35.454999999999998</v>
      </c>
      <c r="AD16" s="16">
        <v>75.69</v>
      </c>
      <c r="AE16" s="16">
        <v>64.290000000000006</v>
      </c>
      <c r="AF16" s="16">
        <v>40.909999999999997</v>
      </c>
      <c r="AG16" s="16">
        <v>40.853000000000002</v>
      </c>
      <c r="AH16" s="43">
        <v>34.752000000000002</v>
      </c>
    </row>
    <row r="17" spans="1:34" ht="14.4" x14ac:dyDescent="0.3">
      <c r="A17" s="41">
        <v>44896</v>
      </c>
      <c r="B17" s="33">
        <v>31.03</v>
      </c>
      <c r="C17" s="8">
        <v>33.200000000000003</v>
      </c>
      <c r="D17" s="44">
        <v>31.62</v>
      </c>
      <c r="E17" s="16">
        <v>34.548999999999999</v>
      </c>
      <c r="F17" s="16">
        <v>18.736000000000001</v>
      </c>
      <c r="G17" s="16">
        <v>38.200000000000003</v>
      </c>
      <c r="H17" s="16">
        <v>25.751000000000001</v>
      </c>
      <c r="I17" s="16">
        <v>47.625999999999998</v>
      </c>
      <c r="J17" s="16">
        <v>44.76</v>
      </c>
      <c r="K17" s="16">
        <v>44.93</v>
      </c>
      <c r="L17" s="16">
        <v>36.564</v>
      </c>
      <c r="M17" s="16">
        <v>38.664999999999999</v>
      </c>
      <c r="N17" s="16">
        <v>28.655999999999999</v>
      </c>
      <c r="O17" s="16">
        <v>23.591000000000001</v>
      </c>
      <c r="P17" s="16">
        <v>26.497</v>
      </c>
      <c r="Q17" s="16">
        <v>25.666</v>
      </c>
      <c r="R17" s="16">
        <v>35.643000000000001</v>
      </c>
      <c r="S17" s="16">
        <v>32.177</v>
      </c>
      <c r="T17" s="16">
        <v>35.340000000000003</v>
      </c>
      <c r="U17" s="16">
        <v>26.425000000000001</v>
      </c>
      <c r="V17" s="16">
        <v>33.345999999999997</v>
      </c>
      <c r="W17" s="16">
        <v>39.104999999999997</v>
      </c>
      <c r="X17" s="16">
        <v>25.824000000000002</v>
      </c>
      <c r="Y17" s="16">
        <v>45.573</v>
      </c>
      <c r="Z17" s="16">
        <v>29.178000000000001</v>
      </c>
      <c r="AA17" s="16">
        <v>24.004000000000001</v>
      </c>
      <c r="AB17" s="16">
        <v>45.545000000000002</v>
      </c>
      <c r="AC17" s="16">
        <v>29.266999999999999</v>
      </c>
      <c r="AD17" s="16">
        <v>42.265000000000001</v>
      </c>
      <c r="AE17" s="16">
        <v>57.494999999999997</v>
      </c>
      <c r="AF17" s="16">
        <v>34.012</v>
      </c>
      <c r="AG17" s="16">
        <v>34.258000000000003</v>
      </c>
      <c r="AH17" s="43">
        <v>32.454999999999998</v>
      </c>
    </row>
    <row r="18" spans="1:34" ht="14.4" x14ac:dyDescent="0.3">
      <c r="A18" s="41">
        <v>44927</v>
      </c>
      <c r="B18" s="33">
        <v>28.56</v>
      </c>
      <c r="C18" s="8">
        <v>32.630000000000003</v>
      </c>
      <c r="D18" s="44">
        <v>30.37</v>
      </c>
      <c r="E18" s="16">
        <v>29.669</v>
      </c>
      <c r="F18" s="16">
        <v>16.882000000000001</v>
      </c>
      <c r="G18" s="16">
        <v>33.296999999999997</v>
      </c>
      <c r="H18" s="16">
        <v>22.372</v>
      </c>
      <c r="I18" s="16">
        <v>37.658000000000001</v>
      </c>
      <c r="J18" s="16">
        <v>43.991</v>
      </c>
      <c r="K18" s="16">
        <v>38.734999999999999</v>
      </c>
      <c r="L18" s="16">
        <v>31.07</v>
      </c>
      <c r="M18" s="16">
        <v>33.924999999999997</v>
      </c>
      <c r="N18" s="16">
        <v>24.922000000000001</v>
      </c>
      <c r="O18" s="16">
        <v>19.486999999999998</v>
      </c>
      <c r="P18" s="16">
        <v>23.103999999999999</v>
      </c>
      <c r="Q18" s="16">
        <v>22.83</v>
      </c>
      <c r="R18" s="16">
        <v>29.948</v>
      </c>
      <c r="S18" s="16">
        <v>31.931000000000001</v>
      </c>
      <c r="T18" s="16">
        <v>32.405999999999999</v>
      </c>
      <c r="U18" s="16">
        <v>21.864000000000001</v>
      </c>
      <c r="V18" s="16">
        <v>30.286000000000001</v>
      </c>
      <c r="W18" s="16">
        <v>33.590000000000003</v>
      </c>
      <c r="X18" s="16">
        <v>23.366</v>
      </c>
      <c r="Y18" s="16">
        <v>40.743000000000002</v>
      </c>
      <c r="Z18" s="16">
        <v>24.527999999999999</v>
      </c>
      <c r="AA18" s="16">
        <v>21.213999999999999</v>
      </c>
      <c r="AB18" s="16">
        <v>41.201999999999998</v>
      </c>
      <c r="AC18" s="16">
        <v>25.896000000000001</v>
      </c>
      <c r="AD18" s="16">
        <v>33.595999999999997</v>
      </c>
      <c r="AE18" s="16">
        <v>48.932000000000002</v>
      </c>
      <c r="AF18" s="16">
        <v>29.701000000000001</v>
      </c>
      <c r="AG18" s="16">
        <v>29.655000000000001</v>
      </c>
      <c r="AH18" s="43">
        <v>36.667000000000002</v>
      </c>
    </row>
    <row r="19" spans="1:34" ht="14.4" x14ac:dyDescent="0.3">
      <c r="A19" s="41">
        <v>44958</v>
      </c>
      <c r="B19" s="33">
        <v>26.07</v>
      </c>
      <c r="C19" s="8">
        <v>30.41</v>
      </c>
      <c r="D19" s="44">
        <v>27.64</v>
      </c>
      <c r="E19" s="16">
        <v>25.696999999999999</v>
      </c>
      <c r="F19" s="16">
        <v>16.155999999999999</v>
      </c>
      <c r="G19" s="16">
        <v>28.077000000000002</v>
      </c>
      <c r="H19" s="16">
        <v>30.077000000000002</v>
      </c>
      <c r="I19" s="16">
        <v>40.405000000000001</v>
      </c>
      <c r="J19" s="16">
        <v>35.512</v>
      </c>
      <c r="K19" s="16">
        <v>32.384</v>
      </c>
      <c r="L19" s="16">
        <v>28.227</v>
      </c>
      <c r="M19" s="16">
        <v>32.826000000000001</v>
      </c>
      <c r="N19" s="16">
        <v>21.629000000000001</v>
      </c>
      <c r="O19" s="16">
        <v>17.027000000000001</v>
      </c>
      <c r="P19" s="16">
        <v>28.518999999999998</v>
      </c>
      <c r="Q19" s="16">
        <v>21.042999999999999</v>
      </c>
      <c r="R19" s="16">
        <v>26.300999999999998</v>
      </c>
      <c r="S19" s="16">
        <v>26.834</v>
      </c>
      <c r="T19" s="16">
        <v>29.652000000000001</v>
      </c>
      <c r="U19" s="16">
        <v>18.608000000000001</v>
      </c>
      <c r="V19" s="16">
        <v>27.925000000000001</v>
      </c>
      <c r="W19" s="16">
        <v>28.21</v>
      </c>
      <c r="X19" s="16">
        <v>22.21</v>
      </c>
      <c r="Y19" s="16">
        <v>36.509</v>
      </c>
      <c r="Z19" s="16">
        <v>21.597000000000001</v>
      </c>
      <c r="AA19" s="16">
        <v>25.445</v>
      </c>
      <c r="AB19" s="16">
        <v>43.393000000000001</v>
      </c>
      <c r="AC19" s="16">
        <v>30.972000000000001</v>
      </c>
      <c r="AD19" s="16">
        <v>43.863999999999997</v>
      </c>
      <c r="AE19" s="16">
        <v>42.808999999999997</v>
      </c>
      <c r="AF19" s="16">
        <v>28.437999999999999</v>
      </c>
      <c r="AG19" s="16">
        <v>26.114000000000001</v>
      </c>
      <c r="AH19" s="43">
        <v>30.27</v>
      </c>
    </row>
    <row r="20" spans="1:34" ht="14.4" x14ac:dyDescent="0.3">
      <c r="A20" s="41">
        <v>44986</v>
      </c>
      <c r="B20" s="33">
        <v>42.99</v>
      </c>
      <c r="C20" s="8">
        <v>63.74</v>
      </c>
      <c r="D20" s="44">
        <v>50.18</v>
      </c>
      <c r="E20" s="16">
        <v>47.256999999999998</v>
      </c>
      <c r="F20" s="16">
        <v>36.155999999999999</v>
      </c>
      <c r="G20" s="16">
        <v>49.968000000000004</v>
      </c>
      <c r="H20" s="16">
        <v>59.941000000000003</v>
      </c>
      <c r="I20" s="16">
        <v>56.707999999999998</v>
      </c>
      <c r="J20" s="16">
        <v>58.512999999999998</v>
      </c>
      <c r="K20" s="16">
        <v>51.369</v>
      </c>
      <c r="L20" s="16">
        <v>45.325000000000003</v>
      </c>
      <c r="M20" s="16">
        <v>42.73</v>
      </c>
      <c r="N20" s="16">
        <v>34.908999999999999</v>
      </c>
      <c r="O20" s="16">
        <v>25.870999999999999</v>
      </c>
      <c r="P20" s="16">
        <v>36.997</v>
      </c>
      <c r="Q20" s="16">
        <v>50.963000000000001</v>
      </c>
      <c r="R20" s="16">
        <v>46.875</v>
      </c>
      <c r="S20" s="16">
        <v>35.593000000000004</v>
      </c>
      <c r="T20" s="16">
        <v>64.718000000000004</v>
      </c>
      <c r="U20" s="16">
        <v>26.751000000000001</v>
      </c>
      <c r="V20" s="16">
        <v>47.692</v>
      </c>
      <c r="W20" s="16">
        <v>38.405000000000001</v>
      </c>
      <c r="X20" s="16">
        <v>30.122</v>
      </c>
      <c r="Y20" s="16">
        <v>64.215000000000003</v>
      </c>
      <c r="Z20" s="16">
        <v>35.402000000000001</v>
      </c>
      <c r="AA20" s="16">
        <v>38.85</v>
      </c>
      <c r="AB20" s="16">
        <v>72.832999999999998</v>
      </c>
      <c r="AC20" s="16">
        <v>50.412999999999997</v>
      </c>
      <c r="AD20" s="16">
        <v>122.384</v>
      </c>
      <c r="AE20" s="16">
        <v>50.152999999999999</v>
      </c>
      <c r="AF20" s="16">
        <v>42.787999999999997</v>
      </c>
      <c r="AG20" s="16">
        <v>43.758000000000003</v>
      </c>
      <c r="AH20" s="43">
        <v>45.637</v>
      </c>
    </row>
    <row r="21" spans="1:34" ht="14.4" x14ac:dyDescent="0.3">
      <c r="A21" s="41">
        <v>45017</v>
      </c>
      <c r="B21" s="33">
        <v>65.61</v>
      </c>
      <c r="C21" s="8">
        <v>97.09</v>
      </c>
      <c r="D21" s="44">
        <v>76.98</v>
      </c>
      <c r="E21" s="16">
        <v>63.066000000000003</v>
      </c>
      <c r="F21" s="16">
        <v>60.045999999999999</v>
      </c>
      <c r="G21" s="16">
        <v>88.787999999999997</v>
      </c>
      <c r="H21" s="16">
        <v>58.972000000000001</v>
      </c>
      <c r="I21" s="16">
        <v>110.85</v>
      </c>
      <c r="J21" s="16">
        <v>85.486000000000004</v>
      </c>
      <c r="K21" s="16">
        <v>82.57</v>
      </c>
      <c r="L21" s="16">
        <v>59.88</v>
      </c>
      <c r="M21" s="16">
        <v>77.096000000000004</v>
      </c>
      <c r="N21" s="16">
        <v>44.533999999999999</v>
      </c>
      <c r="O21" s="16">
        <v>55.1</v>
      </c>
      <c r="P21" s="16">
        <v>60.625999999999998</v>
      </c>
      <c r="Q21" s="16">
        <v>106.075</v>
      </c>
      <c r="R21" s="16">
        <v>69.91</v>
      </c>
      <c r="S21" s="16">
        <v>92.263000000000005</v>
      </c>
      <c r="T21" s="16">
        <v>68.596000000000004</v>
      </c>
      <c r="U21" s="16">
        <v>31.61</v>
      </c>
      <c r="V21" s="16">
        <v>75.192999999999998</v>
      </c>
      <c r="W21" s="16">
        <v>52.295999999999999</v>
      </c>
      <c r="X21" s="16">
        <v>53.500999999999998</v>
      </c>
      <c r="Y21" s="16">
        <v>126.099</v>
      </c>
      <c r="Z21" s="16">
        <v>42.281999999999996</v>
      </c>
      <c r="AA21" s="16">
        <v>68.275999999999996</v>
      </c>
      <c r="AB21" s="16">
        <v>81.320999999999998</v>
      </c>
      <c r="AC21" s="16">
        <v>78.209000000000003</v>
      </c>
      <c r="AD21" s="16">
        <v>245.17500000000001</v>
      </c>
      <c r="AE21" s="16">
        <v>82.195999999999998</v>
      </c>
      <c r="AF21" s="16">
        <v>93.504999999999995</v>
      </c>
      <c r="AG21" s="16">
        <v>60.039000000000001</v>
      </c>
      <c r="AH21" s="43">
        <v>49.414000000000001</v>
      </c>
    </row>
    <row r="22" spans="1:34" ht="14.4" x14ac:dyDescent="0.3">
      <c r="A22" s="41">
        <v>45047</v>
      </c>
      <c r="B22" s="33">
        <v>117.42</v>
      </c>
      <c r="C22" s="8">
        <v>225.2</v>
      </c>
      <c r="D22" s="44">
        <v>167.22</v>
      </c>
      <c r="E22" s="16">
        <v>146.334</v>
      </c>
      <c r="F22" s="16">
        <v>165.30500000000001</v>
      </c>
      <c r="G22" s="16">
        <v>184.18199999999999</v>
      </c>
      <c r="H22" s="16">
        <v>56.095999999999997</v>
      </c>
      <c r="I22" s="16">
        <v>148.88300000000001</v>
      </c>
      <c r="J22" s="16">
        <v>327.053</v>
      </c>
      <c r="K22" s="16">
        <v>158.02500000000001</v>
      </c>
      <c r="L22" s="16">
        <v>158.46299999999999</v>
      </c>
      <c r="M22" s="16">
        <v>161.72200000000001</v>
      </c>
      <c r="N22" s="16">
        <v>95.459000000000003</v>
      </c>
      <c r="O22" s="16">
        <v>48.548000000000002</v>
      </c>
      <c r="P22" s="16">
        <v>59.17</v>
      </c>
      <c r="Q22" s="16">
        <v>98.563000000000002</v>
      </c>
      <c r="R22" s="16">
        <v>128.27699999999999</v>
      </c>
      <c r="S22" s="16">
        <v>219.417</v>
      </c>
      <c r="T22" s="16">
        <v>170.959</v>
      </c>
      <c r="U22" s="16">
        <v>99.182000000000002</v>
      </c>
      <c r="V22" s="16">
        <v>126.095</v>
      </c>
      <c r="W22" s="16">
        <v>27.114000000000001</v>
      </c>
      <c r="X22" s="16">
        <v>134.732</v>
      </c>
      <c r="Y22" s="16">
        <v>178.29400000000001</v>
      </c>
      <c r="Z22" s="16">
        <v>63.088000000000001</v>
      </c>
      <c r="AA22" s="16">
        <v>169.749</v>
      </c>
      <c r="AB22" s="16">
        <v>181.50800000000001</v>
      </c>
      <c r="AC22" s="16">
        <v>119.092</v>
      </c>
      <c r="AD22" s="16">
        <v>359.97399999999999</v>
      </c>
      <c r="AE22" s="16">
        <v>268.10000000000002</v>
      </c>
      <c r="AF22" s="16">
        <v>82.08</v>
      </c>
      <c r="AG22" s="16">
        <v>120.34399999999999</v>
      </c>
      <c r="AH22" s="43">
        <v>86.186000000000007</v>
      </c>
    </row>
    <row r="23" spans="1:34" ht="14.4" x14ac:dyDescent="0.3">
      <c r="A23" s="41">
        <v>45078</v>
      </c>
      <c r="B23" s="33">
        <v>202.39</v>
      </c>
      <c r="C23" s="8">
        <v>406.12</v>
      </c>
      <c r="D23" s="44">
        <v>302.7</v>
      </c>
      <c r="E23" s="16">
        <v>58.944000000000003</v>
      </c>
      <c r="F23" s="16">
        <v>343.12299999999999</v>
      </c>
      <c r="G23" s="16">
        <v>160.20500000000001</v>
      </c>
      <c r="H23" s="16">
        <v>393.79899999999998</v>
      </c>
      <c r="I23" s="16">
        <v>571.83699999999999</v>
      </c>
      <c r="J23" s="16">
        <v>704.375</v>
      </c>
      <c r="K23" s="16">
        <v>307.62400000000002</v>
      </c>
      <c r="L23" s="16">
        <v>528.95100000000002</v>
      </c>
      <c r="M23" s="16">
        <v>224.399</v>
      </c>
      <c r="N23" s="16">
        <v>124.492</v>
      </c>
      <c r="O23" s="16">
        <v>185.32599999999999</v>
      </c>
      <c r="P23" s="16">
        <v>219.018</v>
      </c>
      <c r="Q23" s="16">
        <v>237.98500000000001</v>
      </c>
      <c r="R23" s="16">
        <v>353.01299999999998</v>
      </c>
      <c r="S23" s="16">
        <v>271.05</v>
      </c>
      <c r="T23" s="16">
        <v>68.617999999999995</v>
      </c>
      <c r="U23" s="16">
        <v>263.34300000000002</v>
      </c>
      <c r="V23" s="16">
        <v>439.34</v>
      </c>
      <c r="W23" s="16">
        <v>201.39500000000001</v>
      </c>
      <c r="X23" s="16">
        <v>365.19499999999999</v>
      </c>
      <c r="Y23" s="16">
        <v>206.54499999999999</v>
      </c>
      <c r="Z23" s="16">
        <v>96.046000000000006</v>
      </c>
      <c r="AA23" s="16">
        <v>444.81799999999998</v>
      </c>
      <c r="AB23" s="16">
        <v>295.29599999999999</v>
      </c>
      <c r="AC23" s="16">
        <v>273.22199999999998</v>
      </c>
      <c r="AD23" s="16">
        <v>705.45600000000002</v>
      </c>
      <c r="AE23" s="16">
        <v>452.18599999999998</v>
      </c>
      <c r="AF23" s="16">
        <v>254.85900000000001</v>
      </c>
      <c r="AG23" s="16">
        <v>339.3</v>
      </c>
      <c r="AH23" s="43">
        <v>159.50700000000001</v>
      </c>
    </row>
    <row r="24" spans="1:34" ht="14.4" x14ac:dyDescent="0.3">
      <c r="A24" s="41">
        <v>45108</v>
      </c>
      <c r="B24" s="33">
        <v>90.67</v>
      </c>
      <c r="C24" s="8">
        <v>223.88</v>
      </c>
      <c r="D24" s="44">
        <v>146.94</v>
      </c>
      <c r="E24" s="16">
        <v>33.963999999999999</v>
      </c>
      <c r="F24" s="16">
        <v>224.751</v>
      </c>
      <c r="G24" s="16">
        <v>31.779</v>
      </c>
      <c r="H24" s="16">
        <v>422.67899999999997</v>
      </c>
      <c r="I24" s="16">
        <v>297.483</v>
      </c>
      <c r="J24" s="16">
        <v>324.57799999999997</v>
      </c>
      <c r="K24" s="16">
        <v>354.87700000000001</v>
      </c>
      <c r="L24" s="16">
        <v>333.46</v>
      </c>
      <c r="M24" s="16">
        <v>69.278000000000006</v>
      </c>
      <c r="N24" s="16">
        <v>34.811999999999998</v>
      </c>
      <c r="O24" s="16">
        <v>79.36</v>
      </c>
      <c r="P24" s="16">
        <v>77.846999999999994</v>
      </c>
      <c r="Q24" s="16">
        <v>174.81100000000001</v>
      </c>
      <c r="R24" s="16">
        <v>273.42200000000003</v>
      </c>
      <c r="S24" s="16">
        <v>76.543999999999997</v>
      </c>
      <c r="T24" s="16">
        <v>12.449</v>
      </c>
      <c r="U24" s="16">
        <v>204.059</v>
      </c>
      <c r="V24" s="16">
        <v>359.09300000000002</v>
      </c>
      <c r="W24" s="16">
        <v>180.50399999999999</v>
      </c>
      <c r="X24" s="16">
        <v>613.82899999999995</v>
      </c>
      <c r="Y24" s="16">
        <v>77.888000000000005</v>
      </c>
      <c r="Z24" s="16">
        <v>38.277000000000001</v>
      </c>
      <c r="AA24" s="16">
        <v>288.96499999999997</v>
      </c>
      <c r="AB24" s="16">
        <v>138.58500000000001</v>
      </c>
      <c r="AC24" s="16">
        <v>93.751999999999995</v>
      </c>
      <c r="AD24" s="16">
        <v>373.125</v>
      </c>
      <c r="AE24" s="16">
        <v>197.303</v>
      </c>
      <c r="AF24" s="16">
        <v>217.09299999999999</v>
      </c>
      <c r="AG24" s="16">
        <v>175.42599999999999</v>
      </c>
      <c r="AH24" s="43">
        <v>69.599999999999994</v>
      </c>
    </row>
    <row r="25" spans="1:34" ht="14.4" x14ac:dyDescent="0.3">
      <c r="A25" s="41">
        <v>45139</v>
      </c>
      <c r="B25" s="33">
        <v>41.88</v>
      </c>
      <c r="C25" s="8">
        <v>79.540000000000006</v>
      </c>
      <c r="D25" s="44">
        <v>58.48</v>
      </c>
      <c r="E25" s="16">
        <v>20.962</v>
      </c>
      <c r="F25" s="16">
        <v>182.69900000000001</v>
      </c>
      <c r="G25" s="16">
        <v>27.414000000000001</v>
      </c>
      <c r="H25" s="16">
        <v>150.5</v>
      </c>
      <c r="I25" s="16">
        <v>93.444999999999993</v>
      </c>
      <c r="J25" s="16">
        <v>153.982</v>
      </c>
      <c r="K25" s="16">
        <v>120.376</v>
      </c>
      <c r="L25" s="16">
        <v>116.06</v>
      </c>
      <c r="M25" s="16">
        <v>38.600999999999999</v>
      </c>
      <c r="N25" s="16">
        <v>21.606999999999999</v>
      </c>
      <c r="O25" s="16">
        <v>33.869</v>
      </c>
      <c r="P25" s="16">
        <v>35.078000000000003</v>
      </c>
      <c r="Q25" s="16">
        <v>67.715999999999994</v>
      </c>
      <c r="R25" s="16">
        <v>86.29</v>
      </c>
      <c r="S25" s="16">
        <v>44.429000000000002</v>
      </c>
      <c r="T25" s="16">
        <v>28.692</v>
      </c>
      <c r="U25" s="16">
        <v>63.201999999999998</v>
      </c>
      <c r="V25" s="16">
        <v>113.839</v>
      </c>
      <c r="W25" s="16">
        <v>59.829000000000001</v>
      </c>
      <c r="X25" s="16">
        <v>182.691</v>
      </c>
      <c r="Y25" s="16">
        <v>39.164999999999999</v>
      </c>
      <c r="Z25" s="16">
        <v>23.858000000000001</v>
      </c>
      <c r="AA25" s="16">
        <v>97.921000000000006</v>
      </c>
      <c r="AB25" s="16">
        <v>53.703000000000003</v>
      </c>
      <c r="AC25" s="16">
        <v>43.927999999999997</v>
      </c>
      <c r="AD25" s="16">
        <v>120.46299999999999</v>
      </c>
      <c r="AE25" s="16">
        <v>71.66</v>
      </c>
      <c r="AF25" s="16">
        <v>80.712999999999994</v>
      </c>
      <c r="AG25" s="16">
        <v>61.779000000000003</v>
      </c>
      <c r="AH25" s="43">
        <v>32.863999999999997</v>
      </c>
    </row>
    <row r="26" spans="1:34" ht="14.4" x14ac:dyDescent="0.3">
      <c r="A26" s="41">
        <v>45170</v>
      </c>
      <c r="B26" s="33">
        <v>32.18</v>
      </c>
      <c r="C26" s="8">
        <v>46.11</v>
      </c>
      <c r="D26" s="44">
        <v>38.39</v>
      </c>
      <c r="E26" s="16">
        <v>24.315000000000001</v>
      </c>
      <c r="F26" s="16">
        <v>69.572999999999993</v>
      </c>
      <c r="G26" s="16">
        <v>26.166</v>
      </c>
      <c r="H26" s="16">
        <v>63.25</v>
      </c>
      <c r="I26" s="16">
        <v>55.572000000000003</v>
      </c>
      <c r="J26" s="16">
        <v>95.143000000000001</v>
      </c>
      <c r="K26" s="16">
        <v>57.073</v>
      </c>
      <c r="L26" s="16">
        <v>78.486000000000004</v>
      </c>
      <c r="M26" s="16">
        <v>42.746000000000002</v>
      </c>
      <c r="N26" s="16">
        <v>20.178999999999998</v>
      </c>
      <c r="O26" s="16">
        <v>34.344999999999999</v>
      </c>
      <c r="P26" s="16">
        <v>34.802999999999997</v>
      </c>
      <c r="Q26" s="16">
        <v>54.76</v>
      </c>
      <c r="R26" s="16">
        <v>47.884999999999998</v>
      </c>
      <c r="S26" s="16">
        <v>36.067999999999998</v>
      </c>
      <c r="T26" s="16">
        <v>26.698</v>
      </c>
      <c r="U26" s="16">
        <v>45.716999999999999</v>
      </c>
      <c r="V26" s="16">
        <v>53.273000000000003</v>
      </c>
      <c r="W26" s="16">
        <v>39.628999999999998</v>
      </c>
      <c r="X26" s="16">
        <v>79.378</v>
      </c>
      <c r="Y26" s="16">
        <v>30.675999999999998</v>
      </c>
      <c r="Z26" s="16">
        <v>29.399000000000001</v>
      </c>
      <c r="AA26" s="16">
        <v>66.680000000000007</v>
      </c>
      <c r="AB26" s="16">
        <v>40.722999999999999</v>
      </c>
      <c r="AC26" s="16">
        <v>38.231999999999999</v>
      </c>
      <c r="AD26" s="16">
        <v>80.021000000000001</v>
      </c>
      <c r="AE26" s="16">
        <v>45.362000000000002</v>
      </c>
      <c r="AF26" s="16">
        <v>54.512</v>
      </c>
      <c r="AG26" s="16">
        <v>39.875999999999998</v>
      </c>
      <c r="AH26" s="43">
        <v>22.931000000000001</v>
      </c>
    </row>
    <row r="27" spans="1:34" ht="14.4" x14ac:dyDescent="0.3">
      <c r="A27" s="41">
        <v>45200</v>
      </c>
      <c r="B27" s="33">
        <v>44.26</v>
      </c>
      <c r="C27" s="8">
        <v>44.26</v>
      </c>
      <c r="D27" s="44">
        <v>44.26</v>
      </c>
      <c r="E27" s="16">
        <v>23.184000000000001</v>
      </c>
      <c r="F27" s="16">
        <v>52.920999999999999</v>
      </c>
      <c r="G27" s="16">
        <v>37.140999999999998</v>
      </c>
      <c r="H27" s="16">
        <v>54.341000000000001</v>
      </c>
      <c r="I27" s="16">
        <v>52.165999999999997</v>
      </c>
      <c r="J27" s="16">
        <v>84.275999999999996</v>
      </c>
      <c r="K27" s="16">
        <v>54.536999999999999</v>
      </c>
      <c r="L27" s="16">
        <v>51.65</v>
      </c>
      <c r="M27" s="16">
        <v>39.734999999999999</v>
      </c>
      <c r="N27" s="16">
        <v>22.567</v>
      </c>
      <c r="O27" s="16">
        <v>35.055</v>
      </c>
      <c r="P27" s="16">
        <v>28.271000000000001</v>
      </c>
      <c r="Q27" s="16">
        <v>48.953000000000003</v>
      </c>
      <c r="R27" s="16">
        <v>46.648000000000003</v>
      </c>
      <c r="S27" s="16">
        <v>52.588000000000001</v>
      </c>
      <c r="T27" s="16">
        <v>43.49</v>
      </c>
      <c r="U27" s="16">
        <v>40.500999999999998</v>
      </c>
      <c r="V27" s="16">
        <v>51.656999999999996</v>
      </c>
      <c r="W27" s="16">
        <v>33.162999999999997</v>
      </c>
      <c r="X27" s="16">
        <v>66.528999999999996</v>
      </c>
      <c r="Y27" s="16">
        <v>31.829000000000001</v>
      </c>
      <c r="Z27" s="16">
        <v>34.292000000000002</v>
      </c>
      <c r="AA27" s="16">
        <v>116.26600000000001</v>
      </c>
      <c r="AB27" s="16">
        <v>48.170999999999999</v>
      </c>
      <c r="AC27" s="16">
        <v>70.099999999999994</v>
      </c>
      <c r="AD27" s="16">
        <v>85.188000000000002</v>
      </c>
      <c r="AE27" s="16">
        <v>45.433</v>
      </c>
      <c r="AF27" s="16">
        <v>48.408999999999999</v>
      </c>
      <c r="AG27" s="16">
        <v>36.389000000000003</v>
      </c>
      <c r="AH27" s="43">
        <v>30.541</v>
      </c>
    </row>
    <row r="28" spans="1:34" ht="14.4" x14ac:dyDescent="0.3">
      <c r="A28" s="41">
        <v>45231</v>
      </c>
      <c r="B28" s="33">
        <v>36.119999999999997</v>
      </c>
      <c r="C28" s="8">
        <v>46.95</v>
      </c>
      <c r="D28" s="44">
        <v>41.43</v>
      </c>
      <c r="E28" s="16">
        <v>25.114999999999998</v>
      </c>
      <c r="F28" s="16">
        <v>43.817</v>
      </c>
      <c r="G28" s="16">
        <v>34.442999999999998</v>
      </c>
      <c r="H28" s="16">
        <v>47.848999999999997</v>
      </c>
      <c r="I28" s="16">
        <v>49.953000000000003</v>
      </c>
      <c r="J28" s="16">
        <v>57.298999999999999</v>
      </c>
      <c r="K28" s="16">
        <v>44.27</v>
      </c>
      <c r="L28" s="16">
        <v>45.207999999999998</v>
      </c>
      <c r="M28" s="16">
        <v>35.698</v>
      </c>
      <c r="N28" s="16">
        <v>31.681000000000001</v>
      </c>
      <c r="O28" s="16">
        <v>30.459</v>
      </c>
      <c r="P28" s="16">
        <v>29.553999999999998</v>
      </c>
      <c r="Q28" s="16">
        <v>49.006999999999998</v>
      </c>
      <c r="R28" s="16">
        <v>41.802</v>
      </c>
      <c r="S28" s="16">
        <v>39.811999999999998</v>
      </c>
      <c r="T28" s="16">
        <v>36.844999999999999</v>
      </c>
      <c r="U28" s="16">
        <v>41.540999999999997</v>
      </c>
      <c r="V28" s="16">
        <v>48.442</v>
      </c>
      <c r="W28" s="16">
        <v>34.119999999999997</v>
      </c>
      <c r="X28" s="16">
        <v>56.052</v>
      </c>
      <c r="Y28" s="16">
        <v>38.353000000000002</v>
      </c>
      <c r="Z28" s="16">
        <v>29.632999999999999</v>
      </c>
      <c r="AA28" s="16">
        <v>60.58</v>
      </c>
      <c r="AB28" s="16">
        <v>38.530999999999999</v>
      </c>
      <c r="AC28" s="16">
        <v>73.978999999999999</v>
      </c>
      <c r="AD28" s="16">
        <v>67.316000000000003</v>
      </c>
      <c r="AE28" s="16">
        <v>44.481999999999999</v>
      </c>
      <c r="AF28" s="16">
        <v>40.360999999999997</v>
      </c>
      <c r="AG28" s="16">
        <v>37.427</v>
      </c>
      <c r="AH28" s="43">
        <v>35.216000000000001</v>
      </c>
    </row>
    <row r="29" spans="1:34" ht="14.4" x14ac:dyDescent="0.3">
      <c r="A29" s="41">
        <v>45261</v>
      </c>
      <c r="B29" s="33">
        <v>31.03</v>
      </c>
      <c r="C29" s="8">
        <v>33.200000000000003</v>
      </c>
      <c r="D29" s="44">
        <v>31.62</v>
      </c>
      <c r="E29" s="16">
        <v>21.614000000000001</v>
      </c>
      <c r="F29" s="16">
        <v>36.942</v>
      </c>
      <c r="G29" s="16">
        <v>27.617999999999999</v>
      </c>
      <c r="H29" s="16">
        <v>46.552999999999997</v>
      </c>
      <c r="I29" s="16">
        <v>46.55</v>
      </c>
      <c r="J29" s="16">
        <v>46.671999999999997</v>
      </c>
      <c r="K29" s="16">
        <v>39.14</v>
      </c>
      <c r="L29" s="16">
        <v>39.4</v>
      </c>
      <c r="M29" s="16">
        <v>29.443000000000001</v>
      </c>
      <c r="N29" s="16">
        <v>24.437999999999999</v>
      </c>
      <c r="O29" s="16">
        <v>25.103000000000002</v>
      </c>
      <c r="P29" s="16">
        <v>25.260999999999999</v>
      </c>
      <c r="Q29" s="16">
        <v>35.009</v>
      </c>
      <c r="R29" s="16">
        <v>36.497999999999998</v>
      </c>
      <c r="S29" s="16">
        <v>34.719000000000001</v>
      </c>
      <c r="T29" s="16">
        <v>26.968</v>
      </c>
      <c r="U29" s="16">
        <v>33.079000000000001</v>
      </c>
      <c r="V29" s="16">
        <v>39</v>
      </c>
      <c r="W29" s="16">
        <v>28.771999999999998</v>
      </c>
      <c r="X29" s="16">
        <v>45.886000000000003</v>
      </c>
      <c r="Y29" s="16">
        <v>32.427999999999997</v>
      </c>
      <c r="Z29" s="16">
        <v>23.346</v>
      </c>
      <c r="AA29" s="16">
        <v>46.005000000000003</v>
      </c>
      <c r="AB29" s="16">
        <v>32.015000000000001</v>
      </c>
      <c r="AC29" s="16">
        <v>41.000999999999998</v>
      </c>
      <c r="AD29" s="16">
        <v>60.536999999999999</v>
      </c>
      <c r="AE29" s="16">
        <v>37.195999999999998</v>
      </c>
      <c r="AF29" s="16">
        <v>33.841000000000001</v>
      </c>
      <c r="AG29" s="16">
        <v>34.866999999999997</v>
      </c>
      <c r="AH29" s="43">
        <v>30.977</v>
      </c>
    </row>
    <row r="30" spans="1:34" ht="14.4" x14ac:dyDescent="0.3">
      <c r="A30" s="41">
        <v>45292</v>
      </c>
      <c r="B30" s="33">
        <v>28.56</v>
      </c>
      <c r="C30" s="8">
        <v>32.630000000000003</v>
      </c>
      <c r="D30" s="44">
        <v>30.37</v>
      </c>
      <c r="E30" s="16">
        <v>19.472999999999999</v>
      </c>
      <c r="F30" s="16">
        <v>32.162999999999997</v>
      </c>
      <c r="G30" s="16">
        <v>24.056000000000001</v>
      </c>
      <c r="H30" s="16">
        <v>36.762</v>
      </c>
      <c r="I30" s="16">
        <v>45.567</v>
      </c>
      <c r="J30" s="16">
        <v>40.197000000000003</v>
      </c>
      <c r="K30" s="16">
        <v>33.325000000000003</v>
      </c>
      <c r="L30" s="16">
        <v>34.587000000000003</v>
      </c>
      <c r="M30" s="16">
        <v>25.64</v>
      </c>
      <c r="N30" s="16">
        <v>20.167999999999999</v>
      </c>
      <c r="O30" s="16">
        <v>21.855</v>
      </c>
      <c r="P30" s="16">
        <v>22.481000000000002</v>
      </c>
      <c r="Q30" s="16">
        <v>29.399000000000001</v>
      </c>
      <c r="R30" s="16">
        <v>35.933</v>
      </c>
      <c r="S30" s="16">
        <v>31.872</v>
      </c>
      <c r="T30" s="16">
        <v>22.361000000000001</v>
      </c>
      <c r="U30" s="16">
        <v>30.053999999999998</v>
      </c>
      <c r="V30" s="16">
        <v>33.451000000000001</v>
      </c>
      <c r="W30" s="16">
        <v>26.006</v>
      </c>
      <c r="X30" s="16">
        <v>40.991</v>
      </c>
      <c r="Y30" s="16">
        <v>27.396999999999998</v>
      </c>
      <c r="Z30" s="16">
        <v>20.637</v>
      </c>
      <c r="AA30" s="16">
        <v>41.584000000000003</v>
      </c>
      <c r="AB30" s="16">
        <v>28.321999999999999</v>
      </c>
      <c r="AC30" s="16">
        <v>32.79</v>
      </c>
      <c r="AD30" s="16">
        <v>51.176000000000002</v>
      </c>
      <c r="AE30" s="16">
        <v>32.533999999999999</v>
      </c>
      <c r="AF30" s="16">
        <v>29.29</v>
      </c>
      <c r="AG30" s="16">
        <v>38.9</v>
      </c>
      <c r="AH30" s="43">
        <v>28.512</v>
      </c>
    </row>
    <row r="31" spans="1:34" ht="14.4" x14ac:dyDescent="0.3">
      <c r="A31" s="41">
        <v>45323</v>
      </c>
      <c r="B31" s="33">
        <v>26.07</v>
      </c>
      <c r="C31" s="8">
        <v>30.41</v>
      </c>
      <c r="D31" s="44">
        <v>27.64</v>
      </c>
      <c r="E31" s="16">
        <v>19</v>
      </c>
      <c r="F31" s="16">
        <v>28.164999999999999</v>
      </c>
      <c r="G31" s="16">
        <v>33.280999999999999</v>
      </c>
      <c r="H31" s="16">
        <v>41.292000000000002</v>
      </c>
      <c r="I31" s="16">
        <v>38.085999999999999</v>
      </c>
      <c r="J31" s="16">
        <v>34.774999999999999</v>
      </c>
      <c r="K31" s="16">
        <v>31.273</v>
      </c>
      <c r="L31" s="16">
        <v>34.722999999999999</v>
      </c>
      <c r="M31" s="16">
        <v>23.189</v>
      </c>
      <c r="N31" s="16">
        <v>18.260000000000002</v>
      </c>
      <c r="O31" s="16">
        <v>28.38</v>
      </c>
      <c r="P31" s="16">
        <v>21.584</v>
      </c>
      <c r="Q31" s="16">
        <v>26.85</v>
      </c>
      <c r="R31" s="16">
        <v>31.06</v>
      </c>
      <c r="S31" s="16">
        <v>30.321999999999999</v>
      </c>
      <c r="T31" s="16">
        <v>19.751999999999999</v>
      </c>
      <c r="U31" s="16">
        <v>29.087</v>
      </c>
      <c r="V31" s="16">
        <v>29.13</v>
      </c>
      <c r="W31" s="16">
        <v>25.282</v>
      </c>
      <c r="X31" s="16">
        <v>38.048999999999999</v>
      </c>
      <c r="Y31" s="16">
        <v>24.832999999999998</v>
      </c>
      <c r="Z31" s="16">
        <v>25.655000000000001</v>
      </c>
      <c r="AA31" s="16">
        <v>45.212000000000003</v>
      </c>
      <c r="AB31" s="16">
        <v>34.445</v>
      </c>
      <c r="AC31" s="16">
        <v>45.161999999999999</v>
      </c>
      <c r="AD31" s="16">
        <v>46.051000000000002</v>
      </c>
      <c r="AE31" s="16">
        <v>32.048999999999999</v>
      </c>
      <c r="AF31" s="16">
        <v>26.8</v>
      </c>
      <c r="AG31" s="16">
        <v>33.707999999999998</v>
      </c>
      <c r="AH31" s="43">
        <v>28.866</v>
      </c>
    </row>
    <row r="32" spans="1:34" ht="14.4" x14ac:dyDescent="0.3">
      <c r="A32" s="41">
        <v>45352</v>
      </c>
      <c r="B32" s="33">
        <v>42.99</v>
      </c>
      <c r="C32" s="8">
        <v>63.74</v>
      </c>
      <c r="D32" s="44">
        <v>50.18</v>
      </c>
      <c r="E32" s="16">
        <v>40.39</v>
      </c>
      <c r="F32" s="16">
        <v>48.942999999999998</v>
      </c>
      <c r="G32" s="16">
        <v>61.387999999999998</v>
      </c>
      <c r="H32" s="16">
        <v>56.231999999999999</v>
      </c>
      <c r="I32" s="16">
        <v>61.018000000000001</v>
      </c>
      <c r="J32" s="16">
        <v>52.526000000000003</v>
      </c>
      <c r="K32" s="16">
        <v>47.831000000000003</v>
      </c>
      <c r="L32" s="16">
        <v>43.662999999999997</v>
      </c>
      <c r="M32" s="16">
        <v>36.003999999999998</v>
      </c>
      <c r="N32" s="16">
        <v>26.376000000000001</v>
      </c>
      <c r="O32" s="16">
        <v>36.116</v>
      </c>
      <c r="P32" s="16">
        <v>52.491</v>
      </c>
      <c r="Q32" s="16">
        <v>47.131</v>
      </c>
      <c r="R32" s="16">
        <v>38.668999999999997</v>
      </c>
      <c r="S32" s="16">
        <v>65.718000000000004</v>
      </c>
      <c r="T32" s="16">
        <v>27.423999999999999</v>
      </c>
      <c r="U32" s="16">
        <v>47.521000000000001</v>
      </c>
      <c r="V32" s="16">
        <v>38.195</v>
      </c>
      <c r="W32" s="16">
        <v>32.354999999999997</v>
      </c>
      <c r="X32" s="16">
        <v>66.835999999999999</v>
      </c>
      <c r="Y32" s="16">
        <v>38.356000000000002</v>
      </c>
      <c r="Z32" s="16">
        <v>38.238</v>
      </c>
      <c r="AA32" s="16">
        <v>75.231999999999999</v>
      </c>
      <c r="AB32" s="16">
        <v>52.527999999999999</v>
      </c>
      <c r="AC32" s="16">
        <v>125.593</v>
      </c>
      <c r="AD32" s="16">
        <v>51.637999999999998</v>
      </c>
      <c r="AE32" s="16">
        <v>45.731000000000002</v>
      </c>
      <c r="AF32" s="16">
        <v>44.023000000000003</v>
      </c>
      <c r="AG32" s="16">
        <v>47.734000000000002</v>
      </c>
      <c r="AH32" s="43">
        <v>45.034999999999997</v>
      </c>
    </row>
    <row r="33" spans="1:34" ht="14.4" x14ac:dyDescent="0.3">
      <c r="A33" s="41">
        <v>45383</v>
      </c>
      <c r="B33" s="34">
        <v>65.61</v>
      </c>
      <c r="C33" s="12">
        <v>97.09</v>
      </c>
      <c r="D33" s="44">
        <v>76.98</v>
      </c>
      <c r="E33" s="16">
        <v>61.414999999999999</v>
      </c>
      <c r="F33" s="16">
        <v>86.727999999999994</v>
      </c>
      <c r="G33" s="16">
        <v>60.545000000000002</v>
      </c>
      <c r="H33" s="16">
        <v>111.017</v>
      </c>
      <c r="I33" s="16">
        <v>89.132999999999996</v>
      </c>
      <c r="J33" s="16">
        <v>83.106999999999999</v>
      </c>
      <c r="K33" s="16">
        <v>64.891000000000005</v>
      </c>
      <c r="L33" s="16">
        <v>79.132000000000005</v>
      </c>
      <c r="M33" s="16">
        <v>45.929000000000002</v>
      </c>
      <c r="N33" s="16">
        <v>54.924999999999997</v>
      </c>
      <c r="O33" s="16">
        <v>59.652000000000001</v>
      </c>
      <c r="P33" s="16">
        <v>105.14400000000001</v>
      </c>
      <c r="Q33" s="16">
        <v>70.539000000000001</v>
      </c>
      <c r="R33" s="16">
        <v>95.897999999999996</v>
      </c>
      <c r="S33" s="16">
        <v>68.052999999999997</v>
      </c>
      <c r="T33" s="16">
        <v>31.834</v>
      </c>
      <c r="U33" s="16">
        <v>76.17</v>
      </c>
      <c r="V33" s="16">
        <v>51.218000000000004</v>
      </c>
      <c r="W33" s="16">
        <v>56.134</v>
      </c>
      <c r="X33" s="16">
        <v>129.49600000000001</v>
      </c>
      <c r="Y33" s="16">
        <v>44.783000000000001</v>
      </c>
      <c r="Z33" s="16">
        <v>67.067999999999998</v>
      </c>
      <c r="AA33" s="16">
        <v>81.08</v>
      </c>
      <c r="AB33" s="16">
        <v>81.644999999999996</v>
      </c>
      <c r="AC33" s="16">
        <v>245.63499999999999</v>
      </c>
      <c r="AD33" s="16">
        <v>83.238</v>
      </c>
      <c r="AE33" s="16">
        <v>99.16</v>
      </c>
      <c r="AF33" s="16">
        <v>61.247999999999998</v>
      </c>
      <c r="AG33" s="16">
        <v>53.597000000000001</v>
      </c>
      <c r="AH33" s="43">
        <v>52.298999999999999</v>
      </c>
    </row>
    <row r="34" spans="1:34" ht="14.4" x14ac:dyDescent="0.3">
      <c r="A34" s="41">
        <v>45413</v>
      </c>
      <c r="B34" s="33">
        <v>117.42</v>
      </c>
      <c r="C34" s="8">
        <v>225.2</v>
      </c>
      <c r="D34" s="44">
        <v>167.22</v>
      </c>
      <c r="E34" s="16">
        <v>182.947</v>
      </c>
      <c r="F34" s="16">
        <v>181.92400000000001</v>
      </c>
      <c r="G34" s="16">
        <v>60.81</v>
      </c>
      <c r="H34" s="16">
        <v>152.76499999999999</v>
      </c>
      <c r="I34" s="16">
        <v>338.529</v>
      </c>
      <c r="J34" s="16">
        <v>159.95500000000001</v>
      </c>
      <c r="K34" s="16">
        <v>175.55</v>
      </c>
      <c r="L34" s="16">
        <v>170.58</v>
      </c>
      <c r="M34" s="16">
        <v>101.577</v>
      </c>
      <c r="N34" s="16">
        <v>48.683</v>
      </c>
      <c r="O34" s="16">
        <v>68.177999999999997</v>
      </c>
      <c r="P34" s="16">
        <v>99.796000000000006</v>
      </c>
      <c r="Q34" s="16">
        <v>135.00399999999999</v>
      </c>
      <c r="R34" s="16">
        <v>231.977</v>
      </c>
      <c r="S34" s="16">
        <v>171.179</v>
      </c>
      <c r="T34" s="16">
        <v>105.76900000000001</v>
      </c>
      <c r="U34" s="16">
        <v>134.49600000000001</v>
      </c>
      <c r="V34" s="16">
        <v>26.367999999999999</v>
      </c>
      <c r="W34" s="16">
        <v>143.18299999999999</v>
      </c>
      <c r="X34" s="16">
        <v>178.15799999999999</v>
      </c>
      <c r="Y34" s="16">
        <v>69.356999999999999</v>
      </c>
      <c r="Z34" s="16">
        <v>168.09700000000001</v>
      </c>
      <c r="AA34" s="16">
        <v>187.73400000000001</v>
      </c>
      <c r="AB34" s="16">
        <v>125.572</v>
      </c>
      <c r="AC34" s="16">
        <v>365.28699999999998</v>
      </c>
      <c r="AD34" s="16">
        <v>272.14100000000002</v>
      </c>
      <c r="AE34" s="16">
        <v>85.85</v>
      </c>
      <c r="AF34" s="16">
        <v>123.197</v>
      </c>
      <c r="AG34" s="16">
        <v>92.400999999999996</v>
      </c>
      <c r="AH34" s="43">
        <v>197.77</v>
      </c>
    </row>
    <row r="35" spans="1:34" ht="14.4" x14ac:dyDescent="0.3">
      <c r="A35" s="41">
        <v>45444</v>
      </c>
      <c r="B35" s="33">
        <v>202.39</v>
      </c>
      <c r="C35" s="8">
        <v>406.12</v>
      </c>
      <c r="D35" s="44">
        <v>302.7</v>
      </c>
      <c r="E35" s="16">
        <v>349.11200000000002</v>
      </c>
      <c r="F35" s="16">
        <v>160.34100000000001</v>
      </c>
      <c r="G35" s="16">
        <v>414.94</v>
      </c>
      <c r="H35" s="16">
        <v>582.00800000000004</v>
      </c>
      <c r="I35" s="16">
        <v>712.60500000000002</v>
      </c>
      <c r="J35" s="16">
        <v>311.02</v>
      </c>
      <c r="K35" s="16">
        <v>536.21299999999997</v>
      </c>
      <c r="L35" s="16">
        <v>220.501</v>
      </c>
      <c r="M35" s="16">
        <v>121.78700000000001</v>
      </c>
      <c r="N35" s="16">
        <v>188.976</v>
      </c>
      <c r="O35" s="16">
        <v>212.46</v>
      </c>
      <c r="P35" s="16">
        <v>244.767</v>
      </c>
      <c r="Q35" s="16">
        <v>361.20299999999997</v>
      </c>
      <c r="R35" s="16">
        <v>281.39100000000002</v>
      </c>
      <c r="S35" s="16">
        <v>65.998000000000005</v>
      </c>
      <c r="T35" s="16">
        <v>271.923</v>
      </c>
      <c r="U35" s="16">
        <v>447.42200000000003</v>
      </c>
      <c r="V35" s="16">
        <v>201.76499999999999</v>
      </c>
      <c r="W35" s="16">
        <v>396.572</v>
      </c>
      <c r="X35" s="16">
        <v>209.21299999999999</v>
      </c>
      <c r="Y35" s="16">
        <v>97.162000000000006</v>
      </c>
      <c r="Z35" s="16">
        <v>445.411</v>
      </c>
      <c r="AA35" s="16">
        <v>298.84399999999999</v>
      </c>
      <c r="AB35" s="16">
        <v>278.101</v>
      </c>
      <c r="AC35" s="16">
        <v>710.97</v>
      </c>
      <c r="AD35" s="16">
        <v>457.57900000000001</v>
      </c>
      <c r="AE35" s="16">
        <v>267.59800000000001</v>
      </c>
      <c r="AF35" s="16">
        <v>342.76100000000002</v>
      </c>
      <c r="AG35" s="16">
        <v>163.499</v>
      </c>
      <c r="AH35" s="43">
        <v>434.17899999999997</v>
      </c>
    </row>
    <row r="36" spans="1:34" ht="14.4" x14ac:dyDescent="0.3">
      <c r="A36" s="41">
        <v>45474</v>
      </c>
      <c r="B36" s="33">
        <v>90.67</v>
      </c>
      <c r="C36" s="8">
        <v>223.88</v>
      </c>
      <c r="D36" s="45">
        <v>146.94</v>
      </c>
      <c r="E36" s="16">
        <v>227.32900000000001</v>
      </c>
      <c r="F36" s="16">
        <v>32.933</v>
      </c>
      <c r="G36" s="16">
        <v>414.858</v>
      </c>
      <c r="H36" s="16">
        <v>287.40899999999999</v>
      </c>
      <c r="I36" s="16">
        <v>316.404</v>
      </c>
      <c r="J36" s="16">
        <v>357.88099999999997</v>
      </c>
      <c r="K36" s="16">
        <v>326.07499999999999</v>
      </c>
      <c r="L36" s="16">
        <v>67.617999999999995</v>
      </c>
      <c r="M36" s="16">
        <v>33.613</v>
      </c>
      <c r="N36" s="16">
        <v>81.924999999999997</v>
      </c>
      <c r="O36" s="16">
        <v>75.239999999999995</v>
      </c>
      <c r="P36" s="16">
        <v>169.92</v>
      </c>
      <c r="Q36" s="16">
        <v>260.23700000000002</v>
      </c>
      <c r="R36" s="16">
        <v>80.8</v>
      </c>
      <c r="S36" s="16">
        <v>13.323</v>
      </c>
      <c r="T36" s="16">
        <v>195.50800000000001</v>
      </c>
      <c r="U36" s="16">
        <v>349.95600000000002</v>
      </c>
      <c r="V36" s="16">
        <v>181.79499999999999</v>
      </c>
      <c r="W36" s="16">
        <v>607.077</v>
      </c>
      <c r="X36" s="16">
        <v>75.05</v>
      </c>
      <c r="Y36" s="16">
        <v>39.204000000000001</v>
      </c>
      <c r="Z36" s="16">
        <v>290.48599999999999</v>
      </c>
      <c r="AA36" s="16">
        <v>135.51</v>
      </c>
      <c r="AB36" s="16">
        <v>92.399000000000001</v>
      </c>
      <c r="AC36" s="16">
        <v>362.08800000000002</v>
      </c>
      <c r="AD36" s="16">
        <v>200.35</v>
      </c>
      <c r="AE36" s="16">
        <v>215.27799999999999</v>
      </c>
      <c r="AF36" s="16">
        <v>170.72499999999999</v>
      </c>
      <c r="AG36" s="46">
        <v>69.081999999999994</v>
      </c>
      <c r="AH36" s="46">
        <v>462.697</v>
      </c>
    </row>
    <row r="37" spans="1:34" ht="14.4" x14ac:dyDescent="0.3">
      <c r="A37" s="41">
        <v>45505</v>
      </c>
      <c r="B37" s="15">
        <v>41.88</v>
      </c>
      <c r="C37" s="13">
        <v>79.540000000000006</v>
      </c>
      <c r="D37" s="45">
        <v>58.48</v>
      </c>
      <c r="E37" s="16">
        <v>178.75</v>
      </c>
      <c r="F37" s="16">
        <v>27.667999999999999</v>
      </c>
      <c r="G37" s="16">
        <v>145.755</v>
      </c>
      <c r="H37" s="16">
        <v>91.572999999999993</v>
      </c>
      <c r="I37" s="16">
        <v>152.31200000000001</v>
      </c>
      <c r="J37" s="16">
        <v>121.53700000000001</v>
      </c>
      <c r="K37" s="16">
        <v>113.756</v>
      </c>
      <c r="L37" s="16">
        <v>38.783000000000001</v>
      </c>
      <c r="M37" s="16">
        <v>22.009</v>
      </c>
      <c r="N37" s="16">
        <v>34.747</v>
      </c>
      <c r="O37" s="16">
        <v>34.698999999999998</v>
      </c>
      <c r="P37" s="16">
        <v>67.334999999999994</v>
      </c>
      <c r="Q37" s="16">
        <v>84.55</v>
      </c>
      <c r="R37" s="16">
        <v>46.476999999999997</v>
      </c>
      <c r="S37" s="16">
        <v>28.463999999999999</v>
      </c>
      <c r="T37" s="16">
        <v>62.313000000000002</v>
      </c>
      <c r="U37" s="16">
        <v>109.193</v>
      </c>
      <c r="V37" s="16">
        <v>60.259</v>
      </c>
      <c r="W37" s="16">
        <v>177.947</v>
      </c>
      <c r="X37" s="16">
        <v>39.183999999999997</v>
      </c>
      <c r="Y37" s="16">
        <v>24.895</v>
      </c>
      <c r="Z37" s="16">
        <v>98.427999999999997</v>
      </c>
      <c r="AA37" s="16">
        <v>53.171999999999997</v>
      </c>
      <c r="AB37" s="16">
        <v>44.438000000000002</v>
      </c>
      <c r="AC37" s="16">
        <v>117.58799999999999</v>
      </c>
      <c r="AD37" s="16">
        <v>72.863</v>
      </c>
      <c r="AE37" s="16">
        <v>80.106999999999999</v>
      </c>
      <c r="AF37" s="16">
        <v>60.539000000000001</v>
      </c>
      <c r="AG37" s="46">
        <v>32.988</v>
      </c>
      <c r="AH37" s="46">
        <v>180.23699999999999</v>
      </c>
    </row>
    <row r="38" spans="1:34" ht="14.4" x14ac:dyDescent="0.3">
      <c r="A38" s="41">
        <v>45536</v>
      </c>
      <c r="B38" s="15">
        <v>32.18</v>
      </c>
      <c r="C38" s="13">
        <v>46.11</v>
      </c>
      <c r="D38" s="45">
        <v>38.39</v>
      </c>
      <c r="E38" s="16">
        <v>68.784999999999997</v>
      </c>
      <c r="F38" s="16">
        <v>25.937999999999999</v>
      </c>
      <c r="G38" s="16">
        <v>62.639000000000003</v>
      </c>
      <c r="H38" s="16">
        <v>55.046999999999997</v>
      </c>
      <c r="I38" s="16">
        <v>95.817999999999998</v>
      </c>
      <c r="J38" s="16">
        <v>57.527999999999999</v>
      </c>
      <c r="K38" s="16">
        <v>78.558999999999997</v>
      </c>
      <c r="L38" s="16">
        <v>42.982999999999997</v>
      </c>
      <c r="M38" s="16">
        <v>20.48</v>
      </c>
      <c r="N38" s="16">
        <v>34.67</v>
      </c>
      <c r="O38" s="16">
        <v>34.499000000000002</v>
      </c>
      <c r="P38" s="16">
        <v>54.055999999999997</v>
      </c>
      <c r="Q38" s="16">
        <v>47.356999999999999</v>
      </c>
      <c r="R38" s="16">
        <v>37.301000000000002</v>
      </c>
      <c r="S38" s="16">
        <v>26.806000000000001</v>
      </c>
      <c r="T38" s="16">
        <v>46.323</v>
      </c>
      <c r="U38" s="16">
        <v>52.521000000000001</v>
      </c>
      <c r="V38" s="16">
        <v>39.58</v>
      </c>
      <c r="W38" s="16">
        <v>78.433000000000007</v>
      </c>
      <c r="X38" s="16">
        <v>30.725000000000001</v>
      </c>
      <c r="Y38" s="16">
        <v>30.786999999999999</v>
      </c>
      <c r="Z38" s="16">
        <v>66.695999999999998</v>
      </c>
      <c r="AA38" s="16">
        <v>40.856000000000002</v>
      </c>
      <c r="AB38" s="16">
        <v>39.220999999999997</v>
      </c>
      <c r="AC38" s="16">
        <v>80.355999999999995</v>
      </c>
      <c r="AD38" s="16">
        <v>45.866</v>
      </c>
      <c r="AE38" s="16">
        <v>55.319000000000003</v>
      </c>
      <c r="AF38" s="16">
        <v>39.573</v>
      </c>
      <c r="AG38" s="46">
        <v>23.478999999999999</v>
      </c>
      <c r="AH38" s="46">
        <v>93.632999999999996</v>
      </c>
    </row>
    <row r="39" spans="1:34" ht="14.4" x14ac:dyDescent="0.3">
      <c r="A39" s="41">
        <v>45566</v>
      </c>
      <c r="B39" s="15">
        <v>44.26</v>
      </c>
      <c r="C39" s="13">
        <v>44.26</v>
      </c>
      <c r="D39" s="45">
        <v>44.26</v>
      </c>
      <c r="E39" s="16">
        <v>52.854999999999997</v>
      </c>
      <c r="F39" s="16">
        <v>36.997999999999998</v>
      </c>
      <c r="G39" s="16">
        <v>54.341000000000001</v>
      </c>
      <c r="H39" s="16">
        <v>52.076999999999998</v>
      </c>
      <c r="I39" s="16">
        <v>82.727999999999994</v>
      </c>
      <c r="J39" s="16">
        <v>55.027000000000001</v>
      </c>
      <c r="K39" s="16">
        <v>51.737000000000002</v>
      </c>
      <c r="L39" s="16">
        <v>40.091000000000001</v>
      </c>
      <c r="M39" s="16">
        <v>22.969000000000001</v>
      </c>
      <c r="N39" s="16">
        <v>35.404000000000003</v>
      </c>
      <c r="O39" s="16">
        <v>28.067</v>
      </c>
      <c r="P39" s="16">
        <v>48.948</v>
      </c>
      <c r="Q39" s="16">
        <v>46.567999999999998</v>
      </c>
      <c r="R39" s="16">
        <v>53.959000000000003</v>
      </c>
      <c r="S39" s="16">
        <v>43.646999999999998</v>
      </c>
      <c r="T39" s="16">
        <v>40.090000000000003</v>
      </c>
      <c r="U39" s="16">
        <v>51.881</v>
      </c>
      <c r="V39" s="16">
        <v>33.216999999999999</v>
      </c>
      <c r="W39" s="16">
        <v>67.042000000000002</v>
      </c>
      <c r="X39" s="16">
        <v>32.076000000000001</v>
      </c>
      <c r="Y39" s="16">
        <v>35.055999999999997</v>
      </c>
      <c r="Z39" s="16">
        <v>116.38200000000001</v>
      </c>
      <c r="AA39" s="16">
        <v>48.128</v>
      </c>
      <c r="AB39" s="16">
        <v>72.082999999999998</v>
      </c>
      <c r="AC39" s="16">
        <v>84.483000000000004</v>
      </c>
      <c r="AD39" s="16">
        <v>45.975999999999999</v>
      </c>
      <c r="AE39" s="16">
        <v>48.933</v>
      </c>
      <c r="AF39" s="16">
        <v>36.380000000000003</v>
      </c>
      <c r="AG39" s="46">
        <v>31.486999999999998</v>
      </c>
      <c r="AH39" s="46">
        <v>110.129</v>
      </c>
    </row>
    <row r="40" spans="1:34" ht="14.4" x14ac:dyDescent="0.3">
      <c r="A40" s="41">
        <v>45597</v>
      </c>
      <c r="B40" s="15">
        <v>36.119999999999997</v>
      </c>
      <c r="C40" s="13">
        <v>46.95</v>
      </c>
      <c r="D40" s="45">
        <v>41.43</v>
      </c>
      <c r="E40" s="16">
        <v>44.045999999999999</v>
      </c>
      <c r="F40" s="46">
        <v>34.308999999999997</v>
      </c>
      <c r="G40" s="46">
        <v>48.262</v>
      </c>
      <c r="H40" s="46">
        <v>50.176000000000002</v>
      </c>
      <c r="I40" s="46">
        <v>57.052</v>
      </c>
      <c r="J40" s="46">
        <v>44.646999999999998</v>
      </c>
      <c r="K40" s="46">
        <v>45.566000000000003</v>
      </c>
      <c r="L40" s="46">
        <v>35.731999999999999</v>
      </c>
      <c r="M40" s="46">
        <v>32.073</v>
      </c>
      <c r="N40" s="46">
        <v>30.719000000000001</v>
      </c>
      <c r="O40" s="46">
        <v>29.327000000000002</v>
      </c>
      <c r="P40" s="46">
        <v>48.369</v>
      </c>
      <c r="Q40" s="46">
        <v>41.7</v>
      </c>
      <c r="R40" s="46">
        <v>40.829000000000001</v>
      </c>
      <c r="S40" s="46">
        <v>36.222999999999999</v>
      </c>
      <c r="T40" s="46">
        <v>41.56</v>
      </c>
      <c r="U40" s="46">
        <v>48.113</v>
      </c>
      <c r="V40" s="46">
        <v>34.155999999999999</v>
      </c>
      <c r="W40" s="46">
        <v>56.066000000000003</v>
      </c>
      <c r="X40" s="46">
        <v>38.438000000000002</v>
      </c>
      <c r="Y40" s="46">
        <v>30.166</v>
      </c>
      <c r="Z40" s="46">
        <v>60.637</v>
      </c>
      <c r="AA40" s="46">
        <v>38.439</v>
      </c>
      <c r="AB40" s="46">
        <v>72.971000000000004</v>
      </c>
      <c r="AC40" s="46">
        <v>67.069000000000003</v>
      </c>
      <c r="AD40" s="46">
        <v>44.902000000000001</v>
      </c>
      <c r="AE40" s="46">
        <v>40.850999999999999</v>
      </c>
      <c r="AF40" s="46">
        <v>37.387999999999998</v>
      </c>
      <c r="AG40" s="46">
        <v>35.597000000000001</v>
      </c>
      <c r="AH40" s="46">
        <v>62.027000000000001</v>
      </c>
    </row>
    <row r="41" spans="1:34" ht="14.4" x14ac:dyDescent="0.3">
      <c r="A41" s="41">
        <v>45627</v>
      </c>
      <c r="B41" s="15">
        <v>31.03</v>
      </c>
      <c r="C41" s="13">
        <v>33.200000000000003</v>
      </c>
      <c r="D41" s="45">
        <v>31.62</v>
      </c>
      <c r="E41" s="16">
        <v>37.220999999999997</v>
      </c>
      <c r="F41" s="46">
        <v>27.42</v>
      </c>
      <c r="G41" s="46">
        <v>46.540999999999997</v>
      </c>
      <c r="H41" s="46">
        <v>46.084000000000003</v>
      </c>
      <c r="I41" s="46">
        <v>46.631999999999998</v>
      </c>
      <c r="J41" s="46">
        <v>39.418999999999997</v>
      </c>
      <c r="K41" s="46">
        <v>39.695</v>
      </c>
      <c r="L41" s="46">
        <v>29.504999999999999</v>
      </c>
      <c r="M41" s="46">
        <v>24.504000000000001</v>
      </c>
      <c r="N41" s="46">
        <v>25.277999999999999</v>
      </c>
      <c r="O41" s="46">
        <v>25.024000000000001</v>
      </c>
      <c r="P41" s="46">
        <v>34.683999999999997</v>
      </c>
      <c r="Q41" s="46">
        <v>36.438000000000002</v>
      </c>
      <c r="R41" s="46">
        <v>35.558</v>
      </c>
      <c r="S41" s="46">
        <v>26.652999999999999</v>
      </c>
      <c r="T41" s="46">
        <v>32.973999999999997</v>
      </c>
      <c r="U41" s="46">
        <v>38.801000000000002</v>
      </c>
      <c r="V41" s="46">
        <v>28.707999999999998</v>
      </c>
      <c r="W41" s="46">
        <v>46.052</v>
      </c>
      <c r="X41" s="46">
        <v>32.302</v>
      </c>
      <c r="Y41" s="46">
        <v>23.934000000000001</v>
      </c>
      <c r="Z41" s="46">
        <v>45.981000000000002</v>
      </c>
      <c r="AA41" s="46">
        <v>31.98</v>
      </c>
      <c r="AB41" s="46">
        <v>40.912999999999997</v>
      </c>
      <c r="AC41" s="46">
        <v>59.793999999999997</v>
      </c>
      <c r="AD41" s="46">
        <v>37.5</v>
      </c>
      <c r="AE41" s="46">
        <v>34.33</v>
      </c>
      <c r="AF41" s="46">
        <v>35.104999999999997</v>
      </c>
      <c r="AG41" s="46">
        <v>31.416</v>
      </c>
      <c r="AH41" s="46">
        <v>48.295000000000002</v>
      </c>
    </row>
    <row r="42" spans="1:34" ht="14.4" x14ac:dyDescent="0.3">
      <c r="A42" s="41">
        <v>45658</v>
      </c>
      <c r="B42" s="15">
        <v>28.56</v>
      </c>
      <c r="C42" s="13">
        <v>32.630000000000003</v>
      </c>
      <c r="D42" s="45">
        <v>30.37</v>
      </c>
      <c r="E42" s="16">
        <v>32.444000000000003</v>
      </c>
      <c r="F42" s="46">
        <v>23.879000000000001</v>
      </c>
      <c r="G42" s="46">
        <v>36.808999999999997</v>
      </c>
      <c r="H42" s="46">
        <v>45.412999999999997</v>
      </c>
      <c r="I42" s="46">
        <v>40.229999999999997</v>
      </c>
      <c r="J42" s="46">
        <v>33.569000000000003</v>
      </c>
      <c r="K42" s="46">
        <v>34.863999999999997</v>
      </c>
      <c r="L42" s="46">
        <v>25.715</v>
      </c>
      <c r="M42" s="46">
        <v>20.32</v>
      </c>
      <c r="N42" s="46">
        <v>22.013999999999999</v>
      </c>
      <c r="O42" s="46">
        <v>22.292000000000002</v>
      </c>
      <c r="P42" s="46">
        <v>29.225000000000001</v>
      </c>
      <c r="Q42" s="46">
        <v>35.718000000000004</v>
      </c>
      <c r="R42" s="46">
        <v>32.619</v>
      </c>
      <c r="S42" s="46">
        <v>22.184999999999999</v>
      </c>
      <c r="T42" s="46">
        <v>30.138999999999999</v>
      </c>
      <c r="U42" s="46">
        <v>33.331000000000003</v>
      </c>
      <c r="V42" s="46">
        <v>25.948</v>
      </c>
      <c r="W42" s="46">
        <v>41.317</v>
      </c>
      <c r="X42" s="46">
        <v>27.358000000000001</v>
      </c>
      <c r="Y42" s="46">
        <v>21.166</v>
      </c>
      <c r="Z42" s="46">
        <v>41.561</v>
      </c>
      <c r="AA42" s="46">
        <v>28.335000000000001</v>
      </c>
      <c r="AB42" s="46">
        <v>32.985999999999997</v>
      </c>
      <c r="AC42" s="46">
        <v>50.869</v>
      </c>
      <c r="AD42" s="46">
        <v>32.801000000000002</v>
      </c>
      <c r="AE42" s="46">
        <v>29.768999999999998</v>
      </c>
      <c r="AF42" s="46">
        <v>38.462000000000003</v>
      </c>
      <c r="AG42" s="46">
        <v>28.655999999999999</v>
      </c>
      <c r="AH42" s="46">
        <v>42.868000000000002</v>
      </c>
    </row>
    <row r="43" spans="1:34" ht="14.4" x14ac:dyDescent="0.3">
      <c r="A43" s="41">
        <v>45689</v>
      </c>
      <c r="B43" s="15">
        <v>26.07</v>
      </c>
      <c r="C43" s="13">
        <v>30.41</v>
      </c>
      <c r="D43" s="45">
        <v>27.64</v>
      </c>
      <c r="E43" s="16">
        <v>27.391999999999999</v>
      </c>
      <c r="F43" s="46">
        <v>31.344999999999999</v>
      </c>
      <c r="G43" s="46">
        <v>40.152000000000001</v>
      </c>
      <c r="H43" s="46">
        <v>36.610999999999997</v>
      </c>
      <c r="I43" s="46">
        <v>33.582000000000001</v>
      </c>
      <c r="J43" s="46">
        <v>30.247</v>
      </c>
      <c r="K43" s="46">
        <v>33.883000000000003</v>
      </c>
      <c r="L43" s="46">
        <v>22.420999999999999</v>
      </c>
      <c r="M43" s="46">
        <v>17.722999999999999</v>
      </c>
      <c r="N43" s="46">
        <v>27.608000000000001</v>
      </c>
      <c r="O43" s="46">
        <v>20.628</v>
      </c>
      <c r="P43" s="46">
        <v>25.731000000000002</v>
      </c>
      <c r="Q43" s="46">
        <v>29.88</v>
      </c>
      <c r="R43" s="46">
        <v>29.844999999999999</v>
      </c>
      <c r="S43" s="46">
        <v>18.895</v>
      </c>
      <c r="T43" s="46">
        <v>28.12</v>
      </c>
      <c r="U43" s="46">
        <v>28.004999999999999</v>
      </c>
      <c r="V43" s="46">
        <v>24.318000000000001</v>
      </c>
      <c r="W43" s="46">
        <v>36.840000000000003</v>
      </c>
      <c r="X43" s="46">
        <v>23.902999999999999</v>
      </c>
      <c r="Y43" s="46">
        <v>25.402000000000001</v>
      </c>
      <c r="Z43" s="46">
        <v>43.677</v>
      </c>
      <c r="AA43" s="46">
        <v>33.392000000000003</v>
      </c>
      <c r="AB43" s="46">
        <v>44.110999999999997</v>
      </c>
      <c r="AC43" s="46">
        <v>44.360999999999997</v>
      </c>
      <c r="AD43" s="46">
        <v>30.966000000000001</v>
      </c>
      <c r="AE43" s="46">
        <v>26.238</v>
      </c>
      <c r="AF43" s="46">
        <v>32.447000000000003</v>
      </c>
      <c r="AG43" s="46">
        <v>28.202000000000002</v>
      </c>
      <c r="AH43" s="46">
        <v>37.021999999999998</v>
      </c>
    </row>
    <row r="44" spans="1:34" ht="14.4" x14ac:dyDescent="0.3">
      <c r="A44" s="41">
        <v>45717</v>
      </c>
      <c r="B44" s="15">
        <v>42.99</v>
      </c>
      <c r="C44" s="13">
        <v>63.74</v>
      </c>
      <c r="D44" s="45">
        <v>50.18</v>
      </c>
      <c r="E44" s="16">
        <v>49.277000000000001</v>
      </c>
      <c r="F44" s="46">
        <v>61.353999999999999</v>
      </c>
      <c r="G44" s="46">
        <v>56.529000000000003</v>
      </c>
      <c r="H44" s="46">
        <v>61.055999999999997</v>
      </c>
      <c r="I44" s="46">
        <v>52.692999999999998</v>
      </c>
      <c r="J44" s="46">
        <v>47.576999999999998</v>
      </c>
      <c r="K44" s="46">
        <v>44.055</v>
      </c>
      <c r="L44" s="46">
        <v>36.122</v>
      </c>
      <c r="M44" s="46">
        <v>26.582999999999998</v>
      </c>
      <c r="N44" s="46">
        <v>36.087000000000003</v>
      </c>
      <c r="O44" s="46">
        <v>52.33</v>
      </c>
      <c r="P44" s="46">
        <v>47.11</v>
      </c>
      <c r="Q44" s="46">
        <v>38.65</v>
      </c>
      <c r="R44" s="46">
        <v>64.929000000000002</v>
      </c>
      <c r="S44" s="46">
        <v>27.344000000000001</v>
      </c>
      <c r="T44" s="46">
        <v>47.694000000000003</v>
      </c>
      <c r="U44" s="46">
        <v>38.195999999999998</v>
      </c>
      <c r="V44" s="46">
        <v>32.246000000000002</v>
      </c>
      <c r="W44" s="46">
        <v>67.185000000000002</v>
      </c>
      <c r="X44" s="46">
        <v>38.417999999999999</v>
      </c>
      <c r="Y44" s="46">
        <v>38.865000000000002</v>
      </c>
      <c r="Z44" s="46">
        <v>73.248000000000005</v>
      </c>
      <c r="AA44" s="46">
        <v>52.573999999999998</v>
      </c>
      <c r="AB44" s="46">
        <v>125.499</v>
      </c>
      <c r="AC44" s="46">
        <v>51.683</v>
      </c>
      <c r="AD44" s="46">
        <v>45.375</v>
      </c>
      <c r="AE44" s="46">
        <v>44.491</v>
      </c>
      <c r="AF44" s="46">
        <v>47.796999999999997</v>
      </c>
      <c r="AG44" s="46">
        <v>45.39</v>
      </c>
      <c r="AH44" s="46">
        <v>51.064999999999998</v>
      </c>
    </row>
    <row r="45" spans="1:34" ht="14.4" x14ac:dyDescent="0.3">
      <c r="A45" s="41">
        <v>45748</v>
      </c>
      <c r="B45" s="15">
        <v>65.61</v>
      </c>
      <c r="C45" s="13">
        <v>97.09</v>
      </c>
      <c r="D45" s="45">
        <v>76.98</v>
      </c>
      <c r="E45" s="16">
        <v>87.881</v>
      </c>
      <c r="F45" s="46">
        <v>60.295999999999999</v>
      </c>
      <c r="G45" s="46">
        <v>111.892</v>
      </c>
      <c r="H45" s="46">
        <v>89.894000000000005</v>
      </c>
      <c r="I45" s="46">
        <v>84.120999999999995</v>
      </c>
      <c r="J45" s="46">
        <v>62.424999999999997</v>
      </c>
      <c r="K45" s="46">
        <v>80.522999999999996</v>
      </c>
      <c r="L45" s="46">
        <v>46.871000000000002</v>
      </c>
      <c r="M45" s="46">
        <v>55.927999999999997</v>
      </c>
      <c r="N45" s="46">
        <v>59.597999999999999</v>
      </c>
      <c r="O45" s="46">
        <v>105.693</v>
      </c>
      <c r="P45" s="46">
        <v>71.155000000000001</v>
      </c>
      <c r="Q45" s="46">
        <v>96.667000000000002</v>
      </c>
      <c r="R45" s="46">
        <v>68.805999999999997</v>
      </c>
      <c r="S45" s="46">
        <v>32.463999999999999</v>
      </c>
      <c r="T45" s="46">
        <v>77.046000000000006</v>
      </c>
      <c r="U45" s="46">
        <v>52.064999999999998</v>
      </c>
      <c r="V45" s="46">
        <v>55.531999999999996</v>
      </c>
      <c r="W45" s="46">
        <v>130.52500000000001</v>
      </c>
      <c r="X45" s="46">
        <v>45.564</v>
      </c>
      <c r="Y45" s="46">
        <v>68.498000000000005</v>
      </c>
      <c r="Z45" s="46">
        <v>81.801000000000002</v>
      </c>
      <c r="AA45" s="46">
        <v>82.613</v>
      </c>
      <c r="AB45" s="46">
        <v>246.191</v>
      </c>
      <c r="AC45" s="46">
        <v>83.849000000000004</v>
      </c>
      <c r="AD45" s="46">
        <v>97.01</v>
      </c>
      <c r="AE45" s="46">
        <v>62.713999999999999</v>
      </c>
      <c r="AF45" s="46">
        <v>54.536999999999999</v>
      </c>
      <c r="AG45" s="46">
        <v>53.152000000000001</v>
      </c>
      <c r="AH45" s="46">
        <v>59.201000000000001</v>
      </c>
    </row>
    <row r="46" spans="1:34" ht="14.4" x14ac:dyDescent="0.3">
      <c r="A46" s="41">
        <v>45778</v>
      </c>
      <c r="B46" s="15">
        <v>117.42</v>
      </c>
      <c r="C46" s="13">
        <v>225.2</v>
      </c>
      <c r="D46" s="45">
        <v>167.22</v>
      </c>
      <c r="E46" s="16">
        <v>182.78399999999999</v>
      </c>
      <c r="F46" s="46">
        <v>57.713000000000001</v>
      </c>
      <c r="G46" s="46">
        <v>153.69300000000001</v>
      </c>
      <c r="H46" s="46">
        <v>338.61</v>
      </c>
      <c r="I46" s="46">
        <v>160.643</v>
      </c>
      <c r="J46" s="46">
        <v>162.93700000000001</v>
      </c>
      <c r="K46" s="46">
        <v>171.22499999999999</v>
      </c>
      <c r="L46" s="46">
        <v>102.66500000000001</v>
      </c>
      <c r="M46" s="46">
        <v>49.823</v>
      </c>
      <c r="N46" s="46">
        <v>58.045000000000002</v>
      </c>
      <c r="O46" s="46">
        <v>100.379</v>
      </c>
      <c r="P46" s="46">
        <v>135.50200000000001</v>
      </c>
      <c r="Q46" s="46">
        <v>232.17</v>
      </c>
      <c r="R46" s="46">
        <v>170.279</v>
      </c>
      <c r="S46" s="46">
        <v>106.29900000000001</v>
      </c>
      <c r="T46" s="46">
        <v>135.16499999999999</v>
      </c>
      <c r="U46" s="46">
        <v>26.952000000000002</v>
      </c>
      <c r="V46" s="46">
        <v>138.43100000000001</v>
      </c>
      <c r="W46" s="46">
        <v>178.62200000000001</v>
      </c>
      <c r="X46" s="46">
        <v>70.603999999999999</v>
      </c>
      <c r="Y46" s="46">
        <v>170.06299999999999</v>
      </c>
      <c r="Z46" s="46">
        <v>182.965</v>
      </c>
      <c r="AA46" s="46">
        <v>126.51</v>
      </c>
      <c r="AB46" s="46">
        <v>366.37700000000001</v>
      </c>
      <c r="AC46" s="46">
        <v>272.26299999999998</v>
      </c>
      <c r="AD46" s="46">
        <v>85.903000000000006</v>
      </c>
      <c r="AE46" s="46">
        <v>124.614</v>
      </c>
      <c r="AF46" s="46">
        <v>93.058000000000007</v>
      </c>
      <c r="AG46" s="46">
        <v>199.48500000000001</v>
      </c>
      <c r="AH46" s="46">
        <v>136.91200000000001</v>
      </c>
    </row>
    <row r="47" spans="1:34" ht="14.4" x14ac:dyDescent="0.3">
      <c r="A47" s="41">
        <v>45809</v>
      </c>
      <c r="B47" s="15">
        <v>202.39</v>
      </c>
      <c r="C47" s="13">
        <v>406.12</v>
      </c>
      <c r="D47" s="45">
        <v>302.7</v>
      </c>
      <c r="E47" s="16">
        <v>159.334</v>
      </c>
      <c r="F47" s="46">
        <v>396.64299999999997</v>
      </c>
      <c r="G47" s="46">
        <v>580.34299999999996</v>
      </c>
      <c r="H47" s="46">
        <v>711.28</v>
      </c>
      <c r="I47" s="46">
        <v>309.71100000000001</v>
      </c>
      <c r="J47" s="46">
        <v>533.99</v>
      </c>
      <c r="K47" s="46">
        <v>219.374</v>
      </c>
      <c r="L47" s="46">
        <v>120.55500000000001</v>
      </c>
      <c r="M47" s="46">
        <v>187.66800000000001</v>
      </c>
      <c r="N47" s="46">
        <v>218.166</v>
      </c>
      <c r="O47" s="46">
        <v>243.322</v>
      </c>
      <c r="P47" s="46">
        <v>359.59399999999999</v>
      </c>
      <c r="Q47" s="46">
        <v>279.95</v>
      </c>
      <c r="R47" s="46">
        <v>68.486000000000004</v>
      </c>
      <c r="S47" s="46">
        <v>270.18599999999998</v>
      </c>
      <c r="T47" s="46">
        <v>445.815</v>
      </c>
      <c r="U47" s="46">
        <v>200.125</v>
      </c>
      <c r="V47" s="46">
        <v>374.49200000000002</v>
      </c>
      <c r="W47" s="46">
        <v>208.03100000000001</v>
      </c>
      <c r="X47" s="46">
        <v>95.828999999999994</v>
      </c>
      <c r="Y47" s="46">
        <v>444.70800000000003</v>
      </c>
      <c r="Z47" s="46">
        <v>296.48099999999999</v>
      </c>
      <c r="AA47" s="46">
        <v>276.78899999999999</v>
      </c>
      <c r="AB47" s="46">
        <v>709.55499999999995</v>
      </c>
      <c r="AC47" s="46">
        <v>455.71199999999999</v>
      </c>
      <c r="AD47" s="46">
        <v>259.86500000000001</v>
      </c>
      <c r="AE47" s="46">
        <v>341.74900000000002</v>
      </c>
      <c r="AF47" s="46">
        <v>162.22</v>
      </c>
      <c r="AG47" s="46">
        <v>433.584</v>
      </c>
      <c r="AH47" s="46">
        <v>553.89700000000005</v>
      </c>
    </row>
    <row r="48" spans="1:34" ht="14.4" x14ac:dyDescent="0.3">
      <c r="A48" s="41">
        <v>45839</v>
      </c>
      <c r="B48" s="15">
        <v>90.67</v>
      </c>
      <c r="C48" s="13">
        <v>223.88</v>
      </c>
      <c r="D48" s="45">
        <v>146.94</v>
      </c>
      <c r="E48" s="16">
        <v>31.355</v>
      </c>
      <c r="F48" s="46">
        <v>423.86700000000002</v>
      </c>
      <c r="G48" s="46">
        <v>285.55200000000002</v>
      </c>
      <c r="H48" s="46">
        <v>314.95800000000003</v>
      </c>
      <c r="I48" s="46">
        <v>355.786</v>
      </c>
      <c r="J48" s="46">
        <v>334.87299999999999</v>
      </c>
      <c r="K48" s="46">
        <v>66.066000000000003</v>
      </c>
      <c r="L48" s="46">
        <v>31.798999999999999</v>
      </c>
      <c r="M48" s="46">
        <v>80.084000000000003</v>
      </c>
      <c r="N48" s="46">
        <v>77.456000000000003</v>
      </c>
      <c r="O48" s="46">
        <v>168.19399999999999</v>
      </c>
      <c r="P48" s="46">
        <v>258.43799999999999</v>
      </c>
      <c r="Q48" s="46">
        <v>79.004000000000005</v>
      </c>
      <c r="R48" s="46">
        <v>12.462</v>
      </c>
      <c r="S48" s="46">
        <v>193.32499999999999</v>
      </c>
      <c r="T48" s="46">
        <v>348.03699999999998</v>
      </c>
      <c r="U48" s="46">
        <v>179.804</v>
      </c>
      <c r="V48" s="46">
        <v>619.76800000000003</v>
      </c>
      <c r="W48" s="46">
        <v>73.299000000000007</v>
      </c>
      <c r="X48" s="46">
        <v>37.35</v>
      </c>
      <c r="Y48" s="46">
        <v>288.90499999999997</v>
      </c>
      <c r="Z48" s="46">
        <v>138.846</v>
      </c>
      <c r="AA48" s="46">
        <v>90.805999999999997</v>
      </c>
      <c r="AB48" s="46">
        <v>359.91699999999997</v>
      </c>
      <c r="AC48" s="46">
        <v>198.316</v>
      </c>
      <c r="AD48" s="46">
        <v>219.733</v>
      </c>
      <c r="AE48" s="46">
        <v>169.24600000000001</v>
      </c>
      <c r="AF48" s="46">
        <v>67.313000000000002</v>
      </c>
      <c r="AG48" s="46">
        <v>460.91899999999998</v>
      </c>
      <c r="AH48" s="46">
        <v>411.55700000000002</v>
      </c>
    </row>
    <row r="49" spans="1:1005" ht="14.4" x14ac:dyDescent="0.3">
      <c r="A49" s="41">
        <v>45870</v>
      </c>
      <c r="B49" s="15">
        <v>41.88</v>
      </c>
      <c r="C49" s="13">
        <v>79.540000000000006</v>
      </c>
      <c r="D49" s="45">
        <v>58.48</v>
      </c>
      <c r="E49" s="16">
        <v>27.161000000000001</v>
      </c>
      <c r="F49" s="46">
        <v>150.86600000000001</v>
      </c>
      <c r="G49" s="46">
        <v>91.016000000000005</v>
      </c>
      <c r="H49" s="46">
        <v>151.81</v>
      </c>
      <c r="I49" s="46">
        <v>120.884</v>
      </c>
      <c r="J49" s="46">
        <v>116.709</v>
      </c>
      <c r="K49" s="46">
        <v>38.305</v>
      </c>
      <c r="L49" s="46">
        <v>21.414000000000001</v>
      </c>
      <c r="M49" s="46">
        <v>34.241</v>
      </c>
      <c r="N49" s="46">
        <v>34.796999999999997</v>
      </c>
      <c r="O49" s="46">
        <v>66.72</v>
      </c>
      <c r="P49" s="46">
        <v>83.930999999999997</v>
      </c>
      <c r="Q49" s="46">
        <v>45.896999999999998</v>
      </c>
      <c r="R49" s="46">
        <v>28.728999999999999</v>
      </c>
      <c r="S49" s="46">
        <v>61.616999999999997</v>
      </c>
      <c r="T49" s="46">
        <v>108.619</v>
      </c>
      <c r="U49" s="46">
        <v>59.621000000000002</v>
      </c>
      <c r="V49" s="46">
        <v>183.68299999999999</v>
      </c>
      <c r="W49" s="46">
        <v>38.64</v>
      </c>
      <c r="X49" s="46">
        <v>24.305</v>
      </c>
      <c r="Y49" s="46">
        <v>98.009</v>
      </c>
      <c r="Z49" s="46">
        <v>53.783000000000001</v>
      </c>
      <c r="AA49" s="46">
        <v>43.887</v>
      </c>
      <c r="AB49" s="46">
        <v>116.938</v>
      </c>
      <c r="AC49" s="46">
        <v>72.183000000000007</v>
      </c>
      <c r="AD49" s="46">
        <v>81.822000000000003</v>
      </c>
      <c r="AE49" s="46">
        <v>60.119</v>
      </c>
      <c r="AF49" s="46">
        <v>32.390999999999998</v>
      </c>
      <c r="AG49" s="46">
        <v>179.63300000000001</v>
      </c>
      <c r="AH49" s="46">
        <v>164.83600000000001</v>
      </c>
    </row>
    <row r="50" spans="1:1005" ht="14.4" x14ac:dyDescent="0.3">
      <c r="A50" s="41">
        <v>45901</v>
      </c>
      <c r="B50" s="15">
        <v>32.18</v>
      </c>
      <c r="C50" s="13">
        <v>46.11</v>
      </c>
      <c r="D50" s="45">
        <v>38.39</v>
      </c>
      <c r="E50" s="16">
        <v>25.957000000000001</v>
      </c>
      <c r="F50" s="46">
        <v>63.482999999999997</v>
      </c>
      <c r="G50" s="46">
        <v>55.023000000000003</v>
      </c>
      <c r="H50" s="46">
        <v>95.769000000000005</v>
      </c>
      <c r="I50" s="46">
        <v>57.472999999999999</v>
      </c>
      <c r="J50" s="46">
        <v>79.004999999999995</v>
      </c>
      <c r="K50" s="46">
        <v>43.027999999999999</v>
      </c>
      <c r="L50" s="46">
        <v>20.431000000000001</v>
      </c>
      <c r="M50" s="46">
        <v>34.667000000000002</v>
      </c>
      <c r="N50" s="46">
        <v>34.527000000000001</v>
      </c>
      <c r="O50" s="46">
        <v>53.944000000000003</v>
      </c>
      <c r="P50" s="46">
        <v>47.256</v>
      </c>
      <c r="Q50" s="46">
        <v>37.228000000000002</v>
      </c>
      <c r="R50" s="46">
        <v>26.736999999999998</v>
      </c>
      <c r="S50" s="46">
        <v>46.188000000000002</v>
      </c>
      <c r="T50" s="46">
        <v>52.47</v>
      </c>
      <c r="U50" s="46">
        <v>39.487000000000002</v>
      </c>
      <c r="V50" s="46">
        <v>79.831000000000003</v>
      </c>
      <c r="W50" s="46">
        <v>30.713999999999999</v>
      </c>
      <c r="X50" s="46">
        <v>30.716999999999999</v>
      </c>
      <c r="Y50" s="46">
        <v>66.784999999999997</v>
      </c>
      <c r="Z50" s="46">
        <v>40.783000000000001</v>
      </c>
      <c r="AA50" s="46">
        <v>39.171999999999997</v>
      </c>
      <c r="AB50" s="46">
        <v>80.257999999999996</v>
      </c>
      <c r="AC50" s="46">
        <v>45.756999999999998</v>
      </c>
      <c r="AD50" s="46">
        <v>55.401000000000003</v>
      </c>
      <c r="AE50" s="46">
        <v>39.665999999999997</v>
      </c>
      <c r="AF50" s="46">
        <v>23.398</v>
      </c>
      <c r="AG50" s="46">
        <v>93.599000000000004</v>
      </c>
      <c r="AH50" s="46">
        <v>85.337000000000003</v>
      </c>
    </row>
    <row r="51" spans="1:1005" ht="14.4" x14ac:dyDescent="0.3">
      <c r="A51" s="41">
        <v>45931</v>
      </c>
      <c r="B51" s="15">
        <v>44.26</v>
      </c>
      <c r="C51" s="13">
        <v>44.26</v>
      </c>
      <c r="D51" s="45">
        <v>44.26</v>
      </c>
      <c r="E51" s="16">
        <v>36.935000000000002</v>
      </c>
      <c r="F51" s="46">
        <v>54.555</v>
      </c>
      <c r="G51" s="46">
        <v>51.993000000000002</v>
      </c>
      <c r="H51" s="46">
        <v>82.581000000000003</v>
      </c>
      <c r="I51" s="46">
        <v>54.902999999999999</v>
      </c>
      <c r="J51" s="46">
        <v>52.091000000000001</v>
      </c>
      <c r="K51" s="46">
        <v>40.045999999999999</v>
      </c>
      <c r="L51" s="46">
        <v>22.838000000000001</v>
      </c>
      <c r="M51" s="46">
        <v>35.338000000000001</v>
      </c>
      <c r="N51" s="46">
        <v>28.03</v>
      </c>
      <c r="O51" s="46">
        <v>48.755000000000003</v>
      </c>
      <c r="P51" s="46">
        <v>46.375999999999998</v>
      </c>
      <c r="Q51" s="46">
        <v>53.798000000000002</v>
      </c>
      <c r="R51" s="46">
        <v>43.55</v>
      </c>
      <c r="S51" s="46">
        <v>39.883000000000003</v>
      </c>
      <c r="T51" s="46">
        <v>51.765000000000001</v>
      </c>
      <c r="U51" s="46">
        <v>33.045000000000002</v>
      </c>
      <c r="V51" s="46">
        <v>66.906000000000006</v>
      </c>
      <c r="W51" s="46">
        <v>31.98</v>
      </c>
      <c r="X51" s="46">
        <v>34.901000000000003</v>
      </c>
      <c r="Y51" s="46">
        <v>116.401</v>
      </c>
      <c r="Z51" s="46">
        <v>48.238</v>
      </c>
      <c r="AA51" s="46">
        <v>71.938999999999993</v>
      </c>
      <c r="AB51" s="46">
        <v>84.311999999999998</v>
      </c>
      <c r="AC51" s="46">
        <v>45.786999999999999</v>
      </c>
      <c r="AD51" s="46">
        <v>49.188000000000002</v>
      </c>
      <c r="AE51" s="46">
        <v>36.393999999999998</v>
      </c>
      <c r="AF51" s="46">
        <v>31.329000000000001</v>
      </c>
      <c r="AG51" s="46">
        <v>110.038</v>
      </c>
      <c r="AH51" s="46">
        <v>81.164000000000001</v>
      </c>
    </row>
    <row r="52" spans="1:1005" ht="14.4" x14ac:dyDescent="0.3">
      <c r="A52" s="41">
        <v>45962</v>
      </c>
      <c r="B52" s="15">
        <v>36.119999999999997</v>
      </c>
      <c r="C52" s="13">
        <v>46.95</v>
      </c>
      <c r="D52" s="45">
        <v>41.43</v>
      </c>
      <c r="E52" s="16">
        <v>34.279000000000003</v>
      </c>
      <c r="F52" s="46">
        <v>48.034999999999997</v>
      </c>
      <c r="G52" s="46">
        <v>50.106999999999999</v>
      </c>
      <c r="H52" s="46">
        <v>56.941000000000003</v>
      </c>
      <c r="I52" s="46">
        <v>44.581000000000003</v>
      </c>
      <c r="J52" s="46">
        <v>45.587000000000003</v>
      </c>
      <c r="K52" s="46">
        <v>35.753999999999998</v>
      </c>
      <c r="L52" s="46">
        <v>31.966000000000001</v>
      </c>
      <c r="M52" s="46">
        <v>30.695</v>
      </c>
      <c r="N52" s="46">
        <v>29.344000000000001</v>
      </c>
      <c r="O52" s="46">
        <v>48.218000000000004</v>
      </c>
      <c r="P52" s="46">
        <v>41.564</v>
      </c>
      <c r="Q52" s="46">
        <v>40.718000000000004</v>
      </c>
      <c r="R52" s="46">
        <v>36.887999999999998</v>
      </c>
      <c r="S52" s="46">
        <v>41.390999999999998</v>
      </c>
      <c r="T52" s="46">
        <v>48.027999999999999</v>
      </c>
      <c r="U52" s="46">
        <v>34.018999999999998</v>
      </c>
      <c r="V52" s="46">
        <v>56.34</v>
      </c>
      <c r="W52" s="46">
        <v>38.375</v>
      </c>
      <c r="X52" s="46">
        <v>30.056999999999999</v>
      </c>
      <c r="Y52" s="46">
        <v>60.664999999999999</v>
      </c>
      <c r="Z52" s="46">
        <v>38.573999999999998</v>
      </c>
      <c r="AA52" s="46">
        <v>72.849999999999994</v>
      </c>
      <c r="AB52" s="46">
        <v>66.95</v>
      </c>
      <c r="AC52" s="46">
        <v>44.779000000000003</v>
      </c>
      <c r="AD52" s="46">
        <v>41.012</v>
      </c>
      <c r="AE52" s="46">
        <v>37.401000000000003</v>
      </c>
      <c r="AF52" s="46">
        <v>35.46</v>
      </c>
      <c r="AG52" s="46">
        <v>61.968000000000004</v>
      </c>
      <c r="AH52" s="46">
        <v>63.421999999999997</v>
      </c>
    </row>
    <row r="53" spans="1:1005" ht="14.4" x14ac:dyDescent="0.3">
      <c r="A53" s="41">
        <v>45992</v>
      </c>
      <c r="B53" s="15">
        <v>31.03</v>
      </c>
      <c r="C53" s="13">
        <v>33.200000000000003</v>
      </c>
      <c r="D53" s="45">
        <v>31.62</v>
      </c>
      <c r="E53" s="16">
        <v>27.472999999999999</v>
      </c>
      <c r="F53" s="46">
        <v>46.738</v>
      </c>
      <c r="G53" s="46">
        <v>46.109000000000002</v>
      </c>
      <c r="H53" s="46">
        <v>46.613999999999997</v>
      </c>
      <c r="I53" s="46">
        <v>39.43</v>
      </c>
      <c r="J53" s="46">
        <v>39.753</v>
      </c>
      <c r="K53" s="46">
        <v>29.577000000000002</v>
      </c>
      <c r="L53" s="46">
        <v>24.504000000000001</v>
      </c>
      <c r="M53" s="46">
        <v>25.324000000000002</v>
      </c>
      <c r="N53" s="46">
        <v>25.062000000000001</v>
      </c>
      <c r="O53" s="46">
        <v>34.633000000000003</v>
      </c>
      <c r="P53" s="46">
        <v>36.398000000000003</v>
      </c>
      <c r="Q53" s="46">
        <v>35.537999999999997</v>
      </c>
      <c r="R53" s="46">
        <v>27.012</v>
      </c>
      <c r="S53" s="46">
        <v>32.921999999999997</v>
      </c>
      <c r="T53" s="46">
        <v>38.81</v>
      </c>
      <c r="U53" s="46">
        <v>28.68</v>
      </c>
      <c r="V53" s="46">
        <v>46.14</v>
      </c>
      <c r="W53" s="46">
        <v>32.332999999999998</v>
      </c>
      <c r="X53" s="46">
        <v>23.919</v>
      </c>
      <c r="Y53" s="46">
        <v>46.085000000000001</v>
      </c>
      <c r="Z53" s="46">
        <v>32.054000000000002</v>
      </c>
      <c r="AA53" s="46">
        <v>40.911000000000001</v>
      </c>
      <c r="AB53" s="46">
        <v>59.771000000000001</v>
      </c>
      <c r="AC53" s="46">
        <v>37.460999999999999</v>
      </c>
      <c r="AD53" s="46">
        <v>34.44</v>
      </c>
      <c r="AE53" s="46">
        <v>35.22</v>
      </c>
      <c r="AF53" s="46">
        <v>31.388000000000002</v>
      </c>
      <c r="AG53" s="46">
        <v>48.319000000000003</v>
      </c>
      <c r="AH53" s="46">
        <v>47.959000000000003</v>
      </c>
    </row>
    <row r="54" spans="1:1005" ht="14.4" x14ac:dyDescent="0.3">
      <c r="A54" s="41">
        <v>46023</v>
      </c>
      <c r="B54" s="15">
        <v>28.56</v>
      </c>
      <c r="C54" s="13">
        <v>32.630000000000003</v>
      </c>
      <c r="D54" s="45">
        <v>30.37</v>
      </c>
      <c r="E54" s="16">
        <v>23.927</v>
      </c>
      <c r="F54" s="46">
        <v>36.917999999999999</v>
      </c>
      <c r="G54" s="46">
        <v>45.436</v>
      </c>
      <c r="H54" s="46">
        <v>40.213000000000001</v>
      </c>
      <c r="I54" s="46">
        <v>33.579000000000001</v>
      </c>
      <c r="J54" s="46">
        <v>34.905999999999999</v>
      </c>
      <c r="K54" s="46">
        <v>25.780999999999999</v>
      </c>
      <c r="L54" s="46">
        <v>20.321000000000002</v>
      </c>
      <c r="M54" s="46">
        <v>22.058</v>
      </c>
      <c r="N54" s="46">
        <v>22.3</v>
      </c>
      <c r="O54" s="46">
        <v>29.178999999999998</v>
      </c>
      <c r="P54" s="46">
        <v>35.683</v>
      </c>
      <c r="Q54" s="46">
        <v>32.600999999999999</v>
      </c>
      <c r="R54" s="46">
        <v>22.404</v>
      </c>
      <c r="S54" s="46">
        <v>30.094999999999999</v>
      </c>
      <c r="T54" s="46">
        <v>33.340000000000003</v>
      </c>
      <c r="U54" s="46">
        <v>25.923999999999999</v>
      </c>
      <c r="V54" s="46">
        <v>41.218000000000004</v>
      </c>
      <c r="W54" s="46">
        <v>27.385999999999999</v>
      </c>
      <c r="X54" s="46">
        <v>21.154</v>
      </c>
      <c r="Y54" s="46">
        <v>41.656999999999996</v>
      </c>
      <c r="Z54" s="46">
        <v>28.356999999999999</v>
      </c>
      <c r="AA54" s="46">
        <v>32.984999999999999</v>
      </c>
      <c r="AB54" s="46">
        <v>50.850999999999999</v>
      </c>
      <c r="AC54" s="46">
        <v>32.765999999999998</v>
      </c>
      <c r="AD54" s="46">
        <v>29.829000000000001</v>
      </c>
      <c r="AE54" s="46">
        <v>38.573</v>
      </c>
      <c r="AF54" s="46">
        <v>28.632000000000001</v>
      </c>
      <c r="AG54" s="46">
        <v>42.890999999999998</v>
      </c>
      <c r="AH54" s="46">
        <v>41.393999999999998</v>
      </c>
    </row>
    <row r="55" spans="1:1005" ht="14.4" x14ac:dyDescent="0.3">
      <c r="A55" s="41">
        <v>46054</v>
      </c>
      <c r="B55" s="15">
        <v>26.07</v>
      </c>
      <c r="C55" s="13">
        <v>30.41</v>
      </c>
      <c r="D55" s="45">
        <v>27.64</v>
      </c>
      <c r="E55" s="16">
        <v>31.388999999999999</v>
      </c>
      <c r="F55" s="46">
        <v>39.808</v>
      </c>
      <c r="G55" s="46">
        <v>36.630000000000003</v>
      </c>
      <c r="H55" s="46">
        <v>33.567999999999998</v>
      </c>
      <c r="I55" s="46">
        <v>30.256</v>
      </c>
      <c r="J55" s="46">
        <v>33.636000000000003</v>
      </c>
      <c r="K55" s="46">
        <v>22.475000000000001</v>
      </c>
      <c r="L55" s="46">
        <v>17.724</v>
      </c>
      <c r="M55" s="46">
        <v>27.65</v>
      </c>
      <c r="N55" s="46">
        <v>20.617000000000001</v>
      </c>
      <c r="O55" s="46">
        <v>25.693000000000001</v>
      </c>
      <c r="P55" s="46">
        <v>29.853000000000002</v>
      </c>
      <c r="Q55" s="46">
        <v>29.831</v>
      </c>
      <c r="R55" s="46">
        <v>19.059000000000001</v>
      </c>
      <c r="S55" s="46">
        <v>28.084</v>
      </c>
      <c r="T55" s="46">
        <v>28.013999999999999</v>
      </c>
      <c r="U55" s="46">
        <v>24.297999999999998</v>
      </c>
      <c r="V55" s="46">
        <v>36.877000000000002</v>
      </c>
      <c r="W55" s="46">
        <v>23.927</v>
      </c>
      <c r="X55" s="46">
        <v>25.391999999999999</v>
      </c>
      <c r="Y55" s="46">
        <v>43.774000000000001</v>
      </c>
      <c r="Z55" s="46">
        <v>33.026000000000003</v>
      </c>
      <c r="AA55" s="46">
        <v>44.11</v>
      </c>
      <c r="AB55" s="46">
        <v>44.347000000000001</v>
      </c>
      <c r="AC55" s="46">
        <v>30.937999999999999</v>
      </c>
      <c r="AD55" s="46">
        <v>26.26</v>
      </c>
      <c r="AE55" s="46">
        <v>32.545000000000002</v>
      </c>
      <c r="AF55" s="46">
        <v>28.183</v>
      </c>
      <c r="AG55" s="46">
        <v>37.042000000000002</v>
      </c>
      <c r="AH55" s="46">
        <v>34.968000000000004</v>
      </c>
    </row>
    <row r="56" spans="1:1005" ht="14.4" x14ac:dyDescent="0.3">
      <c r="A56" s="41">
        <v>46082</v>
      </c>
      <c r="B56" s="15">
        <v>42.99</v>
      </c>
      <c r="C56" s="13">
        <v>63.74</v>
      </c>
      <c r="D56" s="45">
        <v>50.18</v>
      </c>
      <c r="E56" s="16">
        <v>61.414999999999999</v>
      </c>
      <c r="F56" s="46">
        <v>56.112000000000002</v>
      </c>
      <c r="G56" s="46">
        <v>61.085000000000001</v>
      </c>
      <c r="H56" s="46">
        <v>52.676000000000002</v>
      </c>
      <c r="I56" s="46">
        <v>47.59</v>
      </c>
      <c r="J56" s="46">
        <v>43.561</v>
      </c>
      <c r="K56" s="46">
        <v>36.189</v>
      </c>
      <c r="L56" s="46">
        <v>26.584</v>
      </c>
      <c r="M56" s="46">
        <v>36.134</v>
      </c>
      <c r="N56" s="46">
        <v>50.485999999999997</v>
      </c>
      <c r="O56" s="46">
        <v>47.069000000000003</v>
      </c>
      <c r="P56" s="46">
        <v>38.622999999999998</v>
      </c>
      <c r="Q56" s="46">
        <v>64.91</v>
      </c>
      <c r="R56" s="46">
        <v>27.210999999999999</v>
      </c>
      <c r="S56" s="46">
        <v>47.656999999999996</v>
      </c>
      <c r="T56" s="46">
        <v>38.206000000000003</v>
      </c>
      <c r="U56" s="46">
        <v>32.225999999999999</v>
      </c>
      <c r="V56" s="46">
        <v>64.602999999999994</v>
      </c>
      <c r="W56" s="46">
        <v>38.445999999999998</v>
      </c>
      <c r="X56" s="46">
        <v>38.856999999999999</v>
      </c>
      <c r="Y56" s="46">
        <v>73.376000000000005</v>
      </c>
      <c r="Z56" s="46">
        <v>52.597000000000001</v>
      </c>
      <c r="AA56" s="46">
        <v>125.503</v>
      </c>
      <c r="AB56" s="46">
        <v>51.670999999999999</v>
      </c>
      <c r="AC56" s="46">
        <v>45.345999999999997</v>
      </c>
      <c r="AD56" s="46">
        <v>43.939</v>
      </c>
      <c r="AE56" s="46">
        <v>47.908000000000001</v>
      </c>
      <c r="AF56" s="46">
        <v>45.37</v>
      </c>
      <c r="AG56" s="46">
        <v>51.088999999999999</v>
      </c>
      <c r="AH56" s="46">
        <v>44.186999999999998</v>
      </c>
    </row>
    <row r="57" spans="1:1005" ht="14.4" x14ac:dyDescent="0.3">
      <c r="A57" s="41">
        <v>46113</v>
      </c>
      <c r="B57" s="15">
        <v>65.61</v>
      </c>
      <c r="C57" s="13">
        <v>97.09</v>
      </c>
      <c r="D57" s="45">
        <v>76.98</v>
      </c>
      <c r="E57" s="16">
        <v>60.356999999999999</v>
      </c>
      <c r="F57" s="46">
        <v>110.133</v>
      </c>
      <c r="G57" s="46">
        <v>89.941999999999993</v>
      </c>
      <c r="H57" s="46">
        <v>84.094999999999999</v>
      </c>
      <c r="I57" s="46">
        <v>62.444000000000003</v>
      </c>
      <c r="J57" s="46">
        <v>78.153999999999996</v>
      </c>
      <c r="K57" s="46">
        <v>46.953000000000003</v>
      </c>
      <c r="L57" s="46">
        <v>55.930999999999997</v>
      </c>
      <c r="M57" s="46">
        <v>59.662999999999997</v>
      </c>
      <c r="N57" s="46">
        <v>105.432</v>
      </c>
      <c r="O57" s="46">
        <v>71.103999999999999</v>
      </c>
      <c r="P57" s="46">
        <v>96.62</v>
      </c>
      <c r="Q57" s="46">
        <v>68.784999999999997</v>
      </c>
      <c r="R57" s="46">
        <v>32.076000000000001</v>
      </c>
      <c r="S57" s="46">
        <v>76.98</v>
      </c>
      <c r="T57" s="46">
        <v>52.082000000000001</v>
      </c>
      <c r="U57" s="46">
        <v>55.512999999999998</v>
      </c>
      <c r="V57" s="46">
        <v>126.675</v>
      </c>
      <c r="W57" s="46">
        <v>45.597000000000001</v>
      </c>
      <c r="X57" s="46">
        <v>68.489999999999995</v>
      </c>
      <c r="Y57" s="46">
        <v>81.897999999999996</v>
      </c>
      <c r="Z57" s="46">
        <v>80.715000000000003</v>
      </c>
      <c r="AA57" s="46">
        <v>246.19900000000001</v>
      </c>
      <c r="AB57" s="46">
        <v>83.844999999999999</v>
      </c>
      <c r="AC57" s="46">
        <v>96.965999999999994</v>
      </c>
      <c r="AD57" s="46">
        <v>60.383000000000003</v>
      </c>
      <c r="AE57" s="46">
        <v>54.640999999999998</v>
      </c>
      <c r="AF57" s="46">
        <v>53.133000000000003</v>
      </c>
      <c r="AG57" s="46">
        <v>59.228999999999999</v>
      </c>
      <c r="AH57" s="46">
        <v>56.390999999999998</v>
      </c>
    </row>
    <row r="58" spans="1:1005" ht="14.4" x14ac:dyDescent="0.3">
      <c r="A58" s="41">
        <v>46143</v>
      </c>
      <c r="B58" s="15">
        <v>117.42</v>
      </c>
      <c r="C58" s="13">
        <v>225.2</v>
      </c>
      <c r="D58" s="45">
        <v>167.22</v>
      </c>
      <c r="E58" s="16">
        <v>57.774999999999999</v>
      </c>
      <c r="F58" s="46">
        <v>147.892</v>
      </c>
      <c r="G58" s="46">
        <v>338.68700000000001</v>
      </c>
      <c r="H58" s="46">
        <v>160.61500000000001</v>
      </c>
      <c r="I58" s="46">
        <v>162.94900000000001</v>
      </c>
      <c r="J58" s="46">
        <v>162.982</v>
      </c>
      <c r="K58" s="46">
        <v>102.714</v>
      </c>
      <c r="L58" s="46">
        <v>49.819000000000003</v>
      </c>
      <c r="M58" s="46">
        <v>58.097999999999999</v>
      </c>
      <c r="N58" s="46">
        <v>97.712000000000003</v>
      </c>
      <c r="O58" s="46">
        <v>135.393</v>
      </c>
      <c r="P58" s="46">
        <v>232.10400000000001</v>
      </c>
      <c r="Q58" s="46">
        <v>170.226</v>
      </c>
      <c r="R58" s="46">
        <v>99.64</v>
      </c>
      <c r="S58" s="46">
        <v>135.077</v>
      </c>
      <c r="T58" s="46">
        <v>26.97</v>
      </c>
      <c r="U58" s="46">
        <v>138.38800000000001</v>
      </c>
      <c r="V58" s="46">
        <v>179.83699999999999</v>
      </c>
      <c r="W58" s="46">
        <v>70.620999999999995</v>
      </c>
      <c r="X58" s="46">
        <v>170.00200000000001</v>
      </c>
      <c r="Y58" s="46">
        <v>183.077</v>
      </c>
      <c r="Z58" s="46">
        <v>122.209</v>
      </c>
      <c r="AA58" s="46">
        <v>366.36900000000003</v>
      </c>
      <c r="AB58" s="46">
        <v>272.22800000000001</v>
      </c>
      <c r="AC58" s="46">
        <v>85.85</v>
      </c>
      <c r="AD58" s="46">
        <v>120.59399999999999</v>
      </c>
      <c r="AE58" s="46">
        <v>93.15</v>
      </c>
      <c r="AF58" s="46">
        <v>199.46600000000001</v>
      </c>
      <c r="AG58" s="46">
        <v>136.98099999999999</v>
      </c>
      <c r="AH58" s="46">
        <v>160.54900000000001</v>
      </c>
    </row>
    <row r="59" spans="1:1005" ht="14.4" x14ac:dyDescent="0.3">
      <c r="A59" s="41">
        <v>46174</v>
      </c>
      <c r="B59" s="15">
        <v>202.39</v>
      </c>
      <c r="C59" s="13">
        <v>406.12</v>
      </c>
      <c r="D59" s="45">
        <v>302.7</v>
      </c>
      <c r="E59" s="16">
        <v>396.68700000000001</v>
      </c>
      <c r="F59" s="46">
        <v>570.40899999999999</v>
      </c>
      <c r="G59" s="46">
        <v>711.26599999999996</v>
      </c>
      <c r="H59" s="46">
        <v>309.69299999999998</v>
      </c>
      <c r="I59" s="46">
        <v>533.94799999999998</v>
      </c>
      <c r="J59" s="46">
        <v>225.339</v>
      </c>
      <c r="K59" s="46">
        <v>120.583</v>
      </c>
      <c r="L59" s="46">
        <v>187.63399999999999</v>
      </c>
      <c r="M59" s="46">
        <v>218.17099999999999</v>
      </c>
      <c r="N59" s="46">
        <v>237.31899999999999</v>
      </c>
      <c r="O59" s="46">
        <v>359.49700000000001</v>
      </c>
      <c r="P59" s="46">
        <v>279.90899999999999</v>
      </c>
      <c r="Q59" s="46">
        <v>68.465999999999994</v>
      </c>
      <c r="R59" s="46">
        <v>263.68299999999999</v>
      </c>
      <c r="S59" s="46">
        <v>445.67700000000002</v>
      </c>
      <c r="T59" s="46">
        <v>200.107</v>
      </c>
      <c r="U59" s="46">
        <v>374.375</v>
      </c>
      <c r="V59" s="46">
        <v>207.36600000000001</v>
      </c>
      <c r="W59" s="46">
        <v>95.82</v>
      </c>
      <c r="X59" s="46">
        <v>444.64400000000001</v>
      </c>
      <c r="Y59" s="46">
        <v>296.55399999999997</v>
      </c>
      <c r="Z59" s="46">
        <v>276.17399999999998</v>
      </c>
      <c r="AA59" s="46">
        <v>709.53599999999994</v>
      </c>
      <c r="AB59" s="46">
        <v>455.67099999999999</v>
      </c>
      <c r="AC59" s="46">
        <v>259.78500000000003</v>
      </c>
      <c r="AD59" s="46">
        <v>338.68400000000003</v>
      </c>
      <c r="AE59" s="46">
        <v>162.28200000000001</v>
      </c>
      <c r="AF59" s="46">
        <v>433.48700000000002</v>
      </c>
      <c r="AG59" s="46">
        <v>553.93499999999995</v>
      </c>
      <c r="AH59" s="46">
        <v>383.30099999999999</v>
      </c>
    </row>
    <row r="60" spans="1:1005" ht="14.4" x14ac:dyDescent="0.3">
      <c r="A60" s="41">
        <v>46204</v>
      </c>
      <c r="B60" s="15">
        <v>90.67</v>
      </c>
      <c r="C60" s="13">
        <v>223.88</v>
      </c>
      <c r="D60" s="45">
        <v>146.94</v>
      </c>
      <c r="E60" s="16">
        <v>423.88799999999998</v>
      </c>
      <c r="F60" s="46">
        <v>297.09399999999999</v>
      </c>
      <c r="G60" s="46">
        <v>314.964</v>
      </c>
      <c r="H60" s="46">
        <v>355.77499999999998</v>
      </c>
      <c r="I60" s="46">
        <v>334.87200000000001</v>
      </c>
      <c r="J60" s="46">
        <v>69.644999999999996</v>
      </c>
      <c r="K60" s="46">
        <v>31.835999999999999</v>
      </c>
      <c r="L60" s="46">
        <v>80.075000000000003</v>
      </c>
      <c r="M60" s="46">
        <v>77.477999999999994</v>
      </c>
      <c r="N60" s="46">
        <v>174.499</v>
      </c>
      <c r="O60" s="46">
        <v>258.40300000000002</v>
      </c>
      <c r="P60" s="46">
        <v>78.989000000000004</v>
      </c>
      <c r="Q60" s="46">
        <v>12.455</v>
      </c>
      <c r="R60" s="46">
        <v>204.27500000000001</v>
      </c>
      <c r="S60" s="46">
        <v>347.99299999999999</v>
      </c>
      <c r="T60" s="46">
        <v>179.79900000000001</v>
      </c>
      <c r="U60" s="46">
        <v>619.70299999999997</v>
      </c>
      <c r="V60" s="46">
        <v>78.204999999999998</v>
      </c>
      <c r="W60" s="46">
        <v>37.36</v>
      </c>
      <c r="X60" s="46">
        <v>288.89</v>
      </c>
      <c r="Y60" s="46">
        <v>138.9</v>
      </c>
      <c r="Z60" s="46">
        <v>94.811000000000007</v>
      </c>
      <c r="AA60" s="46">
        <v>359.916</v>
      </c>
      <c r="AB60" s="46">
        <v>198.30600000000001</v>
      </c>
      <c r="AC60" s="46">
        <v>219.70099999999999</v>
      </c>
      <c r="AD60" s="46">
        <v>175.35</v>
      </c>
      <c r="AE60" s="46">
        <v>67.373000000000005</v>
      </c>
      <c r="AF60" s="46">
        <v>460.88</v>
      </c>
      <c r="AG60" s="46">
        <v>411.56700000000001</v>
      </c>
      <c r="AH60" s="46">
        <v>249.136</v>
      </c>
    </row>
    <row r="61" spans="1:1005" ht="14.4" x14ac:dyDescent="0.3">
      <c r="A61" s="41">
        <v>46235</v>
      </c>
      <c r="B61" s="15">
        <v>41.88</v>
      </c>
      <c r="C61" s="13">
        <v>79.540000000000006</v>
      </c>
      <c r="D61" s="45">
        <v>58.48</v>
      </c>
      <c r="E61" s="16">
        <v>150.887</v>
      </c>
      <c r="F61" s="46">
        <v>93.290999999999997</v>
      </c>
      <c r="G61" s="46">
        <v>151.82</v>
      </c>
      <c r="H61" s="46">
        <v>120.878</v>
      </c>
      <c r="I61" s="46">
        <v>116.71599999999999</v>
      </c>
      <c r="J61" s="46">
        <v>38.902000000000001</v>
      </c>
      <c r="K61" s="46">
        <v>21.451000000000001</v>
      </c>
      <c r="L61" s="46">
        <v>34.241</v>
      </c>
      <c r="M61" s="46">
        <v>34.822000000000003</v>
      </c>
      <c r="N61" s="46">
        <v>67.503</v>
      </c>
      <c r="O61" s="46">
        <v>83.915999999999997</v>
      </c>
      <c r="P61" s="46">
        <v>45.886000000000003</v>
      </c>
      <c r="Q61" s="46">
        <v>28.724</v>
      </c>
      <c r="R61" s="46">
        <v>63.384999999999998</v>
      </c>
      <c r="S61" s="46">
        <v>108.608</v>
      </c>
      <c r="T61" s="46">
        <v>59.628</v>
      </c>
      <c r="U61" s="46">
        <v>183.67500000000001</v>
      </c>
      <c r="V61" s="46">
        <v>39.369</v>
      </c>
      <c r="W61" s="46">
        <v>24.318000000000001</v>
      </c>
      <c r="X61" s="46">
        <v>98.007000000000005</v>
      </c>
      <c r="Y61" s="46">
        <v>53.831000000000003</v>
      </c>
      <c r="Z61" s="46">
        <v>44.648000000000003</v>
      </c>
      <c r="AA61" s="46">
        <v>116.941</v>
      </c>
      <c r="AB61" s="46">
        <v>72.179000000000002</v>
      </c>
      <c r="AC61" s="46">
        <v>81.808999999999997</v>
      </c>
      <c r="AD61" s="46">
        <v>61.877000000000002</v>
      </c>
      <c r="AE61" s="46">
        <v>32.447000000000003</v>
      </c>
      <c r="AF61" s="46">
        <v>179.625</v>
      </c>
      <c r="AG61" s="46">
        <v>164.846</v>
      </c>
      <c r="AH61" s="46">
        <v>91.248999999999995</v>
      </c>
    </row>
    <row r="62" spans="1:1005" ht="14.4" x14ac:dyDescent="0.3">
      <c r="A62" s="41">
        <v>46266</v>
      </c>
      <c r="B62" s="15">
        <v>32.18</v>
      </c>
      <c r="C62" s="13">
        <v>46.11</v>
      </c>
      <c r="D62" s="45">
        <v>38.39</v>
      </c>
      <c r="E62" s="16">
        <v>63.502000000000002</v>
      </c>
      <c r="F62" s="46">
        <v>55.466000000000001</v>
      </c>
      <c r="G62" s="46">
        <v>95.778000000000006</v>
      </c>
      <c r="H62" s="46">
        <v>57.466999999999999</v>
      </c>
      <c r="I62" s="46">
        <v>79.012</v>
      </c>
      <c r="J62" s="46">
        <v>43.043999999999997</v>
      </c>
      <c r="K62" s="46">
        <v>20.463000000000001</v>
      </c>
      <c r="L62" s="46">
        <v>34.667999999999999</v>
      </c>
      <c r="M62" s="46">
        <v>34.549999999999997</v>
      </c>
      <c r="N62" s="46">
        <v>54.582000000000001</v>
      </c>
      <c r="O62" s="46">
        <v>47.246000000000002</v>
      </c>
      <c r="P62" s="46">
        <v>37.219000000000001</v>
      </c>
      <c r="Q62" s="46">
        <v>26.733000000000001</v>
      </c>
      <c r="R62" s="46">
        <v>45.872999999999998</v>
      </c>
      <c r="S62" s="46">
        <v>52.465000000000003</v>
      </c>
      <c r="T62" s="46">
        <v>39.494999999999997</v>
      </c>
      <c r="U62" s="46">
        <v>79.828999999999994</v>
      </c>
      <c r="V62" s="46">
        <v>30.827999999999999</v>
      </c>
      <c r="W62" s="46">
        <v>30.728999999999999</v>
      </c>
      <c r="X62" s="46">
        <v>66.784000000000006</v>
      </c>
      <c r="Y62" s="46">
        <v>40.826000000000001</v>
      </c>
      <c r="Z62" s="46">
        <v>38.845999999999997</v>
      </c>
      <c r="AA62" s="46">
        <v>80.260999999999996</v>
      </c>
      <c r="AB62" s="46">
        <v>45.755000000000003</v>
      </c>
      <c r="AC62" s="46">
        <v>55.390999999999998</v>
      </c>
      <c r="AD62" s="46">
        <v>39.975999999999999</v>
      </c>
      <c r="AE62" s="46">
        <v>23.448</v>
      </c>
      <c r="AF62" s="46">
        <v>93.591999999999999</v>
      </c>
      <c r="AG62" s="46">
        <v>85.344999999999999</v>
      </c>
      <c r="AH62" s="46">
        <v>65.2</v>
      </c>
    </row>
    <row r="63" spans="1:1005" ht="14.4" x14ac:dyDescent="0.3">
      <c r="A63" s="41">
        <v>46296</v>
      </c>
      <c r="B63" s="15">
        <v>44.26</v>
      </c>
      <c r="C63" s="13">
        <v>44.26</v>
      </c>
      <c r="D63" s="45">
        <v>44.26</v>
      </c>
      <c r="E63" s="16">
        <v>54.573999999999998</v>
      </c>
      <c r="F63" s="46">
        <v>52.076000000000001</v>
      </c>
      <c r="G63" s="46">
        <v>82.59</v>
      </c>
      <c r="H63" s="46">
        <v>54.896999999999998</v>
      </c>
      <c r="I63" s="46">
        <v>52.097999999999999</v>
      </c>
      <c r="J63" s="46">
        <v>39.994</v>
      </c>
      <c r="K63" s="46">
        <v>22.869</v>
      </c>
      <c r="L63" s="46">
        <v>35.338999999999999</v>
      </c>
      <c r="M63" s="46">
        <v>28.053000000000001</v>
      </c>
      <c r="N63" s="46">
        <v>48.798999999999999</v>
      </c>
      <c r="O63" s="46">
        <v>46.366</v>
      </c>
      <c r="P63" s="46">
        <v>53.79</v>
      </c>
      <c r="Q63" s="46">
        <v>43.545000000000002</v>
      </c>
      <c r="R63" s="46">
        <v>40.656999999999996</v>
      </c>
      <c r="S63" s="46">
        <v>51.76</v>
      </c>
      <c r="T63" s="46">
        <v>33.052</v>
      </c>
      <c r="U63" s="46">
        <v>66.903999999999996</v>
      </c>
      <c r="V63" s="46">
        <v>31.96</v>
      </c>
      <c r="W63" s="46">
        <v>34.912999999999997</v>
      </c>
      <c r="X63" s="46">
        <v>116.4</v>
      </c>
      <c r="Y63" s="46">
        <v>48.279000000000003</v>
      </c>
      <c r="Z63" s="46">
        <v>70.790999999999997</v>
      </c>
      <c r="AA63" s="46">
        <v>84.314999999999998</v>
      </c>
      <c r="AB63" s="46">
        <v>45.784999999999997</v>
      </c>
      <c r="AC63" s="46">
        <v>49.179000000000002</v>
      </c>
      <c r="AD63" s="46">
        <v>36.488</v>
      </c>
      <c r="AE63" s="46">
        <v>31.378</v>
      </c>
      <c r="AF63" s="46">
        <v>110.033</v>
      </c>
      <c r="AG63" s="46">
        <v>81.171000000000006</v>
      </c>
      <c r="AH63" s="46">
        <v>70.798000000000002</v>
      </c>
    </row>
    <row r="64" spans="1:1005" ht="14.4" x14ac:dyDescent="0.3">
      <c r="A64" s="41"/>
      <c r="B64" s="15"/>
      <c r="C64" s="13"/>
      <c r="D64" s="14"/>
      <c r="E64" s="1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41"/>
      <c r="B65" s="15"/>
      <c r="C65" s="13"/>
      <c r="D65" s="14"/>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41"/>
      <c r="B66" s="15"/>
      <c r="C66" s="13"/>
      <c r="D66" s="14"/>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41"/>
      <c r="B67" s="15"/>
      <c r="C67" s="13"/>
      <c r="D67" s="14"/>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41"/>
      <c r="B68" s="15"/>
      <c r="C68" s="13"/>
      <c r="D68" s="14"/>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4.4" x14ac:dyDescent="0.3">
      <c r="A73" s="41"/>
      <c r="B73" s="15"/>
      <c r="C73" s="13"/>
      <c r="D73" s="14"/>
      <c r="E73"/>
      <c r="F73"/>
      <c r="G73"/>
      <c r="H73"/>
      <c r="I73"/>
      <c r="J73"/>
      <c r="K73"/>
      <c r="L73"/>
      <c r="M73"/>
      <c r="N73"/>
      <c r="O73"/>
      <c r="P73"/>
      <c r="Q73"/>
      <c r="R73"/>
      <c r="S73"/>
      <c r="T73"/>
      <c r="U73"/>
      <c r="V73"/>
      <c r="W73"/>
      <c r="X73"/>
      <c r="Y73"/>
      <c r="Z73"/>
      <c r="AA73"/>
      <c r="AB73"/>
      <c r="AC73"/>
      <c r="AD73"/>
      <c r="AE73"/>
      <c r="AF73"/>
    </row>
    <row r="74" spans="1:1005" ht="14.4" x14ac:dyDescent="0.3">
      <c r="A74" s="41"/>
      <c r="B74" s="15"/>
      <c r="C74" s="13"/>
      <c r="D74" s="14"/>
      <c r="E74"/>
      <c r="F74"/>
      <c r="G74"/>
      <c r="H74"/>
      <c r="I74"/>
      <c r="J74"/>
      <c r="K74"/>
      <c r="L74"/>
      <c r="M74"/>
      <c r="N74"/>
      <c r="O74"/>
      <c r="P74"/>
      <c r="Q74"/>
      <c r="R74"/>
      <c r="S74"/>
      <c r="T74"/>
      <c r="U74"/>
      <c r="V74"/>
      <c r="W74"/>
      <c r="X74"/>
      <c r="Y74"/>
      <c r="Z74"/>
      <c r="AA74"/>
      <c r="AB74"/>
      <c r="AC74"/>
      <c r="AD74"/>
      <c r="AE74"/>
      <c r="AF74"/>
    </row>
    <row r="75" spans="1:1005" ht="14.4" x14ac:dyDescent="0.3">
      <c r="A75" s="41"/>
      <c r="B75" s="15"/>
      <c r="C75" s="13"/>
      <c r="D75" s="14"/>
      <c r="E75"/>
      <c r="F75"/>
      <c r="G75"/>
      <c r="H75"/>
      <c r="I75"/>
      <c r="J75"/>
      <c r="K75"/>
      <c r="L75"/>
      <c r="M75"/>
      <c r="N75"/>
      <c r="O75"/>
      <c r="P75"/>
      <c r="Q75"/>
      <c r="R75"/>
      <c r="S75"/>
      <c r="T75"/>
      <c r="U75"/>
      <c r="V75"/>
      <c r="W75"/>
      <c r="X75"/>
      <c r="Y75"/>
      <c r="Z75"/>
      <c r="AA75"/>
      <c r="AB75"/>
      <c r="AC75"/>
      <c r="AD75"/>
      <c r="AE75"/>
      <c r="AF75"/>
    </row>
    <row r="76" spans="1:1005" ht="14.4" x14ac:dyDescent="0.3">
      <c r="A76" s="41"/>
      <c r="B76" s="15"/>
      <c r="C76" s="13"/>
      <c r="D76" s="14"/>
      <c r="E76"/>
      <c r="F76"/>
      <c r="G76"/>
      <c r="H76"/>
      <c r="I76"/>
      <c r="J76"/>
      <c r="K76"/>
      <c r="L76"/>
      <c r="M76"/>
      <c r="N76"/>
      <c r="O76"/>
      <c r="P76"/>
      <c r="Q76"/>
      <c r="R76"/>
      <c r="S76"/>
      <c r="T76"/>
      <c r="U76"/>
      <c r="V76"/>
      <c r="W76"/>
      <c r="X76"/>
      <c r="Y76"/>
      <c r="Z76"/>
      <c r="AA76"/>
      <c r="AB76"/>
      <c r="AC76"/>
      <c r="AD76"/>
      <c r="AE76"/>
      <c r="AF76"/>
    </row>
    <row r="77" spans="1:1005" ht="14.4" x14ac:dyDescent="0.3">
      <c r="A77" s="41"/>
      <c r="B77" s="15"/>
      <c r="C77" s="13"/>
      <c r="D77" s="14"/>
      <c r="E77"/>
      <c r="F77"/>
      <c r="G77"/>
      <c r="H77"/>
      <c r="I77"/>
      <c r="J77"/>
      <c r="K77"/>
      <c r="L77"/>
      <c r="M77"/>
      <c r="N77"/>
      <c r="O77"/>
      <c r="P77"/>
      <c r="Q77"/>
      <c r="R77"/>
      <c r="S77"/>
      <c r="T77"/>
      <c r="U77"/>
      <c r="V77"/>
      <c r="W77"/>
      <c r="X77"/>
      <c r="Y77"/>
      <c r="Z77"/>
      <c r="AA77"/>
      <c r="AB77"/>
      <c r="AC77"/>
      <c r="AD77"/>
      <c r="AE77"/>
      <c r="AF77"/>
    </row>
    <row r="78" spans="1:1005" ht="14.4" x14ac:dyDescent="0.3">
      <c r="A78" s="41"/>
      <c r="B78" s="15"/>
      <c r="C78" s="13"/>
      <c r="D78" s="14"/>
      <c r="E78"/>
      <c r="F78"/>
      <c r="G78"/>
      <c r="H78"/>
      <c r="I78"/>
      <c r="J78"/>
      <c r="K78"/>
      <c r="L78"/>
      <c r="M78"/>
      <c r="N78"/>
      <c r="O78"/>
      <c r="P78"/>
      <c r="Q78"/>
      <c r="R78"/>
      <c r="S78"/>
      <c r="T78"/>
      <c r="U78"/>
      <c r="V78"/>
      <c r="W78"/>
      <c r="X78"/>
      <c r="Y78"/>
      <c r="Z78"/>
      <c r="AA78"/>
      <c r="AB78"/>
      <c r="AC78"/>
      <c r="AD78"/>
      <c r="AE78"/>
      <c r="AF78"/>
    </row>
    <row r="79" spans="1:1005" ht="14.4" x14ac:dyDescent="0.3">
      <c r="A79" s="41"/>
      <c r="B79" s="15"/>
      <c r="C79" s="13"/>
      <c r="D79" s="14"/>
      <c r="E79"/>
      <c r="F79"/>
      <c r="G79"/>
      <c r="H79"/>
      <c r="I79"/>
      <c r="J79"/>
      <c r="K79"/>
      <c r="L79"/>
      <c r="M79"/>
      <c r="N79"/>
      <c r="O79"/>
      <c r="P79"/>
      <c r="Q79"/>
      <c r="R79"/>
      <c r="S79"/>
      <c r="T79"/>
      <c r="U79"/>
      <c r="V79"/>
      <c r="W79"/>
      <c r="X79"/>
      <c r="Y79"/>
      <c r="Z79"/>
      <c r="AA79"/>
      <c r="AB79"/>
      <c r="AC79"/>
      <c r="AD79"/>
      <c r="AE79"/>
      <c r="AF79"/>
    </row>
    <row r="80" spans="1:1005" ht="14.4" x14ac:dyDescent="0.3">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3">
      <c r="A81" s="41"/>
      <c r="B81" s="18"/>
      <c r="C81" s="19"/>
      <c r="D81" s="20"/>
    </row>
    <row r="82" spans="1:4" ht="12.75" customHeight="1" x14ac:dyDescent="0.3">
      <c r="A82" s="41"/>
      <c r="B82" s="18"/>
      <c r="C82" s="19"/>
      <c r="D82" s="20"/>
    </row>
    <row r="83" spans="1:4" ht="12.75" customHeight="1" x14ac:dyDescent="0.3">
      <c r="A83" s="41"/>
      <c r="B83" s="18"/>
      <c r="C83" s="19"/>
      <c r="D83" s="20"/>
    </row>
    <row r="84" spans="1:4" ht="12.75" customHeight="1" x14ac:dyDescent="0.3">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EF80-AA36-4E37-BE39-1A5B9D0CC718}">
  <sheetPr codeName="Sheet6">
    <tabColor rgb="FFFB8072"/>
  </sheetPr>
  <dimension ref="A1:ALQ84"/>
  <sheetViews>
    <sheetView workbookViewId="0">
      <selection activeCell="D4" sqref="D4"/>
    </sheetView>
  </sheetViews>
  <sheetFormatPr defaultColWidth="18.6640625" defaultRowHeight="12.75" customHeight="1" x14ac:dyDescent="0.3"/>
  <cols>
    <col min="1" max="1" width="7.5546875" style="3" customWidth="1"/>
    <col min="2" max="2" width="7.88671875" style="3" customWidth="1"/>
    <col min="3" max="3" width="8.109375" style="3" customWidth="1"/>
    <col min="4" max="4" width="7.5546875" style="3" customWidth="1"/>
    <col min="5" max="6" width="9" style="4" customWidth="1"/>
    <col min="7" max="30" width="9" style="4" bestFit="1" customWidth="1"/>
    <col min="31" max="31" width="8.44140625" style="32" customWidth="1"/>
    <col min="32" max="54" width="8.88671875" style="4" customWidth="1"/>
    <col min="55" max="16384" width="18.6640625" style="4"/>
  </cols>
  <sheetData>
    <row r="1" spans="1:39" ht="14.4" x14ac:dyDescent="0.3">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4.4" x14ac:dyDescent="0.3">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4.4" x14ac:dyDescent="0.3">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4.4" x14ac:dyDescent="0.3">
      <c r="A4" s="53">
        <v>44501</v>
      </c>
      <c r="B4" s="30">
        <v>330</v>
      </c>
      <c r="C4" s="31">
        <v>330</v>
      </c>
      <c r="D4" s="9">
        <v>330</v>
      </c>
      <c r="E4">
        <v>345.82499999999999</v>
      </c>
      <c r="F4">
        <v>343.26</v>
      </c>
      <c r="G4">
        <v>319.84399999999999</v>
      </c>
      <c r="H4" s="4">
        <v>319.46899999999999</v>
      </c>
      <c r="I4" s="4">
        <v>345.07100000000003</v>
      </c>
      <c r="J4" s="4">
        <v>320.12200000000001</v>
      </c>
      <c r="K4" s="4">
        <v>347.875</v>
      </c>
      <c r="L4" s="4">
        <v>316.57</v>
      </c>
      <c r="M4" s="4">
        <v>330.87900000000002</v>
      </c>
      <c r="N4" s="4">
        <v>336.86599999999999</v>
      </c>
      <c r="O4" s="4">
        <v>313.02300000000002</v>
      </c>
      <c r="P4" s="4">
        <v>337.75400000000002</v>
      </c>
      <c r="Q4" s="4">
        <v>320.29500000000002</v>
      </c>
      <c r="R4" s="4">
        <v>346.71199999999999</v>
      </c>
      <c r="S4" s="4">
        <v>376.452</v>
      </c>
      <c r="T4" s="4">
        <v>334.45100000000002</v>
      </c>
      <c r="U4" s="4">
        <v>315.79000000000002</v>
      </c>
      <c r="V4" s="4">
        <v>326.06400000000002</v>
      </c>
      <c r="W4" s="4">
        <v>337.55900000000003</v>
      </c>
      <c r="X4" s="4">
        <v>325.36799999999999</v>
      </c>
      <c r="Y4" s="4">
        <v>326.31900000000002</v>
      </c>
      <c r="Z4" s="4">
        <v>329.12099999999998</v>
      </c>
      <c r="AA4" s="4">
        <v>323.68200000000002</v>
      </c>
      <c r="AB4" s="4">
        <v>339.18299999999999</v>
      </c>
      <c r="AC4" s="4">
        <v>331.36799999999999</v>
      </c>
      <c r="AD4" s="4">
        <v>333.19799999999998</v>
      </c>
      <c r="AE4" s="4">
        <v>349.91300000000001</v>
      </c>
      <c r="AF4" s="4">
        <v>326.97000000000003</v>
      </c>
      <c r="AG4" s="4">
        <v>307.01400000000001</v>
      </c>
      <c r="AH4" s="32">
        <v>328.94099999999997</v>
      </c>
    </row>
    <row r="5" spans="1:39" ht="14.4" x14ac:dyDescent="0.3">
      <c r="A5" s="53">
        <v>44531</v>
      </c>
      <c r="B5" s="33">
        <v>270</v>
      </c>
      <c r="C5" s="8">
        <v>270</v>
      </c>
      <c r="D5" s="11">
        <v>270</v>
      </c>
      <c r="E5">
        <v>287.92</v>
      </c>
      <c r="F5">
        <v>269.88799999999998</v>
      </c>
      <c r="G5">
        <v>254.714</v>
      </c>
      <c r="H5" s="4">
        <v>245.59299999999999</v>
      </c>
      <c r="I5" s="4">
        <v>279.928</v>
      </c>
      <c r="J5" s="4">
        <v>292.03199999999998</v>
      </c>
      <c r="K5" s="4">
        <v>316.88099999999997</v>
      </c>
      <c r="L5" s="4">
        <v>252.59</v>
      </c>
      <c r="M5" s="4">
        <v>297.505</v>
      </c>
      <c r="N5" s="4">
        <v>264.59699999999998</v>
      </c>
      <c r="O5" s="4">
        <v>248.58199999999999</v>
      </c>
      <c r="P5" s="4">
        <v>269.29300000000001</v>
      </c>
      <c r="Q5" s="4">
        <v>259.03100000000001</v>
      </c>
      <c r="R5" s="4">
        <v>286.27</v>
      </c>
      <c r="S5" s="4">
        <v>270.62</v>
      </c>
      <c r="T5" s="4">
        <v>261.51600000000002</v>
      </c>
      <c r="U5" s="4">
        <v>262.34500000000003</v>
      </c>
      <c r="V5" s="4">
        <v>317.27999999999997</v>
      </c>
      <c r="W5" s="4">
        <v>287.62900000000002</v>
      </c>
      <c r="X5" s="4">
        <v>265.01400000000001</v>
      </c>
      <c r="Y5" s="4">
        <v>293.786</v>
      </c>
      <c r="Z5" s="4">
        <v>263.28100000000001</v>
      </c>
      <c r="AA5" s="4">
        <v>270.113</v>
      </c>
      <c r="AB5" s="4">
        <v>265.84300000000002</v>
      </c>
      <c r="AC5" s="4">
        <v>281.22399999999999</v>
      </c>
      <c r="AD5" s="4">
        <v>267.286</v>
      </c>
      <c r="AE5" s="4">
        <v>292.95299999999997</v>
      </c>
      <c r="AF5" s="4">
        <v>291.15499999999997</v>
      </c>
      <c r="AG5" s="4">
        <v>252.988</v>
      </c>
      <c r="AH5" s="32">
        <v>286.54500000000002</v>
      </c>
    </row>
    <row r="6" spans="1:39" ht="14.4" x14ac:dyDescent="0.3">
      <c r="A6" s="53">
        <v>44562</v>
      </c>
      <c r="B6" s="33">
        <v>270</v>
      </c>
      <c r="C6" s="8">
        <v>270</v>
      </c>
      <c r="D6" s="11">
        <v>270</v>
      </c>
      <c r="E6">
        <v>261.03899999999999</v>
      </c>
      <c r="F6">
        <v>264.69600000000003</v>
      </c>
      <c r="G6">
        <v>357.50400000000002</v>
      </c>
      <c r="H6" s="4">
        <v>244.16399999999999</v>
      </c>
      <c r="I6" s="4">
        <v>296.541</v>
      </c>
      <c r="J6" s="4">
        <v>271.54599999999999</v>
      </c>
      <c r="K6" s="4">
        <v>326.52499999999998</v>
      </c>
      <c r="L6" s="4">
        <v>256.21699999999998</v>
      </c>
      <c r="M6" s="4">
        <v>271.82299999999998</v>
      </c>
      <c r="N6" s="4">
        <v>263.02199999999999</v>
      </c>
      <c r="O6" s="4">
        <v>259.10300000000001</v>
      </c>
      <c r="P6" s="4">
        <v>256.428</v>
      </c>
      <c r="Q6" s="4">
        <v>258.30799999999999</v>
      </c>
      <c r="R6" s="4">
        <v>275.07600000000002</v>
      </c>
      <c r="S6" s="4">
        <v>436.47899999999998</v>
      </c>
      <c r="T6" s="4">
        <v>273.88200000000001</v>
      </c>
      <c r="U6" s="4">
        <v>263.99099999999999</v>
      </c>
      <c r="V6" s="4">
        <v>285.78100000000001</v>
      </c>
      <c r="W6" s="4">
        <v>298.43700000000001</v>
      </c>
      <c r="X6" s="4">
        <v>263.90600000000001</v>
      </c>
      <c r="Y6" s="4">
        <v>307.82299999999998</v>
      </c>
      <c r="Z6" s="4">
        <v>267.80599999999998</v>
      </c>
      <c r="AA6" s="4">
        <v>268.45400000000001</v>
      </c>
      <c r="AB6" s="4">
        <v>250.797</v>
      </c>
      <c r="AC6" s="4">
        <v>284.74099999999999</v>
      </c>
      <c r="AD6" s="4">
        <v>274.18099999999998</v>
      </c>
      <c r="AE6" s="4">
        <v>346.06799999999998</v>
      </c>
      <c r="AF6" s="4">
        <v>273.39999999999998</v>
      </c>
      <c r="AG6" s="4">
        <v>264.21100000000001</v>
      </c>
      <c r="AH6" s="32">
        <v>267.512</v>
      </c>
    </row>
    <row r="7" spans="1:39" ht="14.4" x14ac:dyDescent="0.3">
      <c r="A7" s="53">
        <v>44593</v>
      </c>
      <c r="B7" s="33">
        <v>354.87</v>
      </c>
      <c r="C7" s="8">
        <v>391.64</v>
      </c>
      <c r="D7" s="11">
        <v>300</v>
      </c>
      <c r="E7">
        <v>279.63400000000001</v>
      </c>
      <c r="F7">
        <v>315.61700000000002</v>
      </c>
      <c r="G7">
        <v>482.35899999999998</v>
      </c>
      <c r="H7" s="4">
        <v>259.34100000000001</v>
      </c>
      <c r="I7" s="4">
        <v>344.76299999999998</v>
      </c>
      <c r="J7" s="4">
        <v>316.19299999999998</v>
      </c>
      <c r="K7" s="4">
        <v>331.49400000000003</v>
      </c>
      <c r="L7" s="4">
        <v>293.85500000000002</v>
      </c>
      <c r="M7" s="4">
        <v>294.52100000000002</v>
      </c>
      <c r="N7" s="4">
        <v>326.55500000000001</v>
      </c>
      <c r="O7" s="4">
        <v>278.31299999999999</v>
      </c>
      <c r="P7" s="4">
        <v>241.52500000000001</v>
      </c>
      <c r="Q7" s="4">
        <v>312.26600000000002</v>
      </c>
      <c r="R7" s="4">
        <v>275.94600000000003</v>
      </c>
      <c r="S7" s="4">
        <v>454.31799999999998</v>
      </c>
      <c r="T7" s="4">
        <v>265.23500000000001</v>
      </c>
      <c r="U7" s="4">
        <v>294.91899999999998</v>
      </c>
      <c r="V7" s="4">
        <v>304.08499999999998</v>
      </c>
      <c r="W7" s="4">
        <v>328.18400000000003</v>
      </c>
      <c r="X7" s="4">
        <v>332.637</v>
      </c>
      <c r="Y7" s="4">
        <v>296.49400000000003</v>
      </c>
      <c r="Z7" s="4">
        <v>278.911</v>
      </c>
      <c r="AA7" s="4">
        <v>298.27800000000002</v>
      </c>
      <c r="AB7" s="4">
        <v>276.60700000000003</v>
      </c>
      <c r="AC7" s="4">
        <v>396.95699999999999</v>
      </c>
      <c r="AD7" s="4">
        <v>337.61799999999999</v>
      </c>
      <c r="AE7" s="4">
        <v>485.233</v>
      </c>
      <c r="AF7" s="4">
        <v>298.48700000000002</v>
      </c>
      <c r="AG7" s="4">
        <v>301.51299999999998</v>
      </c>
      <c r="AH7" s="32">
        <v>272.37700000000001</v>
      </c>
    </row>
    <row r="8" spans="1:39" ht="14.4" x14ac:dyDescent="0.3">
      <c r="A8" s="53">
        <v>44621</v>
      </c>
      <c r="B8" s="33">
        <v>549.1</v>
      </c>
      <c r="C8" s="8">
        <v>699.62</v>
      </c>
      <c r="D8" s="11">
        <v>430</v>
      </c>
      <c r="E8">
        <v>378.41399999999999</v>
      </c>
      <c r="F8">
        <v>456.27499999999998</v>
      </c>
      <c r="G8">
        <v>487.43400000000003</v>
      </c>
      <c r="H8" s="4">
        <v>423.85700000000003</v>
      </c>
      <c r="I8" s="4">
        <v>796.73800000000006</v>
      </c>
      <c r="J8" s="4">
        <v>448.07900000000001</v>
      </c>
      <c r="K8" s="4">
        <v>511.197</v>
      </c>
      <c r="L8" s="4">
        <v>336.48099999999999</v>
      </c>
      <c r="M8" s="4">
        <v>358.71300000000002</v>
      </c>
      <c r="N8" s="4">
        <v>400.12299999999999</v>
      </c>
      <c r="O8" s="4">
        <v>421.209</v>
      </c>
      <c r="P8" s="4">
        <v>264.60399999999998</v>
      </c>
      <c r="Q8" s="4">
        <v>436.14299999999997</v>
      </c>
      <c r="R8" s="4">
        <v>582.83600000000001</v>
      </c>
      <c r="S8" s="4">
        <v>508.98099999999999</v>
      </c>
      <c r="T8" s="4">
        <v>338.98399999999998</v>
      </c>
      <c r="U8" s="4">
        <v>499.63</v>
      </c>
      <c r="V8" s="4">
        <v>368.613</v>
      </c>
      <c r="W8" s="4">
        <v>519.00400000000002</v>
      </c>
      <c r="X8" s="4">
        <v>451.80200000000002</v>
      </c>
      <c r="Y8" s="4">
        <v>410.267</v>
      </c>
      <c r="Z8" s="4">
        <v>366.75099999999998</v>
      </c>
      <c r="AA8" s="4">
        <v>364.05099999999999</v>
      </c>
      <c r="AB8" s="4">
        <v>394.59300000000002</v>
      </c>
      <c r="AC8" s="4">
        <v>572.06600000000003</v>
      </c>
      <c r="AD8" s="4">
        <v>508.10500000000002</v>
      </c>
      <c r="AE8" s="4">
        <v>1105.8789999999999</v>
      </c>
      <c r="AF8" s="4">
        <v>333.04399999999998</v>
      </c>
      <c r="AG8" s="4">
        <v>502.95400000000001</v>
      </c>
      <c r="AH8" s="32">
        <v>401.86399999999998</v>
      </c>
    </row>
    <row r="9" spans="1:39" ht="14.4" x14ac:dyDescent="0.3">
      <c r="A9" s="53">
        <v>44652</v>
      </c>
      <c r="B9" s="33">
        <v>544.46</v>
      </c>
      <c r="C9" s="8">
        <v>1289.1199999999999</v>
      </c>
      <c r="D9" s="11">
        <v>670</v>
      </c>
      <c r="E9">
        <v>421.108</v>
      </c>
      <c r="F9">
        <v>834.86900000000003</v>
      </c>
      <c r="G9">
        <v>1064.289</v>
      </c>
      <c r="H9" s="4">
        <v>637.65</v>
      </c>
      <c r="I9" s="4">
        <v>788.93100000000004</v>
      </c>
      <c r="J9" s="4">
        <v>738.20399999999995</v>
      </c>
      <c r="K9" s="4">
        <v>912.02300000000002</v>
      </c>
      <c r="L9" s="4">
        <v>571.79600000000005</v>
      </c>
      <c r="M9" s="4">
        <v>435.65800000000002</v>
      </c>
      <c r="N9" s="4">
        <v>691.25400000000002</v>
      </c>
      <c r="O9" s="4">
        <v>630.37300000000005</v>
      </c>
      <c r="P9" s="4">
        <v>521.99800000000005</v>
      </c>
      <c r="Q9" s="4">
        <v>563.78</v>
      </c>
      <c r="R9" s="4">
        <v>1460.5350000000001</v>
      </c>
      <c r="S9" s="4">
        <v>886.30399999999997</v>
      </c>
      <c r="T9" s="4">
        <v>804.70600000000002</v>
      </c>
      <c r="U9" s="4">
        <v>664.70299999999997</v>
      </c>
      <c r="V9" s="4">
        <v>507.79899999999998</v>
      </c>
      <c r="W9" s="4">
        <v>675.29700000000003</v>
      </c>
      <c r="X9" s="4">
        <v>595.70399999999995</v>
      </c>
      <c r="Y9" s="4">
        <v>842.75900000000001</v>
      </c>
      <c r="Z9" s="4">
        <v>763.65700000000004</v>
      </c>
      <c r="AA9" s="4">
        <v>389.93299999999999</v>
      </c>
      <c r="AB9" s="4">
        <v>409.11799999999999</v>
      </c>
      <c r="AC9" s="4">
        <v>557.20600000000002</v>
      </c>
      <c r="AD9" s="4">
        <v>708.48500000000001</v>
      </c>
      <c r="AE9" s="4">
        <v>1898.3019999999999</v>
      </c>
      <c r="AF9" s="4">
        <v>395.16899999999998</v>
      </c>
      <c r="AG9" s="4">
        <v>1047.4469999999999</v>
      </c>
      <c r="AH9" s="32">
        <v>467.59800000000001</v>
      </c>
    </row>
    <row r="10" spans="1:39" ht="14.4" x14ac:dyDescent="0.3">
      <c r="A10" s="53">
        <v>44682</v>
      </c>
      <c r="B10" s="33">
        <v>1178.3399999999999</v>
      </c>
      <c r="C10" s="8">
        <v>3057.5</v>
      </c>
      <c r="D10" s="11">
        <v>1650</v>
      </c>
      <c r="E10">
        <v>940.726</v>
      </c>
      <c r="F10">
        <v>1643.953</v>
      </c>
      <c r="G10">
        <v>3056.37</v>
      </c>
      <c r="H10" s="4">
        <v>1580.664</v>
      </c>
      <c r="I10" s="4">
        <v>2123.4110000000001</v>
      </c>
      <c r="J10" s="4">
        <v>2311.7379999999998</v>
      </c>
      <c r="K10" s="4">
        <v>3100.01</v>
      </c>
      <c r="L10" s="4">
        <v>1489.95</v>
      </c>
      <c r="M10" s="4">
        <v>1574.59</v>
      </c>
      <c r="N10" s="4">
        <v>1951.357</v>
      </c>
      <c r="O10" s="4">
        <v>2046.5609999999999</v>
      </c>
      <c r="P10" s="4">
        <v>489.85599999999999</v>
      </c>
      <c r="Q10" s="4">
        <v>1357.568</v>
      </c>
      <c r="R10" s="4">
        <v>1875.8610000000001</v>
      </c>
      <c r="S10" s="4">
        <v>2241.654</v>
      </c>
      <c r="T10" s="4">
        <v>2074.9189999999999</v>
      </c>
      <c r="U10" s="4">
        <v>1436.7080000000001</v>
      </c>
      <c r="V10" s="4">
        <v>1656.048</v>
      </c>
      <c r="W10" s="4">
        <v>2681.2310000000002</v>
      </c>
      <c r="X10" s="4">
        <v>853.70799999999997</v>
      </c>
      <c r="Y10" s="4">
        <v>1884.4549999999999</v>
      </c>
      <c r="Z10" s="4">
        <v>1002.345</v>
      </c>
      <c r="AA10" s="4">
        <v>1096.316</v>
      </c>
      <c r="AB10" s="4">
        <v>1115.854</v>
      </c>
      <c r="AC10" s="4">
        <v>1070.806</v>
      </c>
      <c r="AD10" s="4">
        <v>2017.857</v>
      </c>
      <c r="AE10" s="4">
        <v>2455.1350000000002</v>
      </c>
      <c r="AF10" s="4">
        <v>1186.0229999999999</v>
      </c>
      <c r="AG10" s="4">
        <v>2449.4409999999998</v>
      </c>
      <c r="AH10" s="32">
        <v>1472.5229999999999</v>
      </c>
    </row>
    <row r="11" spans="1:39" ht="14.4" x14ac:dyDescent="0.3">
      <c r="A11" s="53">
        <v>44713</v>
      </c>
      <c r="B11" s="33">
        <v>878.66</v>
      </c>
      <c r="C11" s="8">
        <v>4082.8</v>
      </c>
      <c r="D11" s="11">
        <v>2200</v>
      </c>
      <c r="E11">
        <v>2445.6309999999999</v>
      </c>
      <c r="F11">
        <v>975.28399999999999</v>
      </c>
      <c r="G11">
        <v>4213.9279999999999</v>
      </c>
      <c r="H11" s="4">
        <v>1325.4449999999999</v>
      </c>
      <c r="I11" s="4">
        <v>4676.3630000000003</v>
      </c>
      <c r="J11" s="4">
        <v>2593.703</v>
      </c>
      <c r="K11" s="4">
        <v>4058.4850000000001</v>
      </c>
      <c r="L11" s="4">
        <v>1932.68</v>
      </c>
      <c r="M11" s="4">
        <v>2754.3150000000001</v>
      </c>
      <c r="N11" s="4">
        <v>1414.116</v>
      </c>
      <c r="O11" s="4">
        <v>1352.797</v>
      </c>
      <c r="P11" s="4">
        <v>478.30099999999999</v>
      </c>
      <c r="Q11" s="4">
        <v>2063.616</v>
      </c>
      <c r="R11" s="4">
        <v>1153.6479999999999</v>
      </c>
      <c r="S11" s="4">
        <v>2728.7130000000002</v>
      </c>
      <c r="T11" s="4">
        <v>1882.3620000000001</v>
      </c>
      <c r="U11" s="4">
        <v>854.35699999999997</v>
      </c>
      <c r="V11" s="4">
        <v>3361.915</v>
      </c>
      <c r="W11" s="4">
        <v>2541.4209999999998</v>
      </c>
      <c r="X11" s="4">
        <v>2336.3850000000002</v>
      </c>
      <c r="Y11" s="4">
        <v>4575.1189999999997</v>
      </c>
      <c r="Z11" s="4">
        <v>295.68099999999998</v>
      </c>
      <c r="AA11" s="4">
        <v>1447.134</v>
      </c>
      <c r="AB11" s="4">
        <v>2513.0430000000001</v>
      </c>
      <c r="AC11" s="4">
        <v>2047.547</v>
      </c>
      <c r="AD11" s="4">
        <v>2562.31</v>
      </c>
      <c r="AE11" s="4">
        <v>3193.797</v>
      </c>
      <c r="AF11" s="4">
        <v>871.34199999999998</v>
      </c>
      <c r="AG11" s="4">
        <v>3718.2310000000002</v>
      </c>
      <c r="AH11" s="32">
        <v>1547.4549999999999</v>
      </c>
    </row>
    <row r="12" spans="1:39" ht="14.4" x14ac:dyDescent="0.3">
      <c r="A12" s="53">
        <v>44743</v>
      </c>
      <c r="B12" s="33">
        <v>74.55</v>
      </c>
      <c r="C12" s="8">
        <v>2150.8200000000002</v>
      </c>
      <c r="D12" s="11">
        <v>750</v>
      </c>
      <c r="E12">
        <v>949.24400000000003</v>
      </c>
      <c r="F12">
        <v>306.87099999999998</v>
      </c>
      <c r="G12">
        <v>1615.328</v>
      </c>
      <c r="H12" s="4">
        <v>238.44800000000001</v>
      </c>
      <c r="I12" s="4">
        <v>3276.1770000000001</v>
      </c>
      <c r="J12" s="4">
        <v>1019.56</v>
      </c>
      <c r="K12" s="4">
        <v>1276.3599999999999</v>
      </c>
      <c r="L12" s="4">
        <v>1123.127</v>
      </c>
      <c r="M12" s="4">
        <v>1444.9659999999999</v>
      </c>
      <c r="N12" s="4">
        <v>273.77100000000002</v>
      </c>
      <c r="O12" s="4">
        <v>287.70400000000001</v>
      </c>
      <c r="P12" s="4">
        <v>74.408000000000001</v>
      </c>
      <c r="Q12" s="4">
        <v>459.52</v>
      </c>
      <c r="R12" s="4">
        <v>451.67</v>
      </c>
      <c r="S12" s="4">
        <v>960.24800000000005</v>
      </c>
      <c r="T12" s="4">
        <v>422.64100000000002</v>
      </c>
      <c r="U12" s="4">
        <v>202.69</v>
      </c>
      <c r="V12" s="4">
        <v>1643.675</v>
      </c>
      <c r="W12" s="4">
        <v>1375.53</v>
      </c>
      <c r="X12" s="4">
        <v>669.80100000000004</v>
      </c>
      <c r="Y12" s="4">
        <v>2943.085</v>
      </c>
      <c r="Z12" s="4">
        <v>79.122</v>
      </c>
      <c r="AA12" s="4">
        <v>327.17099999999999</v>
      </c>
      <c r="AB12" s="4">
        <v>806.322</v>
      </c>
      <c r="AC12" s="4">
        <v>779.46400000000006</v>
      </c>
      <c r="AD12" s="4">
        <v>720.53499999999997</v>
      </c>
      <c r="AE12" s="4">
        <v>982.28</v>
      </c>
      <c r="AF12" s="4">
        <v>222.768</v>
      </c>
      <c r="AG12" s="4">
        <v>1970.6179999999999</v>
      </c>
      <c r="AH12" s="32">
        <v>361.85199999999998</v>
      </c>
    </row>
    <row r="13" spans="1:39" ht="14.4" x14ac:dyDescent="0.3">
      <c r="A13" s="53">
        <v>44774</v>
      </c>
      <c r="B13" s="33">
        <v>59.93</v>
      </c>
      <c r="C13" s="8">
        <v>628.04999999999995</v>
      </c>
      <c r="D13" s="11">
        <v>320</v>
      </c>
      <c r="E13">
        <v>372.85</v>
      </c>
      <c r="F13">
        <v>233.345</v>
      </c>
      <c r="G13">
        <v>612.19899999999996</v>
      </c>
      <c r="H13" s="4">
        <v>149.44</v>
      </c>
      <c r="I13" s="4">
        <v>938.096</v>
      </c>
      <c r="J13" s="4">
        <v>315.06799999999998</v>
      </c>
      <c r="K13" s="4">
        <v>671.53800000000001</v>
      </c>
      <c r="L13" s="4">
        <v>440.08100000000002</v>
      </c>
      <c r="M13" s="4">
        <v>620.68299999999999</v>
      </c>
      <c r="N13" s="4">
        <v>167.21899999999999</v>
      </c>
      <c r="O13" s="4">
        <v>231.523</v>
      </c>
      <c r="P13" s="4">
        <v>93.524000000000001</v>
      </c>
      <c r="Q13" s="4">
        <v>221.554</v>
      </c>
      <c r="R13" s="4">
        <v>239.66900000000001</v>
      </c>
      <c r="S13" s="4">
        <v>385.35500000000002</v>
      </c>
      <c r="T13" s="4">
        <v>257.56400000000002</v>
      </c>
      <c r="U13" s="4">
        <v>225.06299999999999</v>
      </c>
      <c r="V13" s="4">
        <v>524.149</v>
      </c>
      <c r="W13" s="4">
        <v>426.72500000000002</v>
      </c>
      <c r="X13" s="4">
        <v>340.173</v>
      </c>
      <c r="Y13" s="4">
        <v>745.524</v>
      </c>
      <c r="Z13" s="4">
        <v>116.809</v>
      </c>
      <c r="AA13" s="4">
        <v>243.13900000000001</v>
      </c>
      <c r="AB13" s="4">
        <v>363.89800000000002</v>
      </c>
      <c r="AC13" s="4">
        <v>268.43299999999999</v>
      </c>
      <c r="AD13" s="4">
        <v>324.93200000000002</v>
      </c>
      <c r="AE13" s="4">
        <v>436.88200000000001</v>
      </c>
      <c r="AF13" s="4">
        <v>140.44399999999999</v>
      </c>
      <c r="AG13" s="4">
        <v>546.61400000000003</v>
      </c>
      <c r="AH13" s="32">
        <v>192.93199999999999</v>
      </c>
    </row>
    <row r="14" spans="1:39" ht="14.4" x14ac:dyDescent="0.3">
      <c r="A14" s="53">
        <v>44805</v>
      </c>
      <c r="B14" s="33">
        <v>170.1</v>
      </c>
      <c r="C14" s="8">
        <v>530.45000000000005</v>
      </c>
      <c r="D14" s="11">
        <v>290</v>
      </c>
      <c r="E14">
        <v>360.27</v>
      </c>
      <c r="F14">
        <v>251.476</v>
      </c>
      <c r="G14">
        <v>515.62300000000005</v>
      </c>
      <c r="H14" s="4">
        <v>216.45</v>
      </c>
      <c r="I14" s="4">
        <v>473.10899999999998</v>
      </c>
      <c r="J14" s="4">
        <v>284.108</v>
      </c>
      <c r="K14" s="4">
        <v>579.37199999999996</v>
      </c>
      <c r="L14" s="4">
        <v>291.88900000000001</v>
      </c>
      <c r="M14" s="4">
        <v>412.85899999999998</v>
      </c>
      <c r="N14" s="4">
        <v>207.53100000000001</v>
      </c>
      <c r="O14" s="4">
        <v>195.06299999999999</v>
      </c>
      <c r="P14" s="4">
        <v>196.69800000000001</v>
      </c>
      <c r="Q14" s="4">
        <v>353.20299999999997</v>
      </c>
      <c r="R14" s="4">
        <v>295.36900000000003</v>
      </c>
      <c r="S14" s="4">
        <v>288.11</v>
      </c>
      <c r="T14" s="4">
        <v>266.572</v>
      </c>
      <c r="U14" s="4">
        <v>248.21700000000001</v>
      </c>
      <c r="V14" s="4">
        <v>363.54599999999999</v>
      </c>
      <c r="W14" s="4">
        <v>263.904</v>
      </c>
      <c r="X14" s="4">
        <v>234.392</v>
      </c>
      <c r="Y14" s="4">
        <v>429.19799999999998</v>
      </c>
      <c r="Z14" s="4">
        <v>127.432</v>
      </c>
      <c r="AA14" s="4">
        <v>408.928</v>
      </c>
      <c r="AB14" s="4">
        <v>338.20100000000002</v>
      </c>
      <c r="AC14" s="4">
        <v>221.13800000000001</v>
      </c>
      <c r="AD14" s="4">
        <v>305.07299999999998</v>
      </c>
      <c r="AE14" s="4">
        <v>299.87799999999999</v>
      </c>
      <c r="AF14" s="4">
        <v>133.846</v>
      </c>
      <c r="AG14" s="4">
        <v>328.108</v>
      </c>
      <c r="AH14" s="32">
        <v>183.99</v>
      </c>
    </row>
    <row r="15" spans="1:39" ht="14.4" x14ac:dyDescent="0.3">
      <c r="A15" s="53">
        <v>44835</v>
      </c>
      <c r="B15" s="33">
        <v>297.68</v>
      </c>
      <c r="C15" s="8">
        <v>601.63</v>
      </c>
      <c r="D15" s="11">
        <v>428.44</v>
      </c>
      <c r="E15">
        <v>327.839</v>
      </c>
      <c r="F15">
        <v>258.577</v>
      </c>
      <c r="G15">
        <v>554.303</v>
      </c>
      <c r="H15" s="4">
        <v>397.59</v>
      </c>
      <c r="I15" s="4">
        <v>605.51300000000003</v>
      </c>
      <c r="J15" s="4">
        <v>503.09500000000003</v>
      </c>
      <c r="K15" s="4">
        <v>867.90200000000004</v>
      </c>
      <c r="L15" s="4">
        <v>437.16800000000001</v>
      </c>
      <c r="M15" s="4">
        <v>373.10199999999998</v>
      </c>
      <c r="N15" s="4">
        <v>393.50200000000001</v>
      </c>
      <c r="O15" s="4">
        <v>254.63800000000001</v>
      </c>
      <c r="P15" s="4">
        <v>337.04500000000002</v>
      </c>
      <c r="Q15" s="4">
        <v>334.30700000000002</v>
      </c>
      <c r="R15" s="4">
        <v>525.52</v>
      </c>
      <c r="S15" s="4">
        <v>563.37300000000005</v>
      </c>
      <c r="T15" s="4">
        <v>1044.252</v>
      </c>
      <c r="U15" s="4">
        <v>468.55099999999999</v>
      </c>
      <c r="V15" s="4">
        <v>414.23700000000002</v>
      </c>
      <c r="W15" s="4">
        <v>373.81799999999998</v>
      </c>
      <c r="X15" s="4">
        <v>421.613</v>
      </c>
      <c r="Y15" s="4">
        <v>583.327</v>
      </c>
      <c r="Z15" s="4">
        <v>203.67599999999999</v>
      </c>
      <c r="AA15" s="4">
        <v>596.93600000000004</v>
      </c>
      <c r="AB15" s="4">
        <v>629.02800000000002</v>
      </c>
      <c r="AC15" s="4">
        <v>364.14699999999999</v>
      </c>
      <c r="AD15" s="4">
        <v>461.02199999999999</v>
      </c>
      <c r="AE15" s="4">
        <v>524.54100000000005</v>
      </c>
      <c r="AF15" s="4">
        <v>328.31700000000001</v>
      </c>
      <c r="AG15" s="4">
        <v>405.28</v>
      </c>
      <c r="AH15" s="32">
        <v>276.036</v>
      </c>
    </row>
    <row r="16" spans="1:39" ht="14.4" x14ac:dyDescent="0.3">
      <c r="A16" s="53">
        <v>44866</v>
      </c>
      <c r="B16" s="33">
        <v>394.92</v>
      </c>
      <c r="C16" s="8">
        <v>486.46</v>
      </c>
      <c r="D16" s="11">
        <v>480.74</v>
      </c>
      <c r="E16">
        <v>442.60899999999998</v>
      </c>
      <c r="F16">
        <v>344.78699999999998</v>
      </c>
      <c r="G16">
        <v>575.875</v>
      </c>
      <c r="H16" s="4">
        <v>450.10300000000001</v>
      </c>
      <c r="I16" s="4">
        <v>571.90200000000004</v>
      </c>
      <c r="J16" s="4">
        <v>546.68200000000002</v>
      </c>
      <c r="K16" s="4">
        <v>639.02599999999995</v>
      </c>
      <c r="L16" s="4">
        <v>573.54200000000003</v>
      </c>
      <c r="M16" s="4">
        <v>391.89499999999998</v>
      </c>
      <c r="N16" s="4">
        <v>415.68299999999999</v>
      </c>
      <c r="O16" s="4">
        <v>355.33100000000002</v>
      </c>
      <c r="P16" s="4">
        <v>348.64499999999998</v>
      </c>
      <c r="Q16" s="4">
        <v>385.01100000000002</v>
      </c>
      <c r="R16" s="4">
        <v>666.71799999999996</v>
      </c>
      <c r="S16" s="4">
        <v>569.19100000000003</v>
      </c>
      <c r="T16" s="4">
        <v>614.96299999999997</v>
      </c>
      <c r="U16" s="4">
        <v>464.33100000000002</v>
      </c>
      <c r="V16" s="4">
        <v>468.54899999999998</v>
      </c>
      <c r="W16" s="4">
        <v>472.91500000000002</v>
      </c>
      <c r="X16" s="4">
        <v>469.34800000000001</v>
      </c>
      <c r="Y16" s="4">
        <v>600.15200000000004</v>
      </c>
      <c r="Z16" s="4">
        <v>279.62099999999998</v>
      </c>
      <c r="AA16" s="4">
        <v>531.77599999999995</v>
      </c>
      <c r="AB16" s="4">
        <v>490.38400000000001</v>
      </c>
      <c r="AC16" s="4">
        <v>410.13600000000002</v>
      </c>
      <c r="AD16" s="4">
        <v>473.41699999999997</v>
      </c>
      <c r="AE16" s="4">
        <v>503.61</v>
      </c>
      <c r="AF16" s="4">
        <v>368.779</v>
      </c>
      <c r="AG16" s="4">
        <v>484.93400000000003</v>
      </c>
      <c r="AH16" s="32">
        <v>374.89</v>
      </c>
    </row>
    <row r="17" spans="1:34" ht="14.4" x14ac:dyDescent="0.3">
      <c r="A17" s="53">
        <v>44896</v>
      </c>
      <c r="B17" s="33">
        <v>341.85</v>
      </c>
      <c r="C17" s="8">
        <v>341.96</v>
      </c>
      <c r="D17" s="11">
        <v>351.78</v>
      </c>
      <c r="E17">
        <v>407.04599999999999</v>
      </c>
      <c r="F17">
        <v>320.322</v>
      </c>
      <c r="G17">
        <v>488.37200000000001</v>
      </c>
      <c r="H17" s="4">
        <v>375.00900000000001</v>
      </c>
      <c r="I17" s="4">
        <v>560.82500000000005</v>
      </c>
      <c r="J17" s="4">
        <v>549.49199999999996</v>
      </c>
      <c r="K17" s="4">
        <v>514.08900000000006</v>
      </c>
      <c r="L17" s="4">
        <v>481.11399999999998</v>
      </c>
      <c r="M17" s="4">
        <v>377.44400000000002</v>
      </c>
      <c r="N17" s="4">
        <v>342.99</v>
      </c>
      <c r="O17" s="4">
        <v>343.27800000000002</v>
      </c>
      <c r="P17" s="4">
        <v>296.76</v>
      </c>
      <c r="Q17" s="4">
        <v>377.62799999999999</v>
      </c>
      <c r="R17" s="4">
        <v>449.09699999999998</v>
      </c>
      <c r="S17" s="4">
        <v>449.702</v>
      </c>
      <c r="T17" s="4">
        <v>463.363</v>
      </c>
      <c r="U17" s="4">
        <v>423.68299999999999</v>
      </c>
      <c r="V17" s="4">
        <v>462.22899999999998</v>
      </c>
      <c r="W17" s="4">
        <v>428.69600000000003</v>
      </c>
      <c r="X17" s="4">
        <v>451.17599999999999</v>
      </c>
      <c r="Y17" s="4">
        <v>520.97500000000002</v>
      </c>
      <c r="Z17" s="4">
        <v>283.18200000000002</v>
      </c>
      <c r="AA17" s="4">
        <v>403.45699999999999</v>
      </c>
      <c r="AB17" s="4">
        <v>420.78500000000003</v>
      </c>
      <c r="AC17" s="4">
        <v>366.38900000000001</v>
      </c>
      <c r="AD17" s="4">
        <v>440.13099999999997</v>
      </c>
      <c r="AE17" s="4">
        <v>486.07100000000003</v>
      </c>
      <c r="AF17" s="4">
        <v>314.25400000000002</v>
      </c>
      <c r="AG17" s="4">
        <v>506.81700000000001</v>
      </c>
      <c r="AH17" s="32">
        <v>363.53100000000001</v>
      </c>
    </row>
    <row r="18" spans="1:34" ht="14.4" x14ac:dyDescent="0.3">
      <c r="A18" s="53">
        <v>44927</v>
      </c>
      <c r="B18" s="33">
        <v>320.66000000000003</v>
      </c>
      <c r="C18" s="8">
        <v>368.38</v>
      </c>
      <c r="D18" s="11">
        <v>347.16</v>
      </c>
      <c r="E18">
        <v>363.00099999999998</v>
      </c>
      <c r="F18">
        <v>426.57499999999999</v>
      </c>
      <c r="G18">
        <v>449.02100000000002</v>
      </c>
      <c r="H18" s="4">
        <v>365.78800000000001</v>
      </c>
      <c r="I18" s="4">
        <v>487.50200000000001</v>
      </c>
      <c r="J18" s="4">
        <v>491.86799999999999</v>
      </c>
      <c r="K18" s="4">
        <v>466.24</v>
      </c>
      <c r="L18" s="4">
        <v>397.35</v>
      </c>
      <c r="M18" s="4">
        <v>366.38900000000001</v>
      </c>
      <c r="N18" s="4">
        <v>329.00200000000001</v>
      </c>
      <c r="O18" s="4">
        <v>311.36900000000003</v>
      </c>
      <c r="P18" s="4">
        <v>272.173</v>
      </c>
      <c r="Q18" s="4">
        <v>345.03699999999998</v>
      </c>
      <c r="R18" s="4">
        <v>613.59199999999998</v>
      </c>
      <c r="S18" s="4">
        <v>420.81200000000001</v>
      </c>
      <c r="T18" s="4">
        <v>399.22899999999998</v>
      </c>
      <c r="U18" s="4">
        <v>344.98</v>
      </c>
      <c r="V18" s="4">
        <v>442.75099999999998</v>
      </c>
      <c r="W18" s="4">
        <v>391.89</v>
      </c>
      <c r="X18" s="4">
        <v>421.75599999999997</v>
      </c>
      <c r="Y18" s="4">
        <v>486.00700000000001</v>
      </c>
      <c r="Z18" s="4">
        <v>266.30399999999997</v>
      </c>
      <c r="AA18" s="4">
        <v>342.27699999999999</v>
      </c>
      <c r="AB18" s="4">
        <v>387.98099999999999</v>
      </c>
      <c r="AC18" s="4">
        <v>348.15800000000002</v>
      </c>
      <c r="AD18" s="4">
        <v>478.68700000000001</v>
      </c>
      <c r="AE18" s="4">
        <v>434.536</v>
      </c>
      <c r="AF18" s="4">
        <v>300.50200000000001</v>
      </c>
      <c r="AG18" s="4">
        <v>449.70299999999997</v>
      </c>
      <c r="AH18" s="32">
        <v>368.04700000000003</v>
      </c>
    </row>
    <row r="19" spans="1:34" ht="14.4" x14ac:dyDescent="0.3">
      <c r="A19" s="53">
        <v>44958</v>
      </c>
      <c r="B19" s="33">
        <v>373.44</v>
      </c>
      <c r="C19" s="8">
        <v>395.71</v>
      </c>
      <c r="D19" s="11">
        <v>395.53</v>
      </c>
      <c r="E19">
        <v>361.89499999999998</v>
      </c>
      <c r="F19">
        <v>495.46300000000002</v>
      </c>
      <c r="G19">
        <v>392.267</v>
      </c>
      <c r="H19" s="4">
        <v>367.76799999999997</v>
      </c>
      <c r="I19" s="4">
        <v>467.14</v>
      </c>
      <c r="J19" s="4">
        <v>426.57900000000001</v>
      </c>
      <c r="K19" s="4">
        <v>429.78500000000003</v>
      </c>
      <c r="L19" s="4">
        <v>366.59199999999998</v>
      </c>
      <c r="M19" s="4">
        <v>376.815</v>
      </c>
      <c r="N19" s="4">
        <v>296.69799999999998</v>
      </c>
      <c r="O19" s="4">
        <v>252.95599999999999</v>
      </c>
      <c r="P19" s="4">
        <v>288.173</v>
      </c>
      <c r="Q19" s="4">
        <v>298.40100000000001</v>
      </c>
      <c r="R19" s="4">
        <v>555.70299999999997</v>
      </c>
      <c r="S19" s="4">
        <v>346.30900000000003</v>
      </c>
      <c r="T19" s="4">
        <v>380.63299999999998</v>
      </c>
      <c r="U19" s="4">
        <v>311.90100000000001</v>
      </c>
      <c r="V19" s="4">
        <v>413.74799999999999</v>
      </c>
      <c r="W19" s="4">
        <v>402.685</v>
      </c>
      <c r="X19" s="4">
        <v>345.286</v>
      </c>
      <c r="Y19" s="4">
        <v>416.33699999999999</v>
      </c>
      <c r="Z19" s="4">
        <v>275.07299999999998</v>
      </c>
      <c r="AA19" s="4">
        <v>322.21699999999998</v>
      </c>
      <c r="AB19" s="4">
        <v>451.83800000000002</v>
      </c>
      <c r="AC19" s="4">
        <v>365.66199999999998</v>
      </c>
      <c r="AD19" s="4">
        <v>556.98900000000003</v>
      </c>
      <c r="AE19" s="4">
        <v>397.072</v>
      </c>
      <c r="AF19" s="4">
        <v>295.56299999999999</v>
      </c>
      <c r="AG19" s="4">
        <v>384.774</v>
      </c>
      <c r="AH19" s="32">
        <v>287.14699999999999</v>
      </c>
    </row>
    <row r="20" spans="1:34" ht="14.4" x14ac:dyDescent="0.3">
      <c r="A20" s="53">
        <v>44986</v>
      </c>
      <c r="B20" s="33">
        <v>564.09</v>
      </c>
      <c r="C20" s="8">
        <v>655.94</v>
      </c>
      <c r="D20" s="11">
        <v>612.71</v>
      </c>
      <c r="E20">
        <v>539.73199999999997</v>
      </c>
      <c r="F20">
        <v>532.71299999999997</v>
      </c>
      <c r="G20">
        <v>611.12199999999996</v>
      </c>
      <c r="H20" s="4">
        <v>915.32399999999996</v>
      </c>
      <c r="I20" s="4">
        <v>615.28300000000002</v>
      </c>
      <c r="J20" s="4">
        <v>749.04499999999996</v>
      </c>
      <c r="K20" s="4">
        <v>528.94500000000005</v>
      </c>
      <c r="L20" s="4">
        <v>464.51400000000001</v>
      </c>
      <c r="M20" s="4">
        <v>459.351</v>
      </c>
      <c r="N20" s="4">
        <v>461.17500000000001</v>
      </c>
      <c r="O20" s="4">
        <v>280.28699999999998</v>
      </c>
      <c r="P20" s="4">
        <v>426.55799999999999</v>
      </c>
      <c r="Q20" s="4">
        <v>597.49099999999999</v>
      </c>
      <c r="R20" s="4">
        <v>730.16200000000003</v>
      </c>
      <c r="S20" s="4">
        <v>431.48399999999998</v>
      </c>
      <c r="T20" s="4">
        <v>780.38099999999997</v>
      </c>
      <c r="U20" s="4">
        <v>384.52300000000002</v>
      </c>
      <c r="V20" s="4">
        <v>619.48199999999997</v>
      </c>
      <c r="W20" s="4">
        <v>526.548</v>
      </c>
      <c r="X20" s="4">
        <v>485.786</v>
      </c>
      <c r="Y20" s="4">
        <v>551.93899999999996</v>
      </c>
      <c r="Z20" s="4">
        <v>327.726</v>
      </c>
      <c r="AA20" s="4">
        <v>480.779</v>
      </c>
      <c r="AB20" s="4">
        <v>656.51199999999994</v>
      </c>
      <c r="AC20" s="4">
        <v>542.05399999999997</v>
      </c>
      <c r="AD20" s="4">
        <v>1182.4670000000001</v>
      </c>
      <c r="AE20" s="4">
        <v>442.81900000000002</v>
      </c>
      <c r="AF20" s="4">
        <v>505.58100000000002</v>
      </c>
      <c r="AG20" s="4">
        <v>533.16099999999994</v>
      </c>
      <c r="AH20" s="32">
        <v>408.899</v>
      </c>
    </row>
    <row r="21" spans="1:34" ht="14.4" x14ac:dyDescent="0.3">
      <c r="A21" s="53">
        <v>45017</v>
      </c>
      <c r="B21" s="33">
        <v>719.93</v>
      </c>
      <c r="C21" s="8">
        <v>1124.1400000000001</v>
      </c>
      <c r="D21" s="11">
        <v>934.75</v>
      </c>
      <c r="E21">
        <v>975.06200000000001</v>
      </c>
      <c r="F21">
        <v>1215.624</v>
      </c>
      <c r="G21">
        <v>909.447</v>
      </c>
      <c r="H21" s="4">
        <v>835.90200000000004</v>
      </c>
      <c r="I21" s="4">
        <v>990.65899999999999</v>
      </c>
      <c r="J21" s="4">
        <v>1328.634</v>
      </c>
      <c r="K21" s="4">
        <v>1008.468</v>
      </c>
      <c r="L21" s="4">
        <v>609.72699999999998</v>
      </c>
      <c r="M21" s="4">
        <v>718.53499999999997</v>
      </c>
      <c r="N21" s="4">
        <v>725.95799999999997</v>
      </c>
      <c r="O21" s="4">
        <v>455.99700000000001</v>
      </c>
      <c r="P21" s="4">
        <v>551.25900000000001</v>
      </c>
      <c r="Q21" s="4">
        <v>1383.289</v>
      </c>
      <c r="R21" s="4">
        <v>1330.5350000000001</v>
      </c>
      <c r="S21" s="4">
        <v>994.97</v>
      </c>
      <c r="T21" s="4">
        <v>1106.6579999999999</v>
      </c>
      <c r="U21" s="4">
        <v>583.72400000000005</v>
      </c>
      <c r="V21" s="4">
        <v>725.03</v>
      </c>
      <c r="W21" s="4">
        <v>702.94500000000005</v>
      </c>
      <c r="X21" s="4">
        <v>1032.425</v>
      </c>
      <c r="Y21" s="4">
        <v>1111.7570000000001</v>
      </c>
      <c r="Z21" s="4">
        <v>308.75599999999997</v>
      </c>
      <c r="AA21" s="4">
        <v>671.33900000000006</v>
      </c>
      <c r="AB21" s="4">
        <v>692.36900000000003</v>
      </c>
      <c r="AC21" s="4">
        <v>718.553</v>
      </c>
      <c r="AD21" s="4">
        <v>1895.1590000000001</v>
      </c>
      <c r="AE21" s="4">
        <v>476.78800000000001</v>
      </c>
      <c r="AF21" s="4">
        <v>1056.4010000000001</v>
      </c>
      <c r="AG21" s="4">
        <v>600.58299999999997</v>
      </c>
      <c r="AH21" s="32">
        <v>437.29700000000003</v>
      </c>
    </row>
    <row r="22" spans="1:34" ht="14.4" x14ac:dyDescent="0.3">
      <c r="A22" s="53">
        <v>45047</v>
      </c>
      <c r="B22" s="33">
        <v>1589.49</v>
      </c>
      <c r="C22" s="8">
        <v>2608.84</v>
      </c>
      <c r="D22" s="11">
        <v>2114.3000000000002</v>
      </c>
      <c r="E22">
        <v>1825.2249999999999</v>
      </c>
      <c r="F22">
        <v>2964.89</v>
      </c>
      <c r="G22">
        <v>2059.192</v>
      </c>
      <c r="H22" s="4">
        <v>2177.6370000000002</v>
      </c>
      <c r="I22" s="4">
        <v>2934.433</v>
      </c>
      <c r="J22" s="4">
        <v>3763.4279999999999</v>
      </c>
      <c r="K22" s="4">
        <v>2533.1990000000001</v>
      </c>
      <c r="L22" s="4">
        <v>1951.4259999999999</v>
      </c>
      <c r="M22" s="4">
        <v>1939.8</v>
      </c>
      <c r="N22" s="4">
        <v>2172.549</v>
      </c>
      <c r="O22" s="4">
        <v>338.46</v>
      </c>
      <c r="P22" s="4">
        <v>1319.1559999999999</v>
      </c>
      <c r="Q22" s="4">
        <v>1756.5640000000001</v>
      </c>
      <c r="R22" s="4">
        <v>2812.1030000000001</v>
      </c>
      <c r="S22" s="4">
        <v>2298.3249999999998</v>
      </c>
      <c r="T22" s="4">
        <v>2022.9580000000001</v>
      </c>
      <c r="U22" s="4">
        <v>1949.2380000000001</v>
      </c>
      <c r="V22" s="4">
        <v>2650.3440000000001</v>
      </c>
      <c r="W22" s="4">
        <v>988.99699999999996</v>
      </c>
      <c r="X22" s="4">
        <v>2190.4549999999999</v>
      </c>
      <c r="Y22" s="4">
        <v>1366.749</v>
      </c>
      <c r="Z22" s="4">
        <v>618.74300000000005</v>
      </c>
      <c r="AA22" s="4">
        <v>1677.8309999999999</v>
      </c>
      <c r="AB22" s="4">
        <v>1339.9849999999999</v>
      </c>
      <c r="AC22" s="4">
        <v>1927.059</v>
      </c>
      <c r="AD22" s="4">
        <v>2391.5619999999999</v>
      </c>
      <c r="AE22" s="4">
        <v>1299.78</v>
      </c>
      <c r="AF22" s="4">
        <v>2338.1689999999999</v>
      </c>
      <c r="AG22" s="4">
        <v>1544.001</v>
      </c>
      <c r="AH22" s="32">
        <v>823.40499999999997</v>
      </c>
    </row>
    <row r="23" spans="1:34" ht="14.4" x14ac:dyDescent="0.3">
      <c r="A23" s="53">
        <v>45078</v>
      </c>
      <c r="B23" s="33">
        <v>1600.21</v>
      </c>
      <c r="C23" s="8">
        <v>3324.39</v>
      </c>
      <c r="D23" s="11">
        <v>2478.2800000000002</v>
      </c>
      <c r="E23">
        <v>1217.559</v>
      </c>
      <c r="F23">
        <v>4504.9560000000001</v>
      </c>
      <c r="G23">
        <v>1703.65</v>
      </c>
      <c r="H23" s="4">
        <v>4870.9250000000002</v>
      </c>
      <c r="I23" s="4">
        <v>2943.799</v>
      </c>
      <c r="J23" s="4">
        <v>4932.2920000000004</v>
      </c>
      <c r="K23" s="4">
        <v>2524.335</v>
      </c>
      <c r="L23" s="4">
        <v>3306.4670000000001</v>
      </c>
      <c r="M23" s="4">
        <v>1449.3340000000001</v>
      </c>
      <c r="N23" s="4">
        <v>1634.365</v>
      </c>
      <c r="O23" s="4">
        <v>392.16199999999998</v>
      </c>
      <c r="P23" s="4">
        <v>2277.0279999999998</v>
      </c>
      <c r="Q23" s="4">
        <v>1069.136</v>
      </c>
      <c r="R23" s="4">
        <v>3674.4639999999999</v>
      </c>
      <c r="S23" s="4">
        <v>2003.788</v>
      </c>
      <c r="T23" s="4">
        <v>1207.4939999999999</v>
      </c>
      <c r="U23" s="4">
        <v>3643.277</v>
      </c>
      <c r="V23" s="4">
        <v>2645.998</v>
      </c>
      <c r="W23" s="4">
        <v>2617.7800000000002</v>
      </c>
      <c r="X23" s="4">
        <v>5020.4350000000004</v>
      </c>
      <c r="Y23" s="4">
        <v>448.46899999999999</v>
      </c>
      <c r="Z23" s="4">
        <v>1229.9449999999999</v>
      </c>
      <c r="AA23" s="4">
        <v>3071.3649999999998</v>
      </c>
      <c r="AB23" s="4">
        <v>2218.038</v>
      </c>
      <c r="AC23" s="4">
        <v>2576.201</v>
      </c>
      <c r="AD23" s="4">
        <v>3299.203</v>
      </c>
      <c r="AE23" s="4">
        <v>976.78300000000002</v>
      </c>
      <c r="AF23" s="4">
        <v>3694.7939999999999</v>
      </c>
      <c r="AG23" s="4">
        <v>1829.8</v>
      </c>
      <c r="AH23" s="32">
        <v>1172.9960000000001</v>
      </c>
    </row>
    <row r="24" spans="1:34" ht="14.4" x14ac:dyDescent="0.3">
      <c r="A24" s="53">
        <v>45108</v>
      </c>
      <c r="B24" s="33">
        <v>285.62</v>
      </c>
      <c r="C24" s="8">
        <v>1372.92</v>
      </c>
      <c r="D24" s="11">
        <v>708.98</v>
      </c>
      <c r="E24">
        <v>480.16</v>
      </c>
      <c r="F24">
        <v>2121.4929999999999</v>
      </c>
      <c r="G24">
        <v>398.096</v>
      </c>
      <c r="H24" s="4">
        <v>4063.4070000000002</v>
      </c>
      <c r="I24" s="4">
        <v>1321.6179999999999</v>
      </c>
      <c r="J24" s="4">
        <v>1904.9390000000001</v>
      </c>
      <c r="K24" s="4">
        <v>1558.8779999999999</v>
      </c>
      <c r="L24" s="4">
        <v>1982.26</v>
      </c>
      <c r="M24" s="4">
        <v>323.904</v>
      </c>
      <c r="N24" s="4">
        <v>422.27600000000001</v>
      </c>
      <c r="O24" s="4">
        <v>81.564999999999998</v>
      </c>
      <c r="P24" s="4">
        <v>614.04200000000003</v>
      </c>
      <c r="Q24" s="4">
        <v>488.62799999999999</v>
      </c>
      <c r="R24" s="4">
        <v>1641.354</v>
      </c>
      <c r="S24" s="4">
        <v>535.75099999999998</v>
      </c>
      <c r="T24" s="4">
        <v>391.06599999999997</v>
      </c>
      <c r="U24" s="4">
        <v>2016.972</v>
      </c>
      <c r="V24" s="4">
        <v>1675.2809999999999</v>
      </c>
      <c r="W24" s="4">
        <v>937.56600000000003</v>
      </c>
      <c r="X24" s="4">
        <v>3836.221</v>
      </c>
      <c r="Y24" s="4">
        <v>158.67699999999999</v>
      </c>
      <c r="Z24" s="4">
        <v>348.87099999999998</v>
      </c>
      <c r="AA24" s="4">
        <v>1127.0450000000001</v>
      </c>
      <c r="AB24" s="4">
        <v>885.16</v>
      </c>
      <c r="AC24" s="4">
        <v>848.096</v>
      </c>
      <c r="AD24" s="4">
        <v>1267.857</v>
      </c>
      <c r="AE24" s="4">
        <v>324.96699999999998</v>
      </c>
      <c r="AF24" s="4">
        <v>2383.2429999999999</v>
      </c>
      <c r="AG24" s="4">
        <v>552.96</v>
      </c>
      <c r="AH24" s="32">
        <v>394.83499999999998</v>
      </c>
    </row>
    <row r="25" spans="1:34" ht="14.4" x14ac:dyDescent="0.3">
      <c r="A25" s="53">
        <v>45139</v>
      </c>
      <c r="B25" s="33">
        <v>197.7</v>
      </c>
      <c r="C25" s="8">
        <v>509.85</v>
      </c>
      <c r="D25" s="11">
        <v>361.01</v>
      </c>
      <c r="E25">
        <v>335.53699999999998</v>
      </c>
      <c r="F25">
        <v>767.70899999999995</v>
      </c>
      <c r="G25">
        <v>247.40199999999999</v>
      </c>
      <c r="H25" s="4">
        <v>1149.2860000000001</v>
      </c>
      <c r="I25" s="4">
        <v>436.41300000000001</v>
      </c>
      <c r="J25" s="4">
        <v>921.10299999999995</v>
      </c>
      <c r="K25" s="4">
        <v>616.10799999999995</v>
      </c>
      <c r="L25" s="4">
        <v>816.80499999999995</v>
      </c>
      <c r="M25" s="4">
        <v>211.483</v>
      </c>
      <c r="N25" s="4">
        <v>312.339</v>
      </c>
      <c r="O25" s="4">
        <v>111.10899999999999</v>
      </c>
      <c r="P25" s="4">
        <v>280.60300000000001</v>
      </c>
      <c r="Q25" s="4">
        <v>274.61200000000002</v>
      </c>
      <c r="R25" s="4">
        <v>584.25599999999997</v>
      </c>
      <c r="S25" s="4">
        <v>347.14</v>
      </c>
      <c r="T25" s="4">
        <v>336.596</v>
      </c>
      <c r="U25" s="4">
        <v>637.75</v>
      </c>
      <c r="V25" s="4">
        <v>530.56200000000001</v>
      </c>
      <c r="W25" s="4">
        <v>459.351</v>
      </c>
      <c r="X25" s="4">
        <v>961.77800000000002</v>
      </c>
      <c r="Y25" s="4">
        <v>201.02600000000001</v>
      </c>
      <c r="Z25" s="4">
        <v>262.10700000000003</v>
      </c>
      <c r="AA25" s="4">
        <v>496.983</v>
      </c>
      <c r="AB25" s="4">
        <v>329.19799999999998</v>
      </c>
      <c r="AC25" s="4">
        <v>399.072</v>
      </c>
      <c r="AD25" s="4">
        <v>566.31799999999998</v>
      </c>
      <c r="AE25" s="4">
        <v>206.786</v>
      </c>
      <c r="AF25" s="4">
        <v>654.79300000000001</v>
      </c>
      <c r="AG25" s="4">
        <v>285.529</v>
      </c>
      <c r="AH25" s="32">
        <v>228.18799999999999</v>
      </c>
    </row>
    <row r="26" spans="1:34" ht="14.4" x14ac:dyDescent="0.3">
      <c r="A26" s="53">
        <v>45170</v>
      </c>
      <c r="B26" s="33">
        <v>220.28</v>
      </c>
      <c r="C26" s="8">
        <v>423.19</v>
      </c>
      <c r="D26" s="11">
        <v>312.01</v>
      </c>
      <c r="E26">
        <v>349.60700000000003</v>
      </c>
      <c r="F26">
        <v>659.90300000000002</v>
      </c>
      <c r="G26">
        <v>336.20600000000002</v>
      </c>
      <c r="H26" s="4">
        <v>587.52</v>
      </c>
      <c r="I26" s="4">
        <v>404.11399999999998</v>
      </c>
      <c r="J26" s="4">
        <v>760.57299999999998</v>
      </c>
      <c r="K26" s="4">
        <v>436.666</v>
      </c>
      <c r="L26" s="4">
        <v>545.476</v>
      </c>
      <c r="M26" s="4">
        <v>267.30200000000002</v>
      </c>
      <c r="N26" s="4">
        <v>261.65600000000001</v>
      </c>
      <c r="O26" s="4">
        <v>238.03200000000001</v>
      </c>
      <c r="P26" s="4">
        <v>441.34899999999999</v>
      </c>
      <c r="Q26" s="4">
        <v>361.63200000000001</v>
      </c>
      <c r="R26" s="4">
        <v>420.70100000000002</v>
      </c>
      <c r="S26" s="4">
        <v>368.71499999999997</v>
      </c>
      <c r="T26" s="4">
        <v>364.47399999999999</v>
      </c>
      <c r="U26" s="4">
        <v>452.5</v>
      </c>
      <c r="V26" s="4">
        <v>343.89100000000002</v>
      </c>
      <c r="W26" s="4">
        <v>315.13600000000002</v>
      </c>
      <c r="X26" s="4">
        <v>565.24900000000002</v>
      </c>
      <c r="Y26" s="4">
        <v>210.578</v>
      </c>
      <c r="Z26" s="4">
        <v>468.7</v>
      </c>
      <c r="AA26" s="4">
        <v>466.92200000000003</v>
      </c>
      <c r="AB26" s="4">
        <v>285.10000000000002</v>
      </c>
      <c r="AC26" s="4">
        <v>388.50799999999998</v>
      </c>
      <c r="AD26" s="4">
        <v>386.08100000000002</v>
      </c>
      <c r="AE26" s="4">
        <v>196.04900000000001</v>
      </c>
      <c r="AF26" s="4">
        <v>400.70299999999997</v>
      </c>
      <c r="AG26" s="4">
        <v>269.78399999999999</v>
      </c>
      <c r="AH26" s="32">
        <v>259.54399999999998</v>
      </c>
    </row>
    <row r="27" spans="1:34" ht="14.4" x14ac:dyDescent="0.3">
      <c r="A27" s="53">
        <v>45200</v>
      </c>
      <c r="B27" s="33">
        <v>417.01</v>
      </c>
      <c r="C27" s="8">
        <v>417.01</v>
      </c>
      <c r="D27" s="11">
        <v>417.01</v>
      </c>
      <c r="E27">
        <v>287.96800000000002</v>
      </c>
      <c r="F27">
        <v>567.38099999999997</v>
      </c>
      <c r="G27">
        <v>462.06599999999997</v>
      </c>
      <c r="H27" s="4">
        <v>608.58900000000006</v>
      </c>
      <c r="I27" s="4">
        <v>552.89700000000005</v>
      </c>
      <c r="J27" s="4">
        <v>947.68899999999996</v>
      </c>
      <c r="K27" s="4">
        <v>513.279</v>
      </c>
      <c r="L27" s="4">
        <v>400.43700000000001</v>
      </c>
      <c r="M27" s="4">
        <v>403.00299999999999</v>
      </c>
      <c r="N27" s="4">
        <v>270.54399999999998</v>
      </c>
      <c r="O27" s="4">
        <v>331.774</v>
      </c>
      <c r="P27" s="4">
        <v>332.59399999999999</v>
      </c>
      <c r="Q27" s="4">
        <v>520.53899999999999</v>
      </c>
      <c r="R27" s="4">
        <v>617.38099999999997</v>
      </c>
      <c r="S27" s="4">
        <v>1092.6379999999999</v>
      </c>
      <c r="T27" s="4">
        <v>527.48699999999997</v>
      </c>
      <c r="U27" s="4">
        <v>417.60700000000003</v>
      </c>
      <c r="V27" s="4">
        <v>388.14100000000002</v>
      </c>
      <c r="W27" s="4">
        <v>443.49299999999999</v>
      </c>
      <c r="X27" s="4">
        <v>615.91600000000005</v>
      </c>
      <c r="Y27" s="4">
        <v>260.36</v>
      </c>
      <c r="Z27" s="4">
        <v>576.23699999999997</v>
      </c>
      <c r="AA27" s="4">
        <v>670.77700000000004</v>
      </c>
      <c r="AB27" s="4">
        <v>377.25400000000002</v>
      </c>
      <c r="AC27" s="4">
        <v>459.37400000000002</v>
      </c>
      <c r="AD27" s="4">
        <v>543.52700000000004</v>
      </c>
      <c r="AE27" s="4">
        <v>363.74400000000003</v>
      </c>
      <c r="AF27" s="4">
        <v>401.37299999999999</v>
      </c>
      <c r="AG27" s="4">
        <v>318.76400000000001</v>
      </c>
      <c r="AH27" s="32">
        <v>436.21199999999999</v>
      </c>
    </row>
    <row r="28" spans="1:34" ht="14.4" x14ac:dyDescent="0.3">
      <c r="A28" s="53">
        <v>45231</v>
      </c>
      <c r="B28" s="33">
        <v>394.92</v>
      </c>
      <c r="C28" s="8">
        <v>486.46</v>
      </c>
      <c r="D28" s="11">
        <v>480.74</v>
      </c>
      <c r="E28">
        <v>372.26799999999997</v>
      </c>
      <c r="F28">
        <v>595.49400000000003</v>
      </c>
      <c r="G28">
        <v>511.04199999999997</v>
      </c>
      <c r="H28" s="4">
        <v>574.75800000000004</v>
      </c>
      <c r="I28" s="4">
        <v>598.16399999999999</v>
      </c>
      <c r="J28" s="4">
        <v>693.654</v>
      </c>
      <c r="K28" s="4">
        <v>650.34699999999998</v>
      </c>
      <c r="L28" s="4">
        <v>418.392</v>
      </c>
      <c r="M28" s="4">
        <v>426.315</v>
      </c>
      <c r="N28" s="4">
        <v>371.04399999999998</v>
      </c>
      <c r="O28" s="4">
        <v>345.82299999999998</v>
      </c>
      <c r="P28" s="4">
        <v>382.80599999999998</v>
      </c>
      <c r="Q28" s="4">
        <v>663.30899999999997</v>
      </c>
      <c r="R28" s="4">
        <v>634.351</v>
      </c>
      <c r="S28" s="4">
        <v>645.86599999999999</v>
      </c>
      <c r="T28" s="4">
        <v>511.60199999999998</v>
      </c>
      <c r="U28" s="4">
        <v>472.18099999999998</v>
      </c>
      <c r="V28" s="4">
        <v>491.68400000000003</v>
      </c>
      <c r="W28" s="4">
        <v>491.84899999999999</v>
      </c>
      <c r="X28" s="4">
        <v>629.35199999999998</v>
      </c>
      <c r="Y28" s="4">
        <v>338.53500000000003</v>
      </c>
      <c r="Z28" s="4">
        <v>512.35599999999999</v>
      </c>
      <c r="AA28" s="4">
        <v>519.90800000000002</v>
      </c>
      <c r="AB28" s="4">
        <v>424.40499999999997</v>
      </c>
      <c r="AC28" s="4">
        <v>473.08499999999998</v>
      </c>
      <c r="AD28" s="4">
        <v>523.01400000000001</v>
      </c>
      <c r="AE28" s="4">
        <v>402.18099999999998</v>
      </c>
      <c r="AF28" s="4">
        <v>480.99299999999999</v>
      </c>
      <c r="AG28" s="4">
        <v>415.99299999999999</v>
      </c>
      <c r="AH28" s="32">
        <v>470.27199999999999</v>
      </c>
    </row>
    <row r="29" spans="1:34" ht="14.4" x14ac:dyDescent="0.3">
      <c r="A29" s="53">
        <v>45261</v>
      </c>
      <c r="B29" s="33">
        <v>341.85</v>
      </c>
      <c r="C29" s="8">
        <v>341.96</v>
      </c>
      <c r="D29" s="11">
        <v>351.78</v>
      </c>
      <c r="E29">
        <v>347.53500000000003</v>
      </c>
      <c r="F29">
        <v>503.51299999999998</v>
      </c>
      <c r="G29">
        <v>432.94299999999998</v>
      </c>
      <c r="H29" s="4">
        <v>564.86500000000001</v>
      </c>
      <c r="I29" s="4">
        <v>600.827</v>
      </c>
      <c r="J29" s="4">
        <v>560.33199999999999</v>
      </c>
      <c r="K29" s="4">
        <v>551.97799999999995</v>
      </c>
      <c r="L29" s="4">
        <v>405.351</v>
      </c>
      <c r="M29" s="4">
        <v>352.93700000000001</v>
      </c>
      <c r="N29" s="4">
        <v>362.28699999999998</v>
      </c>
      <c r="O29" s="4">
        <v>296.05900000000003</v>
      </c>
      <c r="P29" s="4">
        <v>376.35700000000003</v>
      </c>
      <c r="Q29" s="4">
        <v>449.18099999999998</v>
      </c>
      <c r="R29" s="4">
        <v>504.84500000000003</v>
      </c>
      <c r="S29" s="4">
        <v>491.61200000000002</v>
      </c>
      <c r="T29" s="4">
        <v>467.512</v>
      </c>
      <c r="U29" s="4">
        <v>466.90600000000001</v>
      </c>
      <c r="V29" s="4">
        <v>447.53199999999998</v>
      </c>
      <c r="W29" s="4">
        <v>473.738</v>
      </c>
      <c r="X29" s="4">
        <v>549.846</v>
      </c>
      <c r="Y29" s="4">
        <v>341.10899999999998</v>
      </c>
      <c r="Z29" s="4">
        <v>387.87099999999998</v>
      </c>
      <c r="AA29" s="4">
        <v>450.11599999999999</v>
      </c>
      <c r="AB29" s="4">
        <v>381.971</v>
      </c>
      <c r="AC29" s="4">
        <v>442.452</v>
      </c>
      <c r="AD29" s="4">
        <v>505.76</v>
      </c>
      <c r="AE29" s="4">
        <v>348.05500000000001</v>
      </c>
      <c r="AF29" s="4">
        <v>504.46</v>
      </c>
      <c r="AG29" s="4">
        <v>405.89</v>
      </c>
      <c r="AH29" s="32">
        <v>385.16</v>
      </c>
    </row>
    <row r="30" spans="1:34" ht="14.4" x14ac:dyDescent="0.3">
      <c r="A30" s="53">
        <v>45292</v>
      </c>
      <c r="B30" s="33">
        <v>320.66000000000003</v>
      </c>
      <c r="C30" s="8">
        <v>368.38</v>
      </c>
      <c r="D30" s="11">
        <v>347.16</v>
      </c>
      <c r="E30">
        <v>452.90699999999998</v>
      </c>
      <c r="F30">
        <v>461.76100000000002</v>
      </c>
      <c r="G30">
        <v>420.63900000000001</v>
      </c>
      <c r="H30" s="4">
        <v>492.68</v>
      </c>
      <c r="I30" s="4">
        <v>537.41899999999998</v>
      </c>
      <c r="J30" s="4">
        <v>506.60500000000002</v>
      </c>
      <c r="K30" s="4">
        <v>458.298</v>
      </c>
      <c r="L30" s="4">
        <v>393.495</v>
      </c>
      <c r="M30" s="4">
        <v>338.97699999999998</v>
      </c>
      <c r="N30" s="4">
        <v>328.64</v>
      </c>
      <c r="O30" s="4">
        <v>272.50799999999998</v>
      </c>
      <c r="P30" s="4">
        <v>344.142</v>
      </c>
      <c r="Q30" s="4">
        <v>616.346</v>
      </c>
      <c r="R30" s="4">
        <v>469.59399999999999</v>
      </c>
      <c r="S30" s="4">
        <v>426.46600000000001</v>
      </c>
      <c r="T30" s="4">
        <v>384.649</v>
      </c>
      <c r="U30" s="4">
        <v>447.971</v>
      </c>
      <c r="V30" s="4">
        <v>407.72300000000001</v>
      </c>
      <c r="W30" s="4">
        <v>444.63299999999998</v>
      </c>
      <c r="X30" s="4">
        <v>513.68799999999999</v>
      </c>
      <c r="Y30" s="4">
        <v>319.43700000000001</v>
      </c>
      <c r="Z30" s="4">
        <v>324.14</v>
      </c>
      <c r="AA30" s="4">
        <v>415.12700000000001</v>
      </c>
      <c r="AB30" s="4">
        <v>361.96699999999998</v>
      </c>
      <c r="AC30" s="4">
        <v>483.505</v>
      </c>
      <c r="AD30" s="4">
        <v>451.93099999999998</v>
      </c>
      <c r="AE30" s="4">
        <v>334.93</v>
      </c>
      <c r="AF30" s="4">
        <v>448.10899999999998</v>
      </c>
      <c r="AG30" s="4">
        <v>409.46800000000002</v>
      </c>
      <c r="AH30" s="32">
        <v>348.61</v>
      </c>
    </row>
    <row r="31" spans="1:34" ht="14.4" x14ac:dyDescent="0.3">
      <c r="A31" s="53">
        <v>45323</v>
      </c>
      <c r="B31" s="33">
        <v>373.44</v>
      </c>
      <c r="C31" s="8">
        <v>395.71</v>
      </c>
      <c r="D31" s="11">
        <v>395.53</v>
      </c>
      <c r="E31">
        <v>533.74099999999999</v>
      </c>
      <c r="F31">
        <v>418.04500000000002</v>
      </c>
      <c r="G31">
        <v>437.88600000000002</v>
      </c>
      <c r="H31" s="4">
        <v>494.05099999999999</v>
      </c>
      <c r="I31" s="4">
        <v>479.44799999999998</v>
      </c>
      <c r="J31" s="4">
        <v>477.08</v>
      </c>
      <c r="K31" s="4">
        <v>433.05599999999998</v>
      </c>
      <c r="L31" s="4">
        <v>415.72</v>
      </c>
      <c r="M31" s="4">
        <v>317.82</v>
      </c>
      <c r="N31" s="4">
        <v>275.91500000000002</v>
      </c>
      <c r="O31" s="4">
        <v>302.19099999999997</v>
      </c>
      <c r="P31" s="4">
        <v>311.62599999999998</v>
      </c>
      <c r="Q31" s="4">
        <v>583.73900000000003</v>
      </c>
      <c r="R31" s="4">
        <v>399.92399999999998</v>
      </c>
      <c r="S31" s="4">
        <v>421.548</v>
      </c>
      <c r="T31" s="4">
        <v>358.18900000000002</v>
      </c>
      <c r="U31" s="4">
        <v>432.30500000000001</v>
      </c>
      <c r="V31" s="4">
        <v>430.613</v>
      </c>
      <c r="W31" s="4">
        <v>378.21699999999998</v>
      </c>
      <c r="X31" s="4">
        <v>453.80599999999998</v>
      </c>
      <c r="Y31" s="4">
        <v>330.291</v>
      </c>
      <c r="Z31" s="4">
        <v>315.93799999999999</v>
      </c>
      <c r="AA31" s="4">
        <v>497.483</v>
      </c>
      <c r="AB31" s="4">
        <v>392.60899999999998</v>
      </c>
      <c r="AC31" s="4">
        <v>588.95899999999995</v>
      </c>
      <c r="AD31" s="4">
        <v>424.85199999999998</v>
      </c>
      <c r="AE31" s="4">
        <v>334.21</v>
      </c>
      <c r="AF31" s="4">
        <v>397.90300000000002</v>
      </c>
      <c r="AG31" s="4">
        <v>333.47399999999999</v>
      </c>
      <c r="AH31" s="32">
        <v>308.625</v>
      </c>
    </row>
    <row r="32" spans="1:34" ht="14.4" x14ac:dyDescent="0.3">
      <c r="A32" s="53">
        <v>45352</v>
      </c>
      <c r="B32" s="33">
        <v>564.09</v>
      </c>
      <c r="C32" s="8">
        <v>655.94</v>
      </c>
      <c r="D32" s="11">
        <v>612.71</v>
      </c>
      <c r="E32">
        <v>583.15499999999997</v>
      </c>
      <c r="F32">
        <v>627.726</v>
      </c>
      <c r="G32">
        <v>1008.354</v>
      </c>
      <c r="H32" s="4">
        <v>618.71500000000003</v>
      </c>
      <c r="I32" s="4">
        <v>837.13400000000001</v>
      </c>
      <c r="J32" s="4">
        <v>572.255</v>
      </c>
      <c r="K32" s="4">
        <v>536.80399999999997</v>
      </c>
      <c r="L32" s="4">
        <v>493.137</v>
      </c>
      <c r="M32" s="4">
        <v>483.42200000000003</v>
      </c>
      <c r="N32" s="4">
        <v>294.017</v>
      </c>
      <c r="O32" s="4">
        <v>434.01400000000001</v>
      </c>
      <c r="P32" s="4">
        <v>630.74599999999998</v>
      </c>
      <c r="Q32" s="4">
        <v>736.66099999999994</v>
      </c>
      <c r="R32" s="4">
        <v>475.60899999999998</v>
      </c>
      <c r="S32" s="4">
        <v>847.45299999999997</v>
      </c>
      <c r="T32" s="4">
        <v>426.8</v>
      </c>
      <c r="U32" s="4">
        <v>635.70699999999999</v>
      </c>
      <c r="V32" s="4">
        <v>543.61599999999999</v>
      </c>
      <c r="W32" s="4">
        <v>512.72900000000004</v>
      </c>
      <c r="X32" s="4">
        <v>599.58299999999997</v>
      </c>
      <c r="Y32" s="4">
        <v>382.09300000000002</v>
      </c>
      <c r="Z32" s="4">
        <v>464.43799999999999</v>
      </c>
      <c r="AA32" s="4">
        <v>695.73099999999999</v>
      </c>
      <c r="AB32" s="4">
        <v>555.56700000000001</v>
      </c>
      <c r="AC32" s="4">
        <v>1232.6379999999999</v>
      </c>
      <c r="AD32" s="4">
        <v>457.53899999999999</v>
      </c>
      <c r="AE32" s="4">
        <v>555.79399999999998</v>
      </c>
      <c r="AF32" s="4">
        <v>541.17999999999995</v>
      </c>
      <c r="AG32" s="4">
        <v>449.24900000000002</v>
      </c>
      <c r="AH32" s="32">
        <v>515.14</v>
      </c>
    </row>
    <row r="33" spans="1:34" ht="14.4" x14ac:dyDescent="0.3">
      <c r="A33" s="53">
        <v>45383</v>
      </c>
      <c r="B33" s="34">
        <v>719.93</v>
      </c>
      <c r="C33" s="12">
        <v>1124.1400000000001</v>
      </c>
      <c r="D33" s="11">
        <v>934.75</v>
      </c>
      <c r="E33">
        <v>1292.471</v>
      </c>
      <c r="F33">
        <v>928.28499999999997</v>
      </c>
      <c r="G33">
        <v>916.35900000000004</v>
      </c>
      <c r="H33" s="4">
        <v>1031.069</v>
      </c>
      <c r="I33" s="4">
        <v>1428.8150000000001</v>
      </c>
      <c r="J33" s="4">
        <v>1074.8910000000001</v>
      </c>
      <c r="K33" s="4">
        <v>708.65</v>
      </c>
      <c r="L33" s="4">
        <v>790.31</v>
      </c>
      <c r="M33" s="4">
        <v>766.67700000000002</v>
      </c>
      <c r="N33" s="4">
        <v>472.57600000000002</v>
      </c>
      <c r="O33" s="4">
        <v>570.24199999999996</v>
      </c>
      <c r="P33" s="4">
        <v>1391.722</v>
      </c>
      <c r="Q33" s="4">
        <v>1399.703</v>
      </c>
      <c r="R33" s="4">
        <v>1065.2</v>
      </c>
      <c r="S33" s="4">
        <v>1133.954</v>
      </c>
      <c r="T33" s="4">
        <v>666.07399999999996</v>
      </c>
      <c r="U33" s="4">
        <v>778.005</v>
      </c>
      <c r="V33" s="4">
        <v>730.34799999999996</v>
      </c>
      <c r="W33" s="4">
        <v>1118.3219999999999</v>
      </c>
      <c r="X33" s="4">
        <v>1186.838</v>
      </c>
      <c r="Y33" s="4">
        <v>370.02300000000002</v>
      </c>
      <c r="Z33" s="4">
        <v>647.68600000000004</v>
      </c>
      <c r="AA33" s="4">
        <v>726.476</v>
      </c>
      <c r="AB33" s="4">
        <v>769.37400000000002</v>
      </c>
      <c r="AC33" s="4">
        <v>1900.0619999999999</v>
      </c>
      <c r="AD33" s="4">
        <v>490.53</v>
      </c>
      <c r="AE33" s="4">
        <v>1180.463</v>
      </c>
      <c r="AF33" s="4">
        <v>609.65200000000004</v>
      </c>
      <c r="AG33" s="4">
        <v>502.947</v>
      </c>
      <c r="AH33" s="32">
        <v>565.40899999999999</v>
      </c>
    </row>
    <row r="34" spans="1:34" ht="14.4" x14ac:dyDescent="0.3">
      <c r="A34" s="53">
        <v>45413</v>
      </c>
      <c r="B34" s="33">
        <v>1589.49</v>
      </c>
      <c r="C34" s="8">
        <v>2608.84</v>
      </c>
      <c r="D34" s="11">
        <v>2114.3000000000002</v>
      </c>
      <c r="E34">
        <v>3210.9140000000002</v>
      </c>
      <c r="F34">
        <v>2090.732</v>
      </c>
      <c r="G34">
        <v>2394.0819999999999</v>
      </c>
      <c r="H34" s="4">
        <v>3012.1930000000002</v>
      </c>
      <c r="I34" s="4">
        <v>3984.51</v>
      </c>
      <c r="J34" s="4">
        <v>2636.6039999999998</v>
      </c>
      <c r="K34" s="4">
        <v>2170.0320000000002</v>
      </c>
      <c r="L34" s="4">
        <v>2036.212</v>
      </c>
      <c r="M34" s="4">
        <v>2253.482</v>
      </c>
      <c r="N34" s="4">
        <v>352.209</v>
      </c>
      <c r="O34" s="4">
        <v>1421.9190000000001</v>
      </c>
      <c r="P34" s="4">
        <v>1798.3710000000001</v>
      </c>
      <c r="Q34" s="4">
        <v>2960.741</v>
      </c>
      <c r="R34" s="4">
        <v>2404.127</v>
      </c>
      <c r="S34" s="4">
        <v>2104.777</v>
      </c>
      <c r="T34" s="4">
        <v>2152.1019999999999</v>
      </c>
      <c r="U34" s="4">
        <v>2748.8820000000001</v>
      </c>
      <c r="V34" s="4">
        <v>1013.037</v>
      </c>
      <c r="W34" s="4">
        <v>2339.8789999999999</v>
      </c>
      <c r="X34" s="4">
        <v>1382.336</v>
      </c>
      <c r="Y34" s="4">
        <v>764.26099999999997</v>
      </c>
      <c r="Z34" s="4">
        <v>1642.3889999999999</v>
      </c>
      <c r="AA34" s="4">
        <v>1451.1310000000001</v>
      </c>
      <c r="AB34" s="4">
        <v>2021.0309999999999</v>
      </c>
      <c r="AC34" s="4">
        <v>2455.7370000000001</v>
      </c>
      <c r="AD34" s="4">
        <v>1315.6690000000001</v>
      </c>
      <c r="AE34" s="4">
        <v>2432.4369999999999</v>
      </c>
      <c r="AF34" s="4">
        <v>1591.664</v>
      </c>
      <c r="AG34" s="4">
        <v>891.75900000000001</v>
      </c>
      <c r="AH34" s="32">
        <v>1645.845</v>
      </c>
    </row>
    <row r="35" spans="1:34" ht="14.4" x14ac:dyDescent="0.3">
      <c r="A35" s="53">
        <v>45444</v>
      </c>
      <c r="B35" s="33">
        <v>1600.21</v>
      </c>
      <c r="C35" s="8">
        <v>3324.39</v>
      </c>
      <c r="D35" s="11">
        <v>2478.2800000000002</v>
      </c>
      <c r="E35">
        <v>4516.1109999999999</v>
      </c>
      <c r="F35">
        <v>1717.645</v>
      </c>
      <c r="G35">
        <v>5044.2830000000004</v>
      </c>
      <c r="H35" s="4">
        <v>2955.7759999999998</v>
      </c>
      <c r="I35" s="4">
        <v>4984.8879999999999</v>
      </c>
      <c r="J35" s="4">
        <v>2570.989</v>
      </c>
      <c r="K35" s="4">
        <v>3395.4360000000001</v>
      </c>
      <c r="L35" s="4">
        <v>1428.646</v>
      </c>
      <c r="M35" s="4">
        <v>1601.3920000000001</v>
      </c>
      <c r="N35" s="4">
        <v>405.096</v>
      </c>
      <c r="O35" s="4">
        <v>2204.3519999999999</v>
      </c>
      <c r="P35" s="4">
        <v>1062.0239999999999</v>
      </c>
      <c r="Q35" s="4">
        <v>3590.2979999999998</v>
      </c>
      <c r="R35" s="4">
        <v>2057.2959999999998</v>
      </c>
      <c r="S35" s="4">
        <v>1205.739</v>
      </c>
      <c r="T35" s="4">
        <v>3778.7629999999999</v>
      </c>
      <c r="U35" s="4">
        <v>2638.366</v>
      </c>
      <c r="V35" s="4">
        <v>2632.9009999999998</v>
      </c>
      <c r="W35" s="4">
        <v>5138.2740000000003</v>
      </c>
      <c r="X35" s="4">
        <v>435.798</v>
      </c>
      <c r="Y35" s="4">
        <v>1251.325</v>
      </c>
      <c r="Z35" s="4">
        <v>3032.4169999999999</v>
      </c>
      <c r="AA35" s="4">
        <v>2272.223</v>
      </c>
      <c r="AB35" s="4">
        <v>2583.5329999999999</v>
      </c>
      <c r="AC35" s="4">
        <v>3298.799</v>
      </c>
      <c r="AD35" s="4">
        <v>992.14499999999998</v>
      </c>
      <c r="AE35" s="4">
        <v>3792.7049999999999</v>
      </c>
      <c r="AF35" s="4">
        <v>1821.961</v>
      </c>
      <c r="AG35" s="4">
        <v>1193.193</v>
      </c>
      <c r="AH35" s="32">
        <v>3115.19</v>
      </c>
    </row>
    <row r="36" spans="1:34" ht="14.4" x14ac:dyDescent="0.3">
      <c r="A36" s="53">
        <v>45474</v>
      </c>
      <c r="B36" s="15">
        <v>285.62</v>
      </c>
      <c r="C36" s="13">
        <v>1372.92</v>
      </c>
      <c r="D36" s="14">
        <v>708.98</v>
      </c>
      <c r="E36" s="4">
        <v>2063.0880000000002</v>
      </c>
      <c r="F36" s="4">
        <v>409.57600000000002</v>
      </c>
      <c r="G36" s="4">
        <v>4008.8960000000002</v>
      </c>
      <c r="H36" s="4">
        <v>1265.164</v>
      </c>
      <c r="I36" s="4">
        <v>1836.1669999999999</v>
      </c>
      <c r="J36" s="4">
        <v>1585.972</v>
      </c>
      <c r="K36" s="4">
        <v>1935.1389999999999</v>
      </c>
      <c r="L36" s="4">
        <v>319.06900000000002</v>
      </c>
      <c r="M36" s="4">
        <v>405.98700000000002</v>
      </c>
      <c r="N36" s="4">
        <v>91.215999999999994</v>
      </c>
      <c r="O36" s="4">
        <v>583.28800000000001</v>
      </c>
      <c r="P36" s="4">
        <v>481.27</v>
      </c>
      <c r="Q36" s="4">
        <v>1557.71</v>
      </c>
      <c r="R36" s="4">
        <v>562.93200000000002</v>
      </c>
      <c r="S36" s="4">
        <v>382.10500000000002</v>
      </c>
      <c r="T36" s="4">
        <v>1959.6079999999999</v>
      </c>
      <c r="U36" s="4">
        <v>1614.933</v>
      </c>
      <c r="V36" s="4">
        <v>951.54899999999998</v>
      </c>
      <c r="W36" s="4">
        <v>3747.9389999999999</v>
      </c>
      <c r="X36" s="4">
        <v>168.185</v>
      </c>
      <c r="Y36" s="4">
        <v>353.93799999999999</v>
      </c>
      <c r="Z36" s="4">
        <v>1125.8689999999999</v>
      </c>
      <c r="AA36" s="4">
        <v>858.45100000000002</v>
      </c>
      <c r="AB36" s="4">
        <v>807.75699999999995</v>
      </c>
      <c r="AC36" s="4">
        <v>1226.9929999999999</v>
      </c>
      <c r="AD36" s="4">
        <v>336.36799999999999</v>
      </c>
      <c r="AE36" s="32">
        <v>2321.8069999999998</v>
      </c>
      <c r="AF36" s="4">
        <v>535.95799999999997</v>
      </c>
      <c r="AG36" s="4">
        <v>409.66</v>
      </c>
      <c r="AH36" s="4">
        <v>2284.489</v>
      </c>
    </row>
    <row r="37" spans="1:34" ht="14.4" x14ac:dyDescent="0.3">
      <c r="A37" s="53">
        <v>45505</v>
      </c>
      <c r="B37" s="15">
        <v>197.7</v>
      </c>
      <c r="C37" s="13">
        <v>509.85</v>
      </c>
      <c r="D37" s="14">
        <v>361.01</v>
      </c>
      <c r="E37" s="4">
        <v>768.90099999999995</v>
      </c>
      <c r="F37" s="4">
        <v>256.50099999999998</v>
      </c>
      <c r="G37" s="4">
        <v>1132.4929999999999</v>
      </c>
      <c r="H37" s="4">
        <v>432.71600000000001</v>
      </c>
      <c r="I37" s="4">
        <v>925.99199999999996</v>
      </c>
      <c r="J37" s="4">
        <v>633.54600000000005</v>
      </c>
      <c r="K37" s="4">
        <v>826.947</v>
      </c>
      <c r="L37" s="4">
        <v>220.55699999999999</v>
      </c>
      <c r="M37" s="4">
        <v>315.42700000000002</v>
      </c>
      <c r="N37" s="4">
        <v>117.988</v>
      </c>
      <c r="O37" s="4">
        <v>281.22300000000001</v>
      </c>
      <c r="P37" s="4">
        <v>269.46300000000002</v>
      </c>
      <c r="Q37" s="4">
        <v>571.28899999999999</v>
      </c>
      <c r="R37" s="4">
        <v>368.899</v>
      </c>
      <c r="S37" s="4">
        <v>346.75400000000002</v>
      </c>
      <c r="T37" s="4">
        <v>634.64700000000005</v>
      </c>
      <c r="U37" s="4">
        <v>520.54</v>
      </c>
      <c r="V37" s="4">
        <v>471.44200000000001</v>
      </c>
      <c r="W37" s="4">
        <v>932.98500000000001</v>
      </c>
      <c r="X37" s="4">
        <v>211.364</v>
      </c>
      <c r="Y37" s="4">
        <v>282.96499999999997</v>
      </c>
      <c r="Z37" s="4">
        <v>495.81</v>
      </c>
      <c r="AA37" s="4">
        <v>335.44900000000001</v>
      </c>
      <c r="AB37" s="4">
        <v>402.58</v>
      </c>
      <c r="AC37" s="4">
        <v>554.62599999999998</v>
      </c>
      <c r="AD37" s="4">
        <v>215.43199999999999</v>
      </c>
      <c r="AE37" s="32">
        <v>647.53899999999999</v>
      </c>
      <c r="AF37" s="4">
        <v>278.45699999999999</v>
      </c>
      <c r="AG37" s="4">
        <v>241.28299999999999</v>
      </c>
      <c r="AH37" s="4">
        <v>935.84400000000005</v>
      </c>
    </row>
    <row r="38" spans="1:34" ht="14.4" x14ac:dyDescent="0.3">
      <c r="A38" s="53">
        <v>45536</v>
      </c>
      <c r="B38" s="15">
        <v>220.28</v>
      </c>
      <c r="C38" s="13">
        <v>423.19</v>
      </c>
      <c r="D38" s="14">
        <v>312.01</v>
      </c>
      <c r="E38" s="4">
        <v>660.97500000000002</v>
      </c>
      <c r="F38" s="4">
        <v>344.01299999999998</v>
      </c>
      <c r="G38" s="4">
        <v>590.471</v>
      </c>
      <c r="H38" s="4">
        <v>409.404</v>
      </c>
      <c r="I38" s="4">
        <v>794.77</v>
      </c>
      <c r="J38" s="4">
        <v>451.52100000000002</v>
      </c>
      <c r="K38" s="4">
        <v>561.68499999999995</v>
      </c>
      <c r="L38" s="4">
        <v>278.63400000000001</v>
      </c>
      <c r="M38" s="4">
        <v>263.35500000000002</v>
      </c>
      <c r="N38" s="4">
        <v>245.66800000000001</v>
      </c>
      <c r="O38" s="4">
        <v>445.423</v>
      </c>
      <c r="P38" s="4">
        <v>369.05599999999998</v>
      </c>
      <c r="Q38" s="4">
        <v>422.87900000000002</v>
      </c>
      <c r="R38" s="4">
        <v>387.77</v>
      </c>
      <c r="S38" s="4">
        <v>381.38099999999997</v>
      </c>
      <c r="T38" s="4">
        <v>462.05799999999999</v>
      </c>
      <c r="U38" s="4">
        <v>343.41</v>
      </c>
      <c r="V38" s="4">
        <v>323.64699999999999</v>
      </c>
      <c r="W38" s="4">
        <v>567.64800000000002</v>
      </c>
      <c r="X38" s="4">
        <v>220.98599999999999</v>
      </c>
      <c r="Y38" s="4">
        <v>498.26600000000002</v>
      </c>
      <c r="Z38" s="4">
        <v>463.85399999999998</v>
      </c>
      <c r="AA38" s="4">
        <v>291.26299999999998</v>
      </c>
      <c r="AB38" s="4">
        <v>398.36399999999998</v>
      </c>
      <c r="AC38" s="4">
        <v>391.76299999999998</v>
      </c>
      <c r="AD38" s="4">
        <v>202.98599999999999</v>
      </c>
      <c r="AE38" s="32">
        <v>409.89299999999997</v>
      </c>
      <c r="AF38" s="4">
        <v>270.97500000000002</v>
      </c>
      <c r="AG38" s="4">
        <v>273.48500000000001</v>
      </c>
      <c r="AH38" s="4">
        <v>689.25699999999995</v>
      </c>
    </row>
    <row r="39" spans="1:34" ht="14.4" x14ac:dyDescent="0.3">
      <c r="A39" s="53">
        <v>45566</v>
      </c>
      <c r="B39" s="15">
        <v>417.01</v>
      </c>
      <c r="C39" s="13">
        <v>417.01</v>
      </c>
      <c r="D39" s="14">
        <v>417.01</v>
      </c>
      <c r="E39" s="4">
        <v>576.58900000000006</v>
      </c>
      <c r="F39" s="4">
        <v>470.94799999999998</v>
      </c>
      <c r="G39" s="4">
        <v>624.36400000000003</v>
      </c>
      <c r="H39" s="4">
        <v>555.70600000000002</v>
      </c>
      <c r="I39" s="4">
        <v>939.08399999999995</v>
      </c>
      <c r="J39" s="4">
        <v>528.98699999999997</v>
      </c>
      <c r="K39" s="4">
        <v>415.589</v>
      </c>
      <c r="L39" s="4">
        <v>415.70699999999999</v>
      </c>
      <c r="M39" s="4">
        <v>275.22199999999998</v>
      </c>
      <c r="N39" s="4">
        <v>340.34399999999999</v>
      </c>
      <c r="O39" s="4">
        <v>330.34500000000003</v>
      </c>
      <c r="P39" s="4">
        <v>521.71100000000001</v>
      </c>
      <c r="Q39" s="4">
        <v>627.41700000000003</v>
      </c>
      <c r="R39" s="4">
        <v>1118.5940000000001</v>
      </c>
      <c r="S39" s="4">
        <v>534.25699999999995</v>
      </c>
      <c r="T39" s="4">
        <v>428.084</v>
      </c>
      <c r="U39" s="4">
        <v>391.96699999999998</v>
      </c>
      <c r="V39" s="4">
        <v>452.39400000000001</v>
      </c>
      <c r="W39" s="4">
        <v>627.399</v>
      </c>
      <c r="X39" s="4">
        <v>271.88099999999997</v>
      </c>
      <c r="Y39" s="4">
        <v>589.98400000000004</v>
      </c>
      <c r="Z39" s="4">
        <v>666.55499999999995</v>
      </c>
      <c r="AA39" s="4">
        <v>389.73200000000003</v>
      </c>
      <c r="AB39" s="4">
        <v>457.21100000000001</v>
      </c>
      <c r="AC39" s="4">
        <v>545.35</v>
      </c>
      <c r="AD39" s="4">
        <v>372.04199999999997</v>
      </c>
      <c r="AE39" s="32">
        <v>410.947</v>
      </c>
      <c r="AF39" s="4">
        <v>322.02999999999997</v>
      </c>
      <c r="AG39" s="4">
        <v>458.68400000000003</v>
      </c>
      <c r="AH39" s="4">
        <v>703.8</v>
      </c>
    </row>
    <row r="40" spans="1:34" ht="14.4" x14ac:dyDescent="0.3">
      <c r="A40" s="53">
        <v>45597</v>
      </c>
      <c r="B40" s="15">
        <v>394.92</v>
      </c>
      <c r="C40" s="13">
        <v>486.46</v>
      </c>
      <c r="D40" s="14">
        <v>480.74</v>
      </c>
      <c r="E40" s="4">
        <v>596.24</v>
      </c>
      <c r="F40" s="4">
        <v>518.18600000000004</v>
      </c>
      <c r="G40" s="4">
        <v>587.46600000000001</v>
      </c>
      <c r="H40" s="4">
        <v>600.4</v>
      </c>
      <c r="I40" s="4">
        <v>695.46600000000001</v>
      </c>
      <c r="J40" s="4">
        <v>666.58199999999999</v>
      </c>
      <c r="K40" s="4">
        <v>437.21499999999997</v>
      </c>
      <c r="L40" s="4">
        <v>431.66800000000001</v>
      </c>
      <c r="M40" s="4">
        <v>375.53</v>
      </c>
      <c r="N40" s="4">
        <v>353.423</v>
      </c>
      <c r="O40" s="4">
        <v>384.315</v>
      </c>
      <c r="P40" s="4">
        <v>655.69899999999996</v>
      </c>
      <c r="Q40" s="4">
        <v>626.05700000000002</v>
      </c>
      <c r="R40" s="4">
        <v>664.89800000000002</v>
      </c>
      <c r="S40" s="4">
        <v>511.928</v>
      </c>
      <c r="T40" s="4">
        <v>486.435</v>
      </c>
      <c r="U40" s="4">
        <v>490.08499999999998</v>
      </c>
      <c r="V40" s="4">
        <v>500.00599999999997</v>
      </c>
      <c r="W40" s="4">
        <v>627.09900000000005</v>
      </c>
      <c r="X40" s="4">
        <v>349.38400000000001</v>
      </c>
      <c r="Y40" s="4">
        <v>527.029</v>
      </c>
      <c r="Z40" s="4">
        <v>515.66700000000003</v>
      </c>
      <c r="AA40" s="4">
        <v>429.589</v>
      </c>
      <c r="AB40" s="4">
        <v>474.86799999999999</v>
      </c>
      <c r="AC40" s="4">
        <v>522.95100000000002</v>
      </c>
      <c r="AD40" s="4">
        <v>409.71199999999999</v>
      </c>
      <c r="AE40" s="32">
        <v>492.166</v>
      </c>
      <c r="AF40" s="4">
        <v>415.05700000000002</v>
      </c>
      <c r="AG40" s="4">
        <v>482.59199999999998</v>
      </c>
      <c r="AH40" s="4">
        <v>593.45399999999995</v>
      </c>
    </row>
    <row r="41" spans="1:34" ht="14.4" x14ac:dyDescent="0.3">
      <c r="A41" s="53">
        <v>45627</v>
      </c>
      <c r="B41" s="15">
        <v>341.85</v>
      </c>
      <c r="C41" s="13">
        <v>341.96</v>
      </c>
      <c r="D41" s="14">
        <v>351.78</v>
      </c>
      <c r="E41" s="4">
        <v>508.76900000000001</v>
      </c>
      <c r="F41" s="4">
        <v>439.03500000000003</v>
      </c>
      <c r="G41" s="4">
        <v>576.101</v>
      </c>
      <c r="H41" s="4">
        <v>596.33799999999997</v>
      </c>
      <c r="I41" s="4">
        <v>567.55600000000004</v>
      </c>
      <c r="J41" s="4">
        <v>566.16700000000003</v>
      </c>
      <c r="K41" s="4">
        <v>423.613</v>
      </c>
      <c r="L41" s="4">
        <v>362.07799999999997</v>
      </c>
      <c r="M41" s="4">
        <v>363.81299999999999</v>
      </c>
      <c r="N41" s="4">
        <v>302.93099999999998</v>
      </c>
      <c r="O41" s="4">
        <v>377.86799999999999</v>
      </c>
      <c r="P41" s="4">
        <v>443.56700000000001</v>
      </c>
      <c r="Q41" s="4">
        <v>503.214</v>
      </c>
      <c r="R41" s="4">
        <v>508.11399999999998</v>
      </c>
      <c r="S41" s="4">
        <v>475.00200000000001</v>
      </c>
      <c r="T41" s="4">
        <v>472.40699999999998</v>
      </c>
      <c r="U41" s="4">
        <v>446.50299999999999</v>
      </c>
      <c r="V41" s="4">
        <v>480.91899999999998</v>
      </c>
      <c r="W41" s="4">
        <v>552.28499999999997</v>
      </c>
      <c r="X41" s="4">
        <v>351.81400000000002</v>
      </c>
      <c r="Y41" s="4">
        <v>401.68799999999999</v>
      </c>
      <c r="Z41" s="4">
        <v>445.363</v>
      </c>
      <c r="AA41" s="4">
        <v>388.72</v>
      </c>
      <c r="AB41" s="4">
        <v>444.71899999999999</v>
      </c>
      <c r="AC41" s="4">
        <v>505.2</v>
      </c>
      <c r="AD41" s="4">
        <v>354.76400000000001</v>
      </c>
      <c r="AE41" s="32">
        <v>513.48800000000006</v>
      </c>
      <c r="AF41" s="4">
        <v>404.94799999999998</v>
      </c>
      <c r="AG41" s="4">
        <v>397.47500000000002</v>
      </c>
      <c r="AH41" s="4">
        <v>524.04300000000001</v>
      </c>
    </row>
    <row r="42" spans="1:34" ht="14.4" x14ac:dyDescent="0.3">
      <c r="A42" s="53">
        <v>45658</v>
      </c>
      <c r="B42" s="15">
        <v>320.66000000000003</v>
      </c>
      <c r="C42" s="13">
        <v>368.38</v>
      </c>
      <c r="D42" s="14">
        <v>347.16</v>
      </c>
      <c r="E42" s="4">
        <v>468.67399999999998</v>
      </c>
      <c r="F42" s="4">
        <v>426.55700000000002</v>
      </c>
      <c r="G42" s="4">
        <v>504.74700000000001</v>
      </c>
      <c r="H42" s="4">
        <v>540.08000000000004</v>
      </c>
      <c r="I42" s="4">
        <v>516.53200000000004</v>
      </c>
      <c r="J42" s="4">
        <v>470.84899999999999</v>
      </c>
      <c r="K42" s="4">
        <v>414.74900000000002</v>
      </c>
      <c r="L42" s="4">
        <v>349.178</v>
      </c>
      <c r="M42" s="4">
        <v>331.53699999999998</v>
      </c>
      <c r="N42" s="4">
        <v>279.00900000000001</v>
      </c>
      <c r="O42" s="4">
        <v>343.50900000000001</v>
      </c>
      <c r="P42" s="4">
        <v>622.94500000000005</v>
      </c>
      <c r="Q42" s="4">
        <v>471.08699999999999</v>
      </c>
      <c r="R42" s="4">
        <v>442.01499999999999</v>
      </c>
      <c r="S42" s="4">
        <v>393.54899999999998</v>
      </c>
      <c r="T42" s="4">
        <v>461.59899999999999</v>
      </c>
      <c r="U42" s="4">
        <v>409.56299999999999</v>
      </c>
      <c r="V42" s="4">
        <v>451.79599999999999</v>
      </c>
      <c r="W42" s="4">
        <v>517.60799999999995</v>
      </c>
      <c r="X42" s="4">
        <v>337.25</v>
      </c>
      <c r="Y42" s="4">
        <v>341.48099999999999</v>
      </c>
      <c r="Z42" s="4">
        <v>410.85300000000001</v>
      </c>
      <c r="AA42" s="4">
        <v>370.07600000000002</v>
      </c>
      <c r="AB42" s="4">
        <v>485.68799999999999</v>
      </c>
      <c r="AC42" s="4">
        <v>453.03699999999998</v>
      </c>
      <c r="AD42" s="4">
        <v>341.69400000000002</v>
      </c>
      <c r="AE42" s="32">
        <v>457.21899999999999</v>
      </c>
      <c r="AF42" s="4">
        <v>407.58100000000002</v>
      </c>
      <c r="AG42" s="4">
        <v>362.61700000000002</v>
      </c>
      <c r="AH42" s="4">
        <v>457.286</v>
      </c>
    </row>
    <row r="43" spans="1:34" ht="14.4" x14ac:dyDescent="0.3">
      <c r="A43" s="53">
        <v>45689</v>
      </c>
      <c r="B43" s="15">
        <v>373.44</v>
      </c>
      <c r="C43" s="13">
        <v>395.71</v>
      </c>
      <c r="D43" s="14">
        <v>395.53</v>
      </c>
      <c r="E43" s="4">
        <v>408.37099999999998</v>
      </c>
      <c r="F43" s="4">
        <v>424.27600000000001</v>
      </c>
      <c r="G43" s="4">
        <v>490.81</v>
      </c>
      <c r="H43" s="4">
        <v>462.46</v>
      </c>
      <c r="I43" s="4">
        <v>471.35</v>
      </c>
      <c r="J43" s="4">
        <v>430.03399999999999</v>
      </c>
      <c r="K43" s="4">
        <v>417.33100000000002</v>
      </c>
      <c r="L43" s="4">
        <v>316.08699999999999</v>
      </c>
      <c r="M43" s="4">
        <v>269.62099999999998</v>
      </c>
      <c r="N43" s="4">
        <v>294.69299999999998</v>
      </c>
      <c r="O43" s="4">
        <v>303.13900000000001</v>
      </c>
      <c r="P43" s="4">
        <v>557.00800000000004</v>
      </c>
      <c r="Q43" s="4">
        <v>386.721</v>
      </c>
      <c r="R43" s="4">
        <v>419.68599999999998</v>
      </c>
      <c r="S43" s="4">
        <v>354.86399999999998</v>
      </c>
      <c r="T43" s="4">
        <v>425.37700000000001</v>
      </c>
      <c r="U43" s="4">
        <v>418.32299999999998</v>
      </c>
      <c r="V43" s="4">
        <v>370.97</v>
      </c>
      <c r="W43" s="4">
        <v>442.60300000000001</v>
      </c>
      <c r="X43" s="4">
        <v>322.15300000000002</v>
      </c>
      <c r="Y43" s="4">
        <v>321.47699999999998</v>
      </c>
      <c r="Z43" s="4">
        <v>474.29</v>
      </c>
      <c r="AA43" s="4">
        <v>387.58300000000003</v>
      </c>
      <c r="AB43" s="4">
        <v>575.13300000000004</v>
      </c>
      <c r="AC43" s="4">
        <v>412.97899999999998</v>
      </c>
      <c r="AD43" s="4">
        <v>328.52600000000001</v>
      </c>
      <c r="AE43" s="32">
        <v>392.52100000000002</v>
      </c>
      <c r="AF43" s="4">
        <v>321.75599999999997</v>
      </c>
      <c r="AG43" s="4">
        <v>310.423</v>
      </c>
      <c r="AH43" s="4">
        <v>412.52199999999999</v>
      </c>
    </row>
    <row r="44" spans="1:34" ht="14.4" x14ac:dyDescent="0.3">
      <c r="A44" s="53">
        <v>45717</v>
      </c>
      <c r="B44" s="15">
        <v>564.09</v>
      </c>
      <c r="C44" s="13">
        <v>655.94</v>
      </c>
      <c r="D44" s="14">
        <v>612.71</v>
      </c>
      <c r="E44" s="4">
        <v>633.62199999999996</v>
      </c>
      <c r="F44" s="4">
        <v>1008.405</v>
      </c>
      <c r="G44" s="4">
        <v>632.13900000000001</v>
      </c>
      <c r="H44" s="4">
        <v>837.99599999999998</v>
      </c>
      <c r="I44" s="4">
        <v>583.44299999999998</v>
      </c>
      <c r="J44" s="4">
        <v>537.72199999999998</v>
      </c>
      <c r="K44" s="4">
        <v>512.19899999999996</v>
      </c>
      <c r="L44" s="4">
        <v>495.34300000000002</v>
      </c>
      <c r="M44" s="4">
        <v>297.358</v>
      </c>
      <c r="N44" s="4">
        <v>436.517</v>
      </c>
      <c r="O44" s="4">
        <v>632.52</v>
      </c>
      <c r="P44" s="4">
        <v>730.54899999999998</v>
      </c>
      <c r="Q44" s="4">
        <v>477.11799999999999</v>
      </c>
      <c r="R44" s="4">
        <v>836.34199999999998</v>
      </c>
      <c r="S44" s="4">
        <v>437.351</v>
      </c>
      <c r="T44" s="4">
        <v>646.63199999999995</v>
      </c>
      <c r="U44" s="4">
        <v>546.20899999999995</v>
      </c>
      <c r="V44" s="4">
        <v>514.41200000000003</v>
      </c>
      <c r="W44" s="4">
        <v>604.38800000000003</v>
      </c>
      <c r="X44" s="4">
        <v>392.49700000000001</v>
      </c>
      <c r="Y44" s="4">
        <v>481.68</v>
      </c>
      <c r="Z44" s="4">
        <v>684.04399999999998</v>
      </c>
      <c r="AA44" s="4">
        <v>563.06399999999996</v>
      </c>
      <c r="AB44" s="4">
        <v>1232.8499999999999</v>
      </c>
      <c r="AC44" s="4">
        <v>460.37299999999999</v>
      </c>
      <c r="AD44" s="4">
        <v>549.24900000000002</v>
      </c>
      <c r="AE44" s="32">
        <v>552.41</v>
      </c>
      <c r="AF44" s="4">
        <v>449.27300000000002</v>
      </c>
      <c r="AG44" s="4">
        <v>530.47500000000002</v>
      </c>
      <c r="AH44" s="4">
        <v>726.73599999999999</v>
      </c>
    </row>
    <row r="45" spans="1:34" ht="14.4" x14ac:dyDescent="0.3">
      <c r="A45" s="53">
        <v>45748</v>
      </c>
      <c r="B45" s="15">
        <v>719.93</v>
      </c>
      <c r="C45" s="13">
        <v>1124.1400000000001</v>
      </c>
      <c r="D45" s="14">
        <v>934.75</v>
      </c>
      <c r="E45" s="4">
        <v>934.63</v>
      </c>
      <c r="F45" s="4">
        <v>909.73099999999999</v>
      </c>
      <c r="G45" s="4">
        <v>1045.836</v>
      </c>
      <c r="H45" s="4">
        <v>1429.288</v>
      </c>
      <c r="I45" s="4">
        <v>1084.2940000000001</v>
      </c>
      <c r="J45" s="4">
        <v>692.32</v>
      </c>
      <c r="K45" s="4">
        <v>814.87300000000005</v>
      </c>
      <c r="L45" s="4">
        <v>782.78099999999995</v>
      </c>
      <c r="M45" s="4">
        <v>478.31299999999999</v>
      </c>
      <c r="N45" s="4">
        <v>562.08199999999999</v>
      </c>
      <c r="O45" s="4">
        <v>1390.712</v>
      </c>
      <c r="P45" s="4">
        <v>1393.546</v>
      </c>
      <c r="Q45" s="4">
        <v>1066.0630000000001</v>
      </c>
      <c r="R45" s="4">
        <v>1156.375</v>
      </c>
      <c r="S45" s="4">
        <v>680.92399999999998</v>
      </c>
      <c r="T45" s="4">
        <v>791.21500000000003</v>
      </c>
      <c r="U45" s="4">
        <v>733.45799999999997</v>
      </c>
      <c r="V45" s="4">
        <v>1076.204</v>
      </c>
      <c r="W45" s="4">
        <v>1188.211</v>
      </c>
      <c r="X45" s="4">
        <v>382.33600000000001</v>
      </c>
      <c r="Y45" s="4">
        <v>671.43</v>
      </c>
      <c r="Z45" s="4">
        <v>721.42100000000005</v>
      </c>
      <c r="AA45" s="4">
        <v>780.9</v>
      </c>
      <c r="AB45" s="4">
        <v>1902.431</v>
      </c>
      <c r="AC45" s="4">
        <v>494.56</v>
      </c>
      <c r="AD45" s="4">
        <v>1126.0840000000001</v>
      </c>
      <c r="AE45" s="32">
        <v>622.53800000000001</v>
      </c>
      <c r="AF45" s="4">
        <v>505.02100000000002</v>
      </c>
      <c r="AG45" s="4">
        <v>581.19000000000005</v>
      </c>
      <c r="AH45" s="4">
        <v>720.81799999999998</v>
      </c>
    </row>
    <row r="46" spans="1:34" ht="14.4" x14ac:dyDescent="0.3">
      <c r="A46" s="53">
        <v>45778</v>
      </c>
      <c r="B46" s="15">
        <v>1589.49</v>
      </c>
      <c r="C46" s="13">
        <v>2608.84</v>
      </c>
      <c r="D46" s="14">
        <v>2114.3000000000002</v>
      </c>
      <c r="E46" s="4">
        <v>2092.83</v>
      </c>
      <c r="F46" s="4">
        <v>2290.7930000000001</v>
      </c>
      <c r="G46" s="4">
        <v>3019.5790000000002</v>
      </c>
      <c r="H46" s="4">
        <v>3978.9929999999999</v>
      </c>
      <c r="I46" s="4">
        <v>2642.3</v>
      </c>
      <c r="J46" s="4">
        <v>2073.1</v>
      </c>
      <c r="K46" s="4">
        <v>2050.5790000000002</v>
      </c>
      <c r="L46" s="4">
        <v>2265.6410000000001</v>
      </c>
      <c r="M46" s="4">
        <v>355.09699999999998</v>
      </c>
      <c r="N46" s="4">
        <v>1322.6120000000001</v>
      </c>
      <c r="O46" s="4">
        <v>1798.923</v>
      </c>
      <c r="P46" s="4">
        <v>2955.527</v>
      </c>
      <c r="Q46" s="4">
        <v>2400.2089999999998</v>
      </c>
      <c r="R46" s="4">
        <v>2071.0610000000001</v>
      </c>
      <c r="S46" s="4">
        <v>2157.4090000000001</v>
      </c>
      <c r="T46" s="4">
        <v>2760.75</v>
      </c>
      <c r="U46" s="4">
        <v>1011.135</v>
      </c>
      <c r="V46" s="4">
        <v>2245.056</v>
      </c>
      <c r="W46" s="4">
        <v>1383.931</v>
      </c>
      <c r="X46" s="4">
        <v>773.78200000000004</v>
      </c>
      <c r="Y46" s="4">
        <v>1662.4010000000001</v>
      </c>
      <c r="Z46" s="4">
        <v>1384.569</v>
      </c>
      <c r="AA46" s="4">
        <v>2030.6980000000001</v>
      </c>
      <c r="AB46" s="4">
        <v>2456.6060000000002</v>
      </c>
      <c r="AC46" s="4">
        <v>1313.829</v>
      </c>
      <c r="AD46" s="4">
        <v>2402.5749999999998</v>
      </c>
      <c r="AE46" s="32">
        <v>1599.683</v>
      </c>
      <c r="AF46" s="4">
        <v>892.57399999999996</v>
      </c>
      <c r="AG46" s="4">
        <v>1662.6320000000001</v>
      </c>
      <c r="AH46" s="4">
        <v>1893.462</v>
      </c>
    </row>
    <row r="47" spans="1:34" ht="14.4" x14ac:dyDescent="0.3">
      <c r="A47" s="53">
        <v>45809</v>
      </c>
      <c r="B47" s="15">
        <v>1600.21</v>
      </c>
      <c r="C47" s="13">
        <v>3324.39</v>
      </c>
      <c r="D47" s="14">
        <v>2478.2800000000002</v>
      </c>
      <c r="E47" s="4">
        <v>1716.586</v>
      </c>
      <c r="F47" s="4">
        <v>4965.424</v>
      </c>
      <c r="G47" s="4">
        <v>2958.3789999999999</v>
      </c>
      <c r="H47" s="4">
        <v>4977.1049999999996</v>
      </c>
      <c r="I47" s="4">
        <v>2571.6370000000002</v>
      </c>
      <c r="J47" s="4">
        <v>3396.7559999999999</v>
      </c>
      <c r="K47" s="4">
        <v>1436.3579999999999</v>
      </c>
      <c r="L47" s="4">
        <v>1603.7639999999999</v>
      </c>
      <c r="M47" s="4">
        <v>404.209</v>
      </c>
      <c r="N47" s="4">
        <v>2272.2649999999999</v>
      </c>
      <c r="O47" s="4">
        <v>1059.9369999999999</v>
      </c>
      <c r="P47" s="4">
        <v>3581.049</v>
      </c>
      <c r="Q47" s="4">
        <v>2052.9879999999998</v>
      </c>
      <c r="R47" s="4">
        <v>1229.568</v>
      </c>
      <c r="S47" s="4">
        <v>3778.884</v>
      </c>
      <c r="T47" s="4">
        <v>2641.547</v>
      </c>
      <c r="U47" s="4">
        <v>2625.1469999999999</v>
      </c>
      <c r="V47" s="4">
        <v>5073.0770000000002</v>
      </c>
      <c r="W47" s="4">
        <v>435.61500000000001</v>
      </c>
      <c r="X47" s="4">
        <v>1252.693</v>
      </c>
      <c r="Y47" s="4">
        <v>3044.2280000000001</v>
      </c>
      <c r="Z47" s="4">
        <v>2249.3159999999998</v>
      </c>
      <c r="AA47" s="4">
        <v>2587.4859999999999</v>
      </c>
      <c r="AB47" s="4">
        <v>3297.5569999999998</v>
      </c>
      <c r="AC47" s="4">
        <v>988.99</v>
      </c>
      <c r="AD47" s="4">
        <v>3735.3229999999999</v>
      </c>
      <c r="AE47" s="32">
        <v>1822.989</v>
      </c>
      <c r="AF47" s="4">
        <v>1190.2070000000001</v>
      </c>
      <c r="AG47" s="4">
        <v>3124.0729999999999</v>
      </c>
      <c r="AH47" s="4">
        <v>5732.049</v>
      </c>
    </row>
    <row r="48" spans="1:34" ht="14.4" x14ac:dyDescent="0.3">
      <c r="A48" s="53">
        <v>45839</v>
      </c>
      <c r="B48" s="15">
        <v>285.62</v>
      </c>
      <c r="C48" s="13">
        <v>1372.92</v>
      </c>
      <c r="D48" s="14">
        <v>708.98</v>
      </c>
      <c r="E48" s="4">
        <v>407.15600000000001</v>
      </c>
      <c r="F48" s="4">
        <v>4103.4219999999996</v>
      </c>
      <c r="G48" s="4">
        <v>1264.819</v>
      </c>
      <c r="H48" s="4">
        <v>1830.4580000000001</v>
      </c>
      <c r="I48" s="4">
        <v>1582.819</v>
      </c>
      <c r="J48" s="4">
        <v>2019.1569999999999</v>
      </c>
      <c r="K48" s="4">
        <v>322.02999999999997</v>
      </c>
      <c r="L48" s="4">
        <v>405.13600000000002</v>
      </c>
      <c r="M48" s="4">
        <v>88.585999999999999</v>
      </c>
      <c r="N48" s="4">
        <v>610.50900000000001</v>
      </c>
      <c r="O48" s="4">
        <v>477.76600000000002</v>
      </c>
      <c r="P48" s="4">
        <v>1550.4259999999999</v>
      </c>
      <c r="Q48" s="4">
        <v>558.54899999999998</v>
      </c>
      <c r="R48" s="4">
        <v>407.01</v>
      </c>
      <c r="S48" s="4">
        <v>1956.3209999999999</v>
      </c>
      <c r="T48" s="4">
        <v>1613.4949999999999</v>
      </c>
      <c r="U48" s="4">
        <v>944.97299999999996</v>
      </c>
      <c r="V48" s="4">
        <v>3860.74</v>
      </c>
      <c r="W48" s="4">
        <v>165.904</v>
      </c>
      <c r="X48" s="4">
        <v>353.54</v>
      </c>
      <c r="Y48" s="4">
        <v>1126.8630000000001</v>
      </c>
      <c r="Z48" s="4">
        <v>896.02700000000004</v>
      </c>
      <c r="AA48" s="4">
        <v>806.24699999999996</v>
      </c>
      <c r="AB48" s="4">
        <v>1222.5540000000001</v>
      </c>
      <c r="AC48" s="4">
        <v>333.22399999999999</v>
      </c>
      <c r="AD48" s="4">
        <v>2405.6930000000002</v>
      </c>
      <c r="AE48" s="32">
        <v>535.22</v>
      </c>
      <c r="AF48" s="4">
        <v>404.839</v>
      </c>
      <c r="AG48" s="4">
        <v>2284.259</v>
      </c>
      <c r="AH48" s="4">
        <v>3493.777</v>
      </c>
    </row>
    <row r="49" spans="1:1005" ht="14.4" x14ac:dyDescent="0.3">
      <c r="A49" s="53">
        <v>45870</v>
      </c>
      <c r="B49" s="15">
        <v>197.7</v>
      </c>
      <c r="C49" s="13">
        <v>509.85</v>
      </c>
      <c r="D49" s="14">
        <v>361.01</v>
      </c>
      <c r="E49" s="4">
        <v>255.79900000000001</v>
      </c>
      <c r="F49" s="4">
        <v>1169.2650000000001</v>
      </c>
      <c r="G49" s="4">
        <v>434.846</v>
      </c>
      <c r="H49" s="4">
        <v>923.14300000000003</v>
      </c>
      <c r="I49" s="4">
        <v>633.88699999999994</v>
      </c>
      <c r="J49" s="4">
        <v>848.96500000000003</v>
      </c>
      <c r="K49" s="4">
        <v>224.54499999999999</v>
      </c>
      <c r="L49" s="4">
        <v>316.27600000000001</v>
      </c>
      <c r="M49" s="4">
        <v>117.221</v>
      </c>
      <c r="N49" s="4">
        <v>284.36200000000002</v>
      </c>
      <c r="O49" s="4">
        <v>267.82400000000001</v>
      </c>
      <c r="P49" s="4">
        <v>567.62599999999998</v>
      </c>
      <c r="Q49" s="4">
        <v>366.90100000000001</v>
      </c>
      <c r="R49" s="4">
        <v>352.113</v>
      </c>
      <c r="S49" s="4">
        <v>634.76599999999996</v>
      </c>
      <c r="T49" s="4">
        <v>521.48500000000001</v>
      </c>
      <c r="U49" s="4">
        <v>468.63</v>
      </c>
      <c r="V49" s="4">
        <v>971.86699999999996</v>
      </c>
      <c r="W49" s="4">
        <v>210.61199999999999</v>
      </c>
      <c r="X49" s="4">
        <v>284.29700000000003</v>
      </c>
      <c r="Y49" s="4">
        <v>498.16</v>
      </c>
      <c r="Z49" s="4">
        <v>336.91699999999997</v>
      </c>
      <c r="AA49" s="4">
        <v>402.73099999999999</v>
      </c>
      <c r="AB49" s="4">
        <v>552.65499999999997</v>
      </c>
      <c r="AC49" s="4">
        <v>214.18100000000001</v>
      </c>
      <c r="AD49" s="4">
        <v>668.49800000000005</v>
      </c>
      <c r="AE49" s="32">
        <v>279.46499999999997</v>
      </c>
      <c r="AF49" s="4">
        <v>239.417</v>
      </c>
      <c r="AG49" s="4">
        <v>937.79200000000003</v>
      </c>
      <c r="AH49" s="4">
        <v>1088.857</v>
      </c>
    </row>
    <row r="50" spans="1:1005" ht="14.4" x14ac:dyDescent="0.3">
      <c r="A50" s="53">
        <v>45901</v>
      </c>
      <c r="B50" s="15">
        <v>220.28</v>
      </c>
      <c r="C50" s="13">
        <v>423.19</v>
      </c>
      <c r="D50" s="14">
        <v>312.01</v>
      </c>
      <c r="E50" s="4">
        <v>344.81400000000002</v>
      </c>
      <c r="F50" s="4">
        <v>605.09500000000003</v>
      </c>
      <c r="G50" s="4">
        <v>413.39699999999999</v>
      </c>
      <c r="H50" s="4">
        <v>793.40099999999995</v>
      </c>
      <c r="I50" s="4">
        <v>453.46100000000001</v>
      </c>
      <c r="J50" s="4">
        <v>572.44200000000001</v>
      </c>
      <c r="K50" s="4">
        <v>284.05399999999997</v>
      </c>
      <c r="L50" s="4">
        <v>265.11399999999998</v>
      </c>
      <c r="M50" s="4">
        <v>245.90700000000001</v>
      </c>
      <c r="N50" s="4">
        <v>446.36900000000003</v>
      </c>
      <c r="O50" s="4">
        <v>670.779</v>
      </c>
      <c r="P50" s="4">
        <v>420.77800000000002</v>
      </c>
      <c r="Q50" s="4">
        <v>387.15300000000002</v>
      </c>
      <c r="R50" s="4">
        <v>380.94600000000003</v>
      </c>
      <c r="S50" s="4">
        <v>463.649</v>
      </c>
      <c r="T50" s="4">
        <v>345.63099999999997</v>
      </c>
      <c r="U50" s="4">
        <v>323.12799999999999</v>
      </c>
      <c r="V50" s="4">
        <v>573.67999999999995</v>
      </c>
      <c r="W50" s="4">
        <v>221.82900000000001</v>
      </c>
      <c r="X50" s="4">
        <v>501.57499999999999</v>
      </c>
      <c r="Y50" s="4">
        <v>468.72399999999999</v>
      </c>
      <c r="Z50" s="4">
        <v>292.63499999999999</v>
      </c>
      <c r="AA50" s="4">
        <v>399.73899999999998</v>
      </c>
      <c r="AB50" s="4">
        <v>391.22800000000001</v>
      </c>
      <c r="AC50" s="4">
        <v>203.02799999999999</v>
      </c>
      <c r="AD50" s="4">
        <v>412.81099999999998</v>
      </c>
      <c r="AE50" s="32">
        <v>273.23700000000002</v>
      </c>
      <c r="AF50" s="4">
        <v>272.37400000000002</v>
      </c>
      <c r="AG50" s="4">
        <v>693.202</v>
      </c>
      <c r="AH50" s="4">
        <v>586.43299999999999</v>
      </c>
    </row>
    <row r="51" spans="1:1005" ht="14.4" x14ac:dyDescent="0.3">
      <c r="A51" s="53">
        <v>45931</v>
      </c>
      <c r="B51" s="15">
        <v>417.01</v>
      </c>
      <c r="C51" s="13">
        <v>417.01</v>
      </c>
      <c r="D51" s="14">
        <v>417.01</v>
      </c>
      <c r="E51" s="4">
        <v>472.01799999999997</v>
      </c>
      <c r="F51" s="4">
        <v>627.00300000000004</v>
      </c>
      <c r="G51" s="4">
        <v>559.52499999999998</v>
      </c>
      <c r="H51" s="4">
        <v>938.08</v>
      </c>
      <c r="I51" s="4">
        <v>531.76800000000003</v>
      </c>
      <c r="J51" s="4">
        <v>424.40800000000002</v>
      </c>
      <c r="K51" s="4">
        <v>421.75599999999997</v>
      </c>
      <c r="L51" s="4">
        <v>277.37599999999998</v>
      </c>
      <c r="M51" s="4">
        <v>340.48700000000002</v>
      </c>
      <c r="N51" s="4">
        <v>335.62599999999998</v>
      </c>
      <c r="O51" s="4">
        <v>521.327</v>
      </c>
      <c r="P51" s="4">
        <v>625.423</v>
      </c>
      <c r="Q51" s="4">
        <v>1117.346</v>
      </c>
      <c r="R51" s="4">
        <v>544.37800000000004</v>
      </c>
      <c r="S51" s="4">
        <v>429.93799999999999</v>
      </c>
      <c r="T51" s="4">
        <v>394.214</v>
      </c>
      <c r="U51" s="4">
        <v>450.65499999999997</v>
      </c>
      <c r="V51" s="4">
        <v>624.82299999999998</v>
      </c>
      <c r="W51" s="4">
        <v>272.34199999999998</v>
      </c>
      <c r="X51" s="4">
        <v>593.49</v>
      </c>
      <c r="Y51" s="4">
        <v>672.36300000000006</v>
      </c>
      <c r="Z51" s="4">
        <v>384.87799999999999</v>
      </c>
      <c r="AA51" s="4">
        <v>458.19799999999998</v>
      </c>
      <c r="AB51" s="4">
        <v>544.80100000000004</v>
      </c>
      <c r="AC51" s="4">
        <v>371.69299999999998</v>
      </c>
      <c r="AD51" s="4">
        <v>413.51</v>
      </c>
      <c r="AE51" s="32">
        <v>324.37599999999998</v>
      </c>
      <c r="AF51" s="4">
        <v>457.15199999999999</v>
      </c>
      <c r="AG51" s="4">
        <v>708.197</v>
      </c>
      <c r="AH51" s="4">
        <v>637.82500000000005</v>
      </c>
    </row>
    <row r="52" spans="1:1005" ht="14.4" x14ac:dyDescent="0.3">
      <c r="A52" s="53">
        <v>45962</v>
      </c>
      <c r="B52" s="15">
        <v>394.92</v>
      </c>
      <c r="C52" s="13">
        <v>486.46</v>
      </c>
      <c r="D52" s="14">
        <v>480.74</v>
      </c>
      <c r="E52" s="4">
        <v>520.18299999999999</v>
      </c>
      <c r="F52" s="4">
        <v>591.14400000000001</v>
      </c>
      <c r="G52" s="4">
        <v>605.60799999999995</v>
      </c>
      <c r="H52" s="4">
        <v>694.89</v>
      </c>
      <c r="I52" s="4">
        <v>670.47900000000004</v>
      </c>
      <c r="J52" s="4">
        <v>441.779</v>
      </c>
      <c r="K52" s="4">
        <v>439.04399999999998</v>
      </c>
      <c r="L52" s="4">
        <v>378.32400000000001</v>
      </c>
      <c r="M52" s="4">
        <v>354.39299999999997</v>
      </c>
      <c r="N52" s="4">
        <v>386.38099999999997</v>
      </c>
      <c r="O52" s="4">
        <v>655.28399999999999</v>
      </c>
      <c r="P52" s="4">
        <v>624.47900000000004</v>
      </c>
      <c r="Q52" s="4">
        <v>664.64700000000005</v>
      </c>
      <c r="R52" s="4">
        <v>527.27200000000005</v>
      </c>
      <c r="S52" s="4">
        <v>488.75900000000001</v>
      </c>
      <c r="T52" s="4">
        <v>493.24900000000002</v>
      </c>
      <c r="U52" s="4">
        <v>499.286</v>
      </c>
      <c r="V52" s="4">
        <v>636.94100000000003</v>
      </c>
      <c r="W52" s="4">
        <v>350.47500000000002</v>
      </c>
      <c r="X52" s="4">
        <v>530.83000000000004</v>
      </c>
      <c r="Y52" s="4">
        <v>521.24800000000005</v>
      </c>
      <c r="Z52" s="4">
        <v>431.48899999999998</v>
      </c>
      <c r="AA52" s="4">
        <v>476.35</v>
      </c>
      <c r="AB52" s="4">
        <v>522.78</v>
      </c>
      <c r="AC52" s="4">
        <v>410.03100000000001</v>
      </c>
      <c r="AD52" s="4">
        <v>493.22199999999998</v>
      </c>
      <c r="AE52" s="32">
        <v>418.07600000000002</v>
      </c>
      <c r="AF52" s="4">
        <v>481.79700000000003</v>
      </c>
      <c r="AG52" s="4">
        <v>598.18899999999996</v>
      </c>
      <c r="AH52" s="4">
        <v>613.83000000000004</v>
      </c>
    </row>
    <row r="53" spans="1:1005" ht="14.4" x14ac:dyDescent="0.3">
      <c r="A53" s="53">
        <v>45992</v>
      </c>
      <c r="B53" s="15">
        <v>341.85</v>
      </c>
      <c r="C53" s="13">
        <v>341.96</v>
      </c>
      <c r="D53" s="14">
        <v>351.78</v>
      </c>
      <c r="E53" s="4">
        <v>441.67599999999999</v>
      </c>
      <c r="F53" s="4">
        <v>581.31500000000005</v>
      </c>
      <c r="G53" s="4">
        <v>602.452</v>
      </c>
      <c r="H53" s="4">
        <v>567.81200000000001</v>
      </c>
      <c r="I53" s="4">
        <v>570.49599999999998</v>
      </c>
      <c r="J53" s="4">
        <v>428.63799999999998</v>
      </c>
      <c r="K53" s="4">
        <v>369.91199999999998</v>
      </c>
      <c r="L53" s="4">
        <v>367.971</v>
      </c>
      <c r="M53" s="4">
        <v>304.697</v>
      </c>
      <c r="N53" s="4">
        <v>380.3</v>
      </c>
      <c r="O53" s="4">
        <v>444.16500000000002</v>
      </c>
      <c r="P53" s="4">
        <v>502.47899999999998</v>
      </c>
      <c r="Q53" s="4">
        <v>508.73500000000001</v>
      </c>
      <c r="R53" s="4">
        <v>484.43400000000003</v>
      </c>
      <c r="S53" s="4">
        <v>475.85199999999998</v>
      </c>
      <c r="T53" s="4">
        <v>450.57900000000001</v>
      </c>
      <c r="U53" s="4">
        <v>481.29399999999998</v>
      </c>
      <c r="V53" s="4">
        <v>557.23500000000001</v>
      </c>
      <c r="W53" s="4">
        <v>353.94400000000002</v>
      </c>
      <c r="X53" s="4">
        <v>406.48700000000002</v>
      </c>
      <c r="Y53" s="4">
        <v>452.209</v>
      </c>
      <c r="Z53" s="4">
        <v>388.76499999999999</v>
      </c>
      <c r="AA53" s="4">
        <v>447.51799999999997</v>
      </c>
      <c r="AB53" s="4">
        <v>505.995</v>
      </c>
      <c r="AC53" s="4">
        <v>356.06</v>
      </c>
      <c r="AD53" s="4">
        <v>517.15</v>
      </c>
      <c r="AE53" s="32">
        <v>409.11500000000001</v>
      </c>
      <c r="AF53" s="4">
        <v>397.517</v>
      </c>
      <c r="AG53" s="4">
        <v>529.04600000000005</v>
      </c>
      <c r="AH53" s="4">
        <v>559.77700000000004</v>
      </c>
    </row>
    <row r="54" spans="1:1005" ht="14.4" x14ac:dyDescent="0.3">
      <c r="A54" s="53">
        <v>46023</v>
      </c>
      <c r="B54" s="15">
        <v>320.66000000000003</v>
      </c>
      <c r="C54" s="13">
        <v>368.38</v>
      </c>
      <c r="D54" s="14">
        <v>347.16</v>
      </c>
      <c r="E54" s="4">
        <v>428.97</v>
      </c>
      <c r="F54" s="4">
        <v>507.82600000000002</v>
      </c>
      <c r="G54" s="4">
        <v>545.65899999999999</v>
      </c>
      <c r="H54" s="4">
        <v>516.73199999999997</v>
      </c>
      <c r="I54" s="4">
        <v>474.53899999999999</v>
      </c>
      <c r="J54" s="4">
        <v>415.79199999999997</v>
      </c>
      <c r="K54" s="4">
        <v>356.59500000000003</v>
      </c>
      <c r="L54" s="4">
        <v>335.53800000000001</v>
      </c>
      <c r="M54" s="4">
        <v>280.59199999999998</v>
      </c>
      <c r="N54" s="4">
        <v>347.77800000000002</v>
      </c>
      <c r="O54" s="4">
        <v>623.63</v>
      </c>
      <c r="P54" s="4">
        <v>470.30500000000001</v>
      </c>
      <c r="Q54" s="4">
        <v>442.66300000000001</v>
      </c>
      <c r="R54" s="4">
        <v>400.233</v>
      </c>
      <c r="S54" s="4">
        <v>464.95299999999997</v>
      </c>
      <c r="T54" s="4">
        <v>413.34300000000002</v>
      </c>
      <c r="U54" s="4">
        <v>452.14699999999999</v>
      </c>
      <c r="V54" s="4">
        <v>520.851</v>
      </c>
      <c r="W54" s="4">
        <v>339.15899999999999</v>
      </c>
      <c r="X54" s="4">
        <v>345.971</v>
      </c>
      <c r="Y54" s="4">
        <v>417.25400000000002</v>
      </c>
      <c r="Z54" s="4">
        <v>368.32900000000001</v>
      </c>
      <c r="AA54" s="4">
        <v>488.46899999999999</v>
      </c>
      <c r="AB54" s="4">
        <v>453.69299999999998</v>
      </c>
      <c r="AC54" s="4">
        <v>342.73899999999998</v>
      </c>
      <c r="AD54" s="4">
        <v>460.09800000000001</v>
      </c>
      <c r="AE54" s="32">
        <v>411.43099999999998</v>
      </c>
      <c r="AF54" s="4">
        <v>362.57600000000002</v>
      </c>
      <c r="AG54" s="4">
        <v>462.00099999999998</v>
      </c>
      <c r="AH54" s="4">
        <v>517.36500000000001</v>
      </c>
    </row>
    <row r="55" spans="1:1005" ht="14.4" x14ac:dyDescent="0.3">
      <c r="A55" s="53">
        <v>46054</v>
      </c>
      <c r="B55" s="15">
        <v>373.44</v>
      </c>
      <c r="C55" s="13">
        <v>395.71</v>
      </c>
      <c r="D55" s="14">
        <v>395.53</v>
      </c>
      <c r="E55" s="4">
        <v>426.48500000000001</v>
      </c>
      <c r="F55" s="4">
        <v>485.40600000000001</v>
      </c>
      <c r="G55" s="4">
        <v>467.36200000000002</v>
      </c>
      <c r="H55" s="4">
        <v>471.529</v>
      </c>
      <c r="I55" s="4">
        <v>432.69400000000002</v>
      </c>
      <c r="J55" s="4">
        <v>420.31400000000002</v>
      </c>
      <c r="K55" s="4">
        <v>322.39699999999999</v>
      </c>
      <c r="L55" s="4">
        <v>272.976</v>
      </c>
      <c r="M55" s="4">
        <v>296.08699999999999</v>
      </c>
      <c r="N55" s="4">
        <v>301.00299999999999</v>
      </c>
      <c r="O55" s="4">
        <v>557.67399999999998</v>
      </c>
      <c r="P55" s="4">
        <v>386.08100000000002</v>
      </c>
      <c r="Q55" s="4">
        <v>420.33199999999999</v>
      </c>
      <c r="R55" s="4">
        <v>357.59300000000002</v>
      </c>
      <c r="S55" s="4">
        <v>428.3</v>
      </c>
      <c r="T55" s="4">
        <v>421.59699999999998</v>
      </c>
      <c r="U55" s="4">
        <v>371.13099999999997</v>
      </c>
      <c r="V55" s="4">
        <v>444.947</v>
      </c>
      <c r="W55" s="4">
        <v>323.84100000000001</v>
      </c>
      <c r="X55" s="4">
        <v>325.34399999999999</v>
      </c>
      <c r="Y55" s="4">
        <v>480.49200000000002</v>
      </c>
      <c r="Z55" s="4">
        <v>382.31599999999997</v>
      </c>
      <c r="AA55" s="4">
        <v>577.77599999999995</v>
      </c>
      <c r="AB55" s="4">
        <v>413.53199999999998</v>
      </c>
      <c r="AC55" s="4">
        <v>329.57100000000003</v>
      </c>
      <c r="AD55" s="4">
        <v>393.50599999999997</v>
      </c>
      <c r="AE55" s="32">
        <v>324.97199999999998</v>
      </c>
      <c r="AF55" s="4">
        <v>310.38499999999999</v>
      </c>
      <c r="AG55" s="4">
        <v>415.911</v>
      </c>
      <c r="AH55" s="4">
        <v>430.60700000000003</v>
      </c>
    </row>
    <row r="56" spans="1:1005" ht="14.4" x14ac:dyDescent="0.3">
      <c r="A56" s="53">
        <v>46082</v>
      </c>
      <c r="B56" s="15">
        <v>564.09</v>
      </c>
      <c r="C56" s="13">
        <v>655.94</v>
      </c>
      <c r="D56" s="14">
        <v>612.71</v>
      </c>
      <c r="E56" s="4">
        <v>1011.601</v>
      </c>
      <c r="F56" s="4">
        <v>635.65499999999997</v>
      </c>
      <c r="G56" s="4">
        <v>845.38199999999995</v>
      </c>
      <c r="H56" s="4">
        <v>582.61</v>
      </c>
      <c r="I56" s="4">
        <v>541.31299999999999</v>
      </c>
      <c r="J56" s="4">
        <v>510.44200000000001</v>
      </c>
      <c r="K56" s="4">
        <v>503.64600000000002</v>
      </c>
      <c r="L56" s="4">
        <v>300.93700000000001</v>
      </c>
      <c r="M56" s="4">
        <v>438.09500000000003</v>
      </c>
      <c r="N56" s="4">
        <v>607.91399999999999</v>
      </c>
      <c r="O56" s="4">
        <v>731.46299999999997</v>
      </c>
      <c r="P56" s="4">
        <v>476.36399999999998</v>
      </c>
      <c r="Q56" s="4">
        <v>836.89599999999996</v>
      </c>
      <c r="R56" s="4">
        <v>437.89699999999999</v>
      </c>
      <c r="S56" s="4">
        <v>650.322</v>
      </c>
      <c r="T56" s="4">
        <v>549.82000000000005</v>
      </c>
      <c r="U56" s="4">
        <v>514.69299999999998</v>
      </c>
      <c r="V56" s="4">
        <v>586.96</v>
      </c>
      <c r="W56" s="4">
        <v>394.31700000000001</v>
      </c>
      <c r="X56" s="4">
        <v>486.10199999999998</v>
      </c>
      <c r="Y56" s="4">
        <v>691.28899999999999</v>
      </c>
      <c r="Z56" s="4">
        <v>561.60799999999995</v>
      </c>
      <c r="AA56" s="4">
        <v>1236.3140000000001</v>
      </c>
      <c r="AB56" s="4">
        <v>460.88</v>
      </c>
      <c r="AC56" s="4">
        <v>550.77200000000005</v>
      </c>
      <c r="AD56" s="4">
        <v>545.40200000000004</v>
      </c>
      <c r="AE56" s="32">
        <v>452.887</v>
      </c>
      <c r="AF56" s="4">
        <v>530.4</v>
      </c>
      <c r="AG56" s="4">
        <v>732.899</v>
      </c>
      <c r="AH56" s="4">
        <v>490.71899999999999</v>
      </c>
    </row>
    <row r="57" spans="1:1005" ht="14.4" x14ac:dyDescent="0.3">
      <c r="A57" s="53">
        <v>46113</v>
      </c>
      <c r="B57" s="15">
        <v>719.93</v>
      </c>
      <c r="C57" s="13">
        <v>1124.1400000000001</v>
      </c>
      <c r="D57" s="14">
        <v>934.75</v>
      </c>
      <c r="E57" s="4">
        <v>911.78800000000001</v>
      </c>
      <c r="F57" s="4">
        <v>1013.0549999999999</v>
      </c>
      <c r="G57" s="4">
        <v>1436.7539999999999</v>
      </c>
      <c r="H57" s="4">
        <v>1084.325</v>
      </c>
      <c r="I57" s="4">
        <v>696.35599999999999</v>
      </c>
      <c r="J57" s="4">
        <v>793.26400000000001</v>
      </c>
      <c r="K57" s="4">
        <v>793.04200000000003</v>
      </c>
      <c r="L57" s="4">
        <v>482.60399999999998</v>
      </c>
      <c r="M57" s="4">
        <v>563.92700000000002</v>
      </c>
      <c r="N57" s="4">
        <v>1399.74</v>
      </c>
      <c r="O57" s="4">
        <v>1394.6279999999999</v>
      </c>
      <c r="P57" s="4">
        <v>1064.6690000000001</v>
      </c>
      <c r="Q57" s="4">
        <v>1156.759</v>
      </c>
      <c r="R57" s="4">
        <v>661.197</v>
      </c>
      <c r="S57" s="4">
        <v>794.28300000000002</v>
      </c>
      <c r="T57" s="4">
        <v>737.93799999999999</v>
      </c>
      <c r="U57" s="4">
        <v>1076.4100000000001</v>
      </c>
      <c r="V57" s="4">
        <v>1151.6790000000001</v>
      </c>
      <c r="W57" s="4">
        <v>383.94</v>
      </c>
      <c r="X57" s="4">
        <v>675.34299999999996</v>
      </c>
      <c r="Y57" s="4">
        <v>726.48599999999999</v>
      </c>
      <c r="Z57" s="4">
        <v>746.64200000000005</v>
      </c>
      <c r="AA57" s="4">
        <v>1905.43</v>
      </c>
      <c r="AB57" s="4">
        <v>495.11900000000003</v>
      </c>
      <c r="AC57" s="4">
        <v>1127.3530000000001</v>
      </c>
      <c r="AD57" s="4">
        <v>613.46</v>
      </c>
      <c r="AE57" s="32">
        <v>508.53100000000001</v>
      </c>
      <c r="AF57" s="4">
        <v>581.06700000000001</v>
      </c>
      <c r="AG57" s="4">
        <v>727.29300000000001</v>
      </c>
      <c r="AH57" s="4">
        <v>731.24699999999996</v>
      </c>
    </row>
    <row r="58" spans="1:1005" ht="14.4" x14ac:dyDescent="0.3">
      <c r="A58" s="53">
        <v>46143</v>
      </c>
      <c r="B58" s="15">
        <v>1589.49</v>
      </c>
      <c r="C58" s="13">
        <v>2608.84</v>
      </c>
      <c r="D58" s="14">
        <v>2114.3000000000002</v>
      </c>
      <c r="E58" s="4">
        <v>2293.1819999999998</v>
      </c>
      <c r="F58" s="4">
        <v>2962.4490000000001</v>
      </c>
      <c r="G58" s="4">
        <v>3985.1750000000002</v>
      </c>
      <c r="H58" s="4">
        <v>2641.98</v>
      </c>
      <c r="I58" s="4">
        <v>2077.21</v>
      </c>
      <c r="J58" s="4">
        <v>2004.173</v>
      </c>
      <c r="K58" s="4">
        <v>2274.1030000000001</v>
      </c>
      <c r="L58" s="4">
        <v>357.53699999999998</v>
      </c>
      <c r="M58" s="4">
        <v>1324.1569999999999</v>
      </c>
      <c r="N58" s="4">
        <v>1769.3050000000001</v>
      </c>
      <c r="O58" s="4">
        <v>2954.8159999999998</v>
      </c>
      <c r="P58" s="4">
        <v>2397.085</v>
      </c>
      <c r="Q58" s="4">
        <v>2070.2579999999998</v>
      </c>
      <c r="R58" s="4">
        <v>2074.2820000000002</v>
      </c>
      <c r="S58" s="4">
        <v>2761.7539999999999</v>
      </c>
      <c r="T58" s="4">
        <v>1014.809</v>
      </c>
      <c r="U58" s="4">
        <v>2244.8420000000001</v>
      </c>
      <c r="V58" s="4">
        <v>1397.941</v>
      </c>
      <c r="W58" s="4">
        <v>775.12900000000002</v>
      </c>
      <c r="X58" s="4">
        <v>1665.6869999999999</v>
      </c>
      <c r="Y58" s="4">
        <v>1390.5250000000001</v>
      </c>
      <c r="Z58" s="4">
        <v>1962.3810000000001</v>
      </c>
      <c r="AA58" s="4">
        <v>2458.509</v>
      </c>
      <c r="AB58" s="4">
        <v>1313.8979999999999</v>
      </c>
      <c r="AC58" s="4">
        <v>2403.163</v>
      </c>
      <c r="AD58" s="4">
        <v>1552.047</v>
      </c>
      <c r="AE58" s="32">
        <v>895.30600000000004</v>
      </c>
      <c r="AF58" s="4">
        <v>1661.845</v>
      </c>
      <c r="AG58" s="4">
        <v>1902.373</v>
      </c>
      <c r="AH58" s="4">
        <v>3544.3969999999999</v>
      </c>
    </row>
    <row r="59" spans="1:1005" ht="14.4" x14ac:dyDescent="0.3">
      <c r="A59" s="53">
        <v>46174</v>
      </c>
      <c r="B59" s="15">
        <v>1600.21</v>
      </c>
      <c r="C59" s="13">
        <v>3324.39</v>
      </c>
      <c r="D59" s="14">
        <v>2478.2800000000002</v>
      </c>
      <c r="E59" s="4">
        <v>4966.7359999999999</v>
      </c>
      <c r="F59" s="4">
        <v>2957.4070000000002</v>
      </c>
      <c r="G59" s="4">
        <v>4980.5290000000005</v>
      </c>
      <c r="H59" s="4">
        <v>2570.9609999999998</v>
      </c>
      <c r="I59" s="4">
        <v>3397.7939999999999</v>
      </c>
      <c r="J59" s="4">
        <v>1479.9649999999999</v>
      </c>
      <c r="K59" s="4">
        <v>1607.954</v>
      </c>
      <c r="L59" s="4">
        <v>405.86</v>
      </c>
      <c r="M59" s="4">
        <v>2272.9630000000002</v>
      </c>
      <c r="N59" s="4">
        <v>1070.6110000000001</v>
      </c>
      <c r="O59" s="4">
        <v>3580.1410000000001</v>
      </c>
      <c r="P59" s="4">
        <v>2052.5100000000002</v>
      </c>
      <c r="Q59" s="4">
        <v>1229.6880000000001</v>
      </c>
      <c r="R59" s="4">
        <v>3760.5360000000001</v>
      </c>
      <c r="S59" s="4">
        <v>2643.2069999999999</v>
      </c>
      <c r="T59" s="4">
        <v>2627.1979999999999</v>
      </c>
      <c r="U59" s="4">
        <v>5071.5370000000003</v>
      </c>
      <c r="V59" s="4">
        <v>465.92099999999999</v>
      </c>
      <c r="W59" s="4">
        <v>1253.56</v>
      </c>
      <c r="X59" s="4">
        <v>3045.5189999999998</v>
      </c>
      <c r="Y59" s="4">
        <v>2252.8040000000001</v>
      </c>
      <c r="Z59" s="4">
        <v>2591.6410000000001</v>
      </c>
      <c r="AA59" s="4">
        <v>3299.4349999999999</v>
      </c>
      <c r="AB59" s="4">
        <v>989.20500000000004</v>
      </c>
      <c r="AC59" s="4">
        <v>3735.5320000000002</v>
      </c>
      <c r="AD59" s="4">
        <v>1834.8989999999999</v>
      </c>
      <c r="AE59" s="32">
        <v>1191.5519999999999</v>
      </c>
      <c r="AF59" s="4">
        <v>3122.4160000000002</v>
      </c>
      <c r="AG59" s="4">
        <v>5737.7790000000005</v>
      </c>
      <c r="AH59" s="4">
        <v>5902.4849999999997</v>
      </c>
    </row>
    <row r="60" spans="1:1005" ht="14.4" x14ac:dyDescent="0.3">
      <c r="A60" s="53">
        <v>46204</v>
      </c>
      <c r="B60" s="15">
        <v>285.62</v>
      </c>
      <c r="C60" s="13">
        <v>1372.92</v>
      </c>
      <c r="D60" s="14">
        <v>708.98</v>
      </c>
      <c r="E60" s="4">
        <v>4104.674</v>
      </c>
      <c r="F60" s="4">
        <v>1331.3</v>
      </c>
      <c r="G60" s="4">
        <v>1832.75</v>
      </c>
      <c r="H60" s="4">
        <v>1583.086</v>
      </c>
      <c r="I60" s="4">
        <v>2020.982</v>
      </c>
      <c r="J60" s="4">
        <v>342.32100000000003</v>
      </c>
      <c r="K60" s="4">
        <v>408.09500000000003</v>
      </c>
      <c r="L60" s="4">
        <v>89.816999999999993</v>
      </c>
      <c r="M60" s="4">
        <v>611.02300000000002</v>
      </c>
      <c r="N60" s="4">
        <v>490.59300000000002</v>
      </c>
      <c r="O60" s="4">
        <v>1550.4369999999999</v>
      </c>
      <c r="P60" s="4">
        <v>558.34400000000005</v>
      </c>
      <c r="Q60" s="4">
        <v>407.42899999999997</v>
      </c>
      <c r="R60" s="4">
        <v>2050.953</v>
      </c>
      <c r="S60" s="4">
        <v>1614.8389999999999</v>
      </c>
      <c r="T60" s="4">
        <v>946.72500000000002</v>
      </c>
      <c r="U60" s="4">
        <v>3860.8470000000002</v>
      </c>
      <c r="V60" s="4">
        <v>172.732</v>
      </c>
      <c r="W60" s="4">
        <v>354.25599999999997</v>
      </c>
      <c r="X60" s="4">
        <v>1128.6369999999999</v>
      </c>
      <c r="Y60" s="4">
        <v>898.755</v>
      </c>
      <c r="Z60" s="4">
        <v>855.62400000000002</v>
      </c>
      <c r="AA60" s="4">
        <v>1223.865</v>
      </c>
      <c r="AB60" s="4">
        <v>333.46499999999997</v>
      </c>
      <c r="AC60" s="4">
        <v>2405.2460000000001</v>
      </c>
      <c r="AD60" s="4">
        <v>557.95799999999997</v>
      </c>
      <c r="AE60" s="32">
        <v>406.65199999999999</v>
      </c>
      <c r="AF60" s="4">
        <v>2284.2620000000002</v>
      </c>
      <c r="AG60" s="4">
        <v>3496.7689999999998</v>
      </c>
      <c r="AH60" s="4">
        <v>2744.3380000000002</v>
      </c>
    </row>
    <row r="61" spans="1:1005" ht="14.4" x14ac:dyDescent="0.3">
      <c r="A61" s="53">
        <v>46235</v>
      </c>
      <c r="B61" s="15">
        <v>197.7</v>
      </c>
      <c r="C61" s="13">
        <v>509.85</v>
      </c>
      <c r="D61" s="14">
        <v>361.01</v>
      </c>
      <c r="E61" s="4">
        <v>1170.402</v>
      </c>
      <c r="F61" s="4">
        <v>444.98700000000002</v>
      </c>
      <c r="G61" s="4">
        <v>925.53</v>
      </c>
      <c r="H61" s="4">
        <v>634.10199999999998</v>
      </c>
      <c r="I61" s="4">
        <v>850.76700000000005</v>
      </c>
      <c r="J61" s="4">
        <v>228.33500000000001</v>
      </c>
      <c r="K61" s="4">
        <v>319.04599999999999</v>
      </c>
      <c r="L61" s="4">
        <v>118.369</v>
      </c>
      <c r="M61" s="4">
        <v>284.87799999999999</v>
      </c>
      <c r="N61" s="4">
        <v>276.44400000000002</v>
      </c>
      <c r="O61" s="4">
        <v>567.92999999999995</v>
      </c>
      <c r="P61" s="4">
        <v>366.73399999999998</v>
      </c>
      <c r="Q61" s="4">
        <v>352.54899999999998</v>
      </c>
      <c r="R61" s="4">
        <v>657.26700000000005</v>
      </c>
      <c r="S61" s="4">
        <v>522.88099999999997</v>
      </c>
      <c r="T61" s="4">
        <v>470.23399999999998</v>
      </c>
      <c r="U61" s="4">
        <v>972.14400000000001</v>
      </c>
      <c r="V61" s="4">
        <v>214.5</v>
      </c>
      <c r="W61" s="4">
        <v>285.05200000000002</v>
      </c>
      <c r="X61" s="4">
        <v>499.73</v>
      </c>
      <c r="Y61" s="4">
        <v>338.87099999999998</v>
      </c>
      <c r="Z61" s="4">
        <v>405.25400000000002</v>
      </c>
      <c r="AA61" s="4">
        <v>553.74699999999996</v>
      </c>
      <c r="AB61" s="4">
        <v>214.429</v>
      </c>
      <c r="AC61" s="4">
        <v>669.05600000000004</v>
      </c>
      <c r="AD61" s="4">
        <v>290.04500000000002</v>
      </c>
      <c r="AE61" s="32">
        <v>240.917</v>
      </c>
      <c r="AF61" s="4">
        <v>937.92200000000003</v>
      </c>
      <c r="AG61" s="4">
        <v>1090.8900000000001</v>
      </c>
      <c r="AH61" s="4">
        <v>1056.866</v>
      </c>
    </row>
    <row r="62" spans="1:1005" ht="14.4" x14ac:dyDescent="0.3">
      <c r="A62" s="53">
        <v>46266</v>
      </c>
      <c r="B62" s="15">
        <v>220.28</v>
      </c>
      <c r="C62" s="13">
        <v>423.19</v>
      </c>
      <c r="D62" s="14">
        <v>312.01</v>
      </c>
      <c r="E62" s="4">
        <v>606.14400000000001</v>
      </c>
      <c r="F62" s="4">
        <v>413.17399999999998</v>
      </c>
      <c r="G62" s="4">
        <v>796.02</v>
      </c>
      <c r="H62" s="4">
        <v>453.64600000000002</v>
      </c>
      <c r="I62" s="4">
        <v>574.25099999999998</v>
      </c>
      <c r="J62" s="4">
        <v>283.887</v>
      </c>
      <c r="K62" s="4">
        <v>267.58499999999998</v>
      </c>
      <c r="L62" s="4">
        <v>247.51</v>
      </c>
      <c r="M62" s="4">
        <v>446.92500000000001</v>
      </c>
      <c r="N62" s="4">
        <v>363.96600000000001</v>
      </c>
      <c r="O62" s="4">
        <v>421.11399999999998</v>
      </c>
      <c r="P62" s="4">
        <v>387.01799999999997</v>
      </c>
      <c r="Q62" s="4">
        <v>381.42399999999998</v>
      </c>
      <c r="R62" s="4">
        <v>469.245</v>
      </c>
      <c r="S62" s="4">
        <v>346.93599999999998</v>
      </c>
      <c r="T62" s="4">
        <v>324.47500000000002</v>
      </c>
      <c r="U62" s="4">
        <v>573.98099999999999</v>
      </c>
      <c r="V62" s="4">
        <v>223.79400000000001</v>
      </c>
      <c r="W62" s="4">
        <v>502.46699999999998</v>
      </c>
      <c r="X62" s="4">
        <v>470.37799999999999</v>
      </c>
      <c r="Y62" s="4">
        <v>294.53199999999998</v>
      </c>
      <c r="Z62" s="4">
        <v>394.00099999999998</v>
      </c>
      <c r="AA62" s="4">
        <v>392.26600000000002</v>
      </c>
      <c r="AB62" s="4">
        <v>203.25700000000001</v>
      </c>
      <c r="AC62" s="4">
        <v>413.298</v>
      </c>
      <c r="AD62" s="4">
        <v>274.03300000000002</v>
      </c>
      <c r="AE62" s="32">
        <v>273.726</v>
      </c>
      <c r="AF62" s="4">
        <v>693.33699999999999</v>
      </c>
      <c r="AG62" s="4">
        <v>588.346</v>
      </c>
      <c r="AH62" s="4">
        <v>649.15</v>
      </c>
    </row>
    <row r="63" spans="1:1005" ht="14.4" x14ac:dyDescent="0.3">
      <c r="A63" s="53">
        <v>46296</v>
      </c>
      <c r="B63" s="15">
        <v>417.01</v>
      </c>
      <c r="C63" s="13">
        <v>417.01</v>
      </c>
      <c r="D63" s="14">
        <v>417.01</v>
      </c>
      <c r="E63" s="4">
        <v>628.13499999999999</v>
      </c>
      <c r="F63" s="4">
        <v>562.54999999999995</v>
      </c>
      <c r="G63" s="4">
        <v>940.58199999999999</v>
      </c>
      <c r="H63" s="4">
        <v>532.09100000000001</v>
      </c>
      <c r="I63" s="4">
        <v>426.09100000000001</v>
      </c>
      <c r="J63" s="4">
        <v>422.83</v>
      </c>
      <c r="K63" s="4">
        <v>280.16800000000001</v>
      </c>
      <c r="L63" s="4">
        <v>342.28899999999999</v>
      </c>
      <c r="M63" s="4">
        <v>336.226</v>
      </c>
      <c r="N63" s="4">
        <v>522.14300000000003</v>
      </c>
      <c r="O63" s="4">
        <v>625.803</v>
      </c>
      <c r="P63" s="4">
        <v>1116.925</v>
      </c>
      <c r="Q63" s="4">
        <v>544.86199999999997</v>
      </c>
      <c r="R63" s="4">
        <v>433.99900000000002</v>
      </c>
      <c r="S63" s="4">
        <v>395.50200000000001</v>
      </c>
      <c r="T63" s="4">
        <v>452.54899999999998</v>
      </c>
      <c r="U63" s="4">
        <v>625.12599999999998</v>
      </c>
      <c r="V63" s="4">
        <v>273.86</v>
      </c>
      <c r="W63" s="4">
        <v>594.49800000000005</v>
      </c>
      <c r="X63" s="4">
        <v>674.35400000000004</v>
      </c>
      <c r="Y63" s="4">
        <v>387.38099999999997</v>
      </c>
      <c r="Z63" s="4">
        <v>466.48899999999998</v>
      </c>
      <c r="AA63" s="4">
        <v>546.06799999999998</v>
      </c>
      <c r="AB63" s="4">
        <v>372.04500000000002</v>
      </c>
      <c r="AC63" s="4">
        <v>414.06099999999998</v>
      </c>
      <c r="AD63" s="4">
        <v>323.56200000000001</v>
      </c>
      <c r="AE63" s="32">
        <v>459.05</v>
      </c>
      <c r="AF63" s="4">
        <v>708.33399999999995</v>
      </c>
      <c r="AG63" s="4">
        <v>639.99400000000003</v>
      </c>
      <c r="AH63" s="4">
        <v>717.07600000000002</v>
      </c>
    </row>
    <row r="64" spans="1:1005" ht="14.4" x14ac:dyDescent="0.3">
      <c r="A64" s="53"/>
      <c r="B64" s="15"/>
      <c r="C64" s="13"/>
      <c r="D64" s="14"/>
      <c r="ALQ64" s="4" t="e">
        <v>#N/A</v>
      </c>
    </row>
    <row r="65" spans="1:1005" ht="14.4" x14ac:dyDescent="0.3">
      <c r="A65" s="53"/>
      <c r="B65" s="15"/>
      <c r="C65" s="13"/>
      <c r="D65" s="14"/>
      <c r="ALQ65" s="4" t="e">
        <v>#N/A</v>
      </c>
    </row>
    <row r="66" spans="1:1005" ht="14.4" x14ac:dyDescent="0.3">
      <c r="A66" s="53"/>
      <c r="B66" s="15"/>
      <c r="C66" s="13"/>
      <c r="D66" s="14"/>
      <c r="ALQ66" s="4" t="e">
        <v>#N/A</v>
      </c>
    </row>
    <row r="67" spans="1:1005" ht="14.4" x14ac:dyDescent="0.3">
      <c r="A67" s="53"/>
      <c r="B67" s="15"/>
      <c r="C67" s="13"/>
      <c r="D67" s="14"/>
      <c r="ALQ67" s="4" t="e">
        <v>#N/A</v>
      </c>
    </row>
    <row r="68" spans="1:1005" ht="14.4" x14ac:dyDescent="0.3">
      <c r="A68" s="53"/>
      <c r="B68" s="15"/>
      <c r="C68" s="13"/>
      <c r="D68" s="14"/>
      <c r="ALQ68" s="4" t="e">
        <v>#N/A</v>
      </c>
    </row>
    <row r="69" spans="1:1005" ht="14.4" x14ac:dyDescent="0.3">
      <c r="A69" s="53"/>
      <c r="B69" s="15"/>
      <c r="C69" s="13"/>
      <c r="D69" s="14"/>
      <c r="ALQ69" s="4" t="e">
        <v>#N/A</v>
      </c>
    </row>
    <row r="70" spans="1:1005" ht="14.4" x14ac:dyDescent="0.3">
      <c r="A70" s="53"/>
      <c r="B70" s="15"/>
      <c r="C70" s="13"/>
      <c r="D70" s="14"/>
      <c r="ALQ70" s="4" t="e">
        <v>#N/A</v>
      </c>
    </row>
    <row r="71" spans="1:1005" ht="14.4" x14ac:dyDescent="0.3">
      <c r="A71" s="53"/>
      <c r="B71" s="15"/>
      <c r="C71" s="13"/>
      <c r="D71" s="14"/>
      <c r="ALQ71" s="4" t="e">
        <v>#N/A</v>
      </c>
    </row>
    <row r="72" spans="1:1005" ht="14.4" x14ac:dyDescent="0.3">
      <c r="A72" s="53"/>
      <c r="B72" s="15"/>
      <c r="C72" s="13"/>
      <c r="D72" s="14"/>
      <c r="ALQ72" s="4" t="e">
        <v>#N/A</v>
      </c>
    </row>
    <row r="73" spans="1:1005" ht="14.4" x14ac:dyDescent="0.3">
      <c r="A73" s="53"/>
      <c r="B73" s="15"/>
      <c r="C73" s="13"/>
      <c r="D73" s="14"/>
    </row>
    <row r="74" spans="1:1005" ht="14.4" x14ac:dyDescent="0.3">
      <c r="A74" s="53"/>
      <c r="B74" s="15"/>
      <c r="C74" s="13"/>
      <c r="D74" s="14"/>
    </row>
    <row r="75" spans="1:1005" ht="14.4" x14ac:dyDescent="0.3">
      <c r="A75" s="53"/>
      <c r="B75" s="15"/>
      <c r="C75" s="13"/>
      <c r="D75" s="14"/>
    </row>
    <row r="76" spans="1:1005" ht="14.4" x14ac:dyDescent="0.3">
      <c r="A76" s="53"/>
      <c r="B76" s="15"/>
      <c r="C76" s="13"/>
      <c r="D76" s="14"/>
    </row>
    <row r="77" spans="1:1005" ht="14.4" x14ac:dyDescent="0.3">
      <c r="A77" s="53"/>
      <c r="B77" s="15"/>
      <c r="C77" s="13"/>
      <c r="D77" s="14"/>
    </row>
    <row r="78" spans="1:1005" ht="14.4" x14ac:dyDescent="0.3">
      <c r="A78" s="53"/>
      <c r="B78" s="15"/>
      <c r="C78" s="13"/>
      <c r="D78" s="14"/>
    </row>
    <row r="79" spans="1:1005" ht="14.4" x14ac:dyDescent="0.3">
      <c r="A79" s="53"/>
      <c r="B79" s="15"/>
      <c r="C79" s="13"/>
      <c r="D79" s="14"/>
    </row>
    <row r="80" spans="1:1005" ht="14.4" x14ac:dyDescent="0.3">
      <c r="A80" s="53"/>
      <c r="B80" s="15"/>
      <c r="C80" s="13"/>
      <c r="D80" s="14"/>
    </row>
    <row r="81" spans="1:4" ht="12.75" customHeight="1" x14ac:dyDescent="0.3">
      <c r="A81" s="53"/>
      <c r="B81" s="18"/>
      <c r="C81" s="19"/>
      <c r="D81" s="20"/>
    </row>
    <row r="82" spans="1:4" ht="12.75" customHeight="1" x14ac:dyDescent="0.3">
      <c r="A82" s="53"/>
      <c r="B82" s="18"/>
      <c r="C82" s="19"/>
      <c r="D82" s="20"/>
    </row>
    <row r="83" spans="1:4" ht="12.75" customHeight="1" x14ac:dyDescent="0.3">
      <c r="A83" s="53"/>
      <c r="B83" s="18"/>
      <c r="C83" s="19"/>
      <c r="D83" s="20"/>
    </row>
    <row r="84" spans="1:4" ht="12.75" customHeight="1" x14ac:dyDescent="0.3">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565EE-91C0-4379-842B-80C14E8EE060}">
  <sheetPr codeName="Sheet7">
    <tabColor rgb="FF80B1D3"/>
  </sheetPr>
  <dimension ref="A1:ALQ84"/>
  <sheetViews>
    <sheetView topLeftCell="I1" workbookViewId="0">
      <selection activeCell="D4" sqref="D4"/>
    </sheetView>
  </sheetViews>
  <sheetFormatPr defaultColWidth="18.6640625" defaultRowHeight="12.75" customHeight="1" x14ac:dyDescent="0.3"/>
  <cols>
    <col min="1" max="4" width="7.5546875" style="3" customWidth="1"/>
    <col min="5" max="12" width="8" style="4" customWidth="1"/>
    <col min="13" max="14" width="9" style="4" bestFit="1" customWidth="1"/>
    <col min="15" max="15" width="9" style="4" customWidth="1"/>
    <col min="16" max="30" width="8" style="4" customWidth="1"/>
    <col min="31" max="31" width="8.33203125" style="32" customWidth="1"/>
    <col min="32" max="54" width="8.88671875" style="4" customWidth="1"/>
    <col min="55" max="16384" width="18.6640625" style="4"/>
  </cols>
  <sheetData>
    <row r="1" spans="1:39" ht="14.4" x14ac:dyDescent="0.3">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4.4" x14ac:dyDescent="0.3">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4.4" x14ac:dyDescent="0.3">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4.4" x14ac:dyDescent="0.3">
      <c r="A4" s="60">
        <v>44501</v>
      </c>
      <c r="B4" s="8">
        <v>43</v>
      </c>
      <c r="C4" s="8">
        <v>43</v>
      </c>
      <c r="D4" s="42">
        <v>43</v>
      </c>
      <c r="E4" s="16">
        <v>45.424999999999997</v>
      </c>
      <c r="F4" s="16">
        <v>42.954999999999998</v>
      </c>
      <c r="G4" s="16">
        <v>42.514000000000003</v>
      </c>
      <c r="H4" s="46">
        <v>41.36</v>
      </c>
      <c r="I4" s="46">
        <v>42.899000000000001</v>
      </c>
      <c r="J4" s="46">
        <v>46.875999999999998</v>
      </c>
      <c r="K4" s="46">
        <v>44.073999999999998</v>
      </c>
      <c r="L4" s="46">
        <v>41.972999999999999</v>
      </c>
      <c r="M4" s="46">
        <v>42.280999999999999</v>
      </c>
      <c r="N4" s="46">
        <v>44.37</v>
      </c>
      <c r="O4" s="46">
        <v>41.636000000000003</v>
      </c>
      <c r="P4" s="46">
        <v>43.424999999999997</v>
      </c>
      <c r="Q4" s="46">
        <v>41.29</v>
      </c>
      <c r="R4" s="46">
        <v>42.343000000000004</v>
      </c>
      <c r="S4" s="46">
        <v>42.82</v>
      </c>
      <c r="T4" s="46">
        <v>45.476999999999997</v>
      </c>
      <c r="U4" s="46">
        <v>42.488999999999997</v>
      </c>
      <c r="V4" s="46">
        <v>43.527000000000001</v>
      </c>
      <c r="W4" s="46">
        <v>46.058999999999997</v>
      </c>
      <c r="X4" s="46">
        <v>42.03</v>
      </c>
      <c r="Y4" s="46">
        <v>43.375999999999998</v>
      </c>
      <c r="Z4" s="46">
        <v>43.045000000000002</v>
      </c>
      <c r="AA4" s="46">
        <v>43.119</v>
      </c>
      <c r="AB4" s="46">
        <v>41.447000000000003</v>
      </c>
      <c r="AC4" s="46">
        <v>44.1</v>
      </c>
      <c r="AD4" s="46">
        <v>42.021999999999998</v>
      </c>
      <c r="AE4" s="46">
        <v>44.683999999999997</v>
      </c>
      <c r="AF4" s="46">
        <v>44.61</v>
      </c>
      <c r="AG4" s="46">
        <v>44.131</v>
      </c>
      <c r="AH4" s="43">
        <v>41.558</v>
      </c>
    </row>
    <row r="5" spans="1:39" ht="14.4" x14ac:dyDescent="0.3">
      <c r="A5" s="60">
        <v>44531</v>
      </c>
      <c r="B5" s="8">
        <v>27</v>
      </c>
      <c r="C5" s="8">
        <v>27</v>
      </c>
      <c r="D5" s="44">
        <v>27</v>
      </c>
      <c r="E5" s="16">
        <v>28.832999999999998</v>
      </c>
      <c r="F5" s="16">
        <v>27.567</v>
      </c>
      <c r="G5" s="16">
        <v>26.425000000000001</v>
      </c>
      <c r="H5" s="46">
        <v>25.794</v>
      </c>
      <c r="I5" s="46">
        <v>26.509</v>
      </c>
      <c r="J5" s="46">
        <v>35.207999999999998</v>
      </c>
      <c r="K5" s="46">
        <v>30.251999999999999</v>
      </c>
      <c r="L5" s="46">
        <v>26.193000000000001</v>
      </c>
      <c r="M5" s="46">
        <v>28.259</v>
      </c>
      <c r="N5" s="46">
        <v>27.09</v>
      </c>
      <c r="O5" s="46">
        <v>25.83</v>
      </c>
      <c r="P5" s="46">
        <v>26.975999999999999</v>
      </c>
      <c r="Q5" s="46">
        <v>26.021000000000001</v>
      </c>
      <c r="R5" s="46">
        <v>26.832999999999998</v>
      </c>
      <c r="S5" s="46">
        <v>26.577999999999999</v>
      </c>
      <c r="T5" s="46">
        <v>29.052</v>
      </c>
      <c r="U5" s="46">
        <v>28.838000000000001</v>
      </c>
      <c r="V5" s="46">
        <v>26.972999999999999</v>
      </c>
      <c r="W5" s="46">
        <v>28.826000000000001</v>
      </c>
      <c r="X5" s="46">
        <v>26.151</v>
      </c>
      <c r="Y5" s="46">
        <v>26.835000000000001</v>
      </c>
      <c r="Z5" s="46">
        <v>26.07</v>
      </c>
      <c r="AA5" s="46">
        <v>27.126000000000001</v>
      </c>
      <c r="AB5" s="46">
        <v>26.122</v>
      </c>
      <c r="AC5" s="46">
        <v>30.14</v>
      </c>
      <c r="AD5" s="46">
        <v>27.024000000000001</v>
      </c>
      <c r="AE5" s="46">
        <v>27.73</v>
      </c>
      <c r="AF5" s="46">
        <v>34.637999999999998</v>
      </c>
      <c r="AG5" s="46">
        <v>27.202000000000002</v>
      </c>
      <c r="AH5" s="43">
        <v>26.148</v>
      </c>
    </row>
    <row r="6" spans="1:39" ht="14.4" x14ac:dyDescent="0.3">
      <c r="A6" s="60">
        <v>44562</v>
      </c>
      <c r="B6" s="8">
        <v>29</v>
      </c>
      <c r="C6" s="8">
        <v>29</v>
      </c>
      <c r="D6" s="44">
        <v>29</v>
      </c>
      <c r="E6" s="16">
        <v>29.088000000000001</v>
      </c>
      <c r="F6" s="16">
        <v>28.994</v>
      </c>
      <c r="G6" s="16">
        <v>27.530999999999999</v>
      </c>
      <c r="H6" s="46">
        <v>27.484000000000002</v>
      </c>
      <c r="I6" s="46">
        <v>29.774000000000001</v>
      </c>
      <c r="J6" s="46">
        <v>32.314999999999998</v>
      </c>
      <c r="K6" s="46">
        <v>45.506</v>
      </c>
      <c r="L6" s="46">
        <v>27.242999999999999</v>
      </c>
      <c r="M6" s="46">
        <v>29.14</v>
      </c>
      <c r="N6" s="46">
        <v>28.239000000000001</v>
      </c>
      <c r="O6" s="46">
        <v>27.164999999999999</v>
      </c>
      <c r="P6" s="46">
        <v>27.581</v>
      </c>
      <c r="Q6" s="46">
        <v>27.92</v>
      </c>
      <c r="R6" s="46">
        <v>28.053000000000001</v>
      </c>
      <c r="S6" s="46">
        <v>29.762</v>
      </c>
      <c r="T6" s="46">
        <v>36.045000000000002</v>
      </c>
      <c r="U6" s="46">
        <v>32.521999999999998</v>
      </c>
      <c r="V6" s="46">
        <v>27.649000000000001</v>
      </c>
      <c r="W6" s="46">
        <v>31.827999999999999</v>
      </c>
      <c r="X6" s="46">
        <v>27.224</v>
      </c>
      <c r="Y6" s="46">
        <v>29.259</v>
      </c>
      <c r="Z6" s="46">
        <v>29.826000000000001</v>
      </c>
      <c r="AA6" s="46">
        <v>28.094999999999999</v>
      </c>
      <c r="AB6" s="46">
        <v>28.001000000000001</v>
      </c>
      <c r="AC6" s="46">
        <v>34.691000000000003</v>
      </c>
      <c r="AD6" s="46">
        <v>29.006</v>
      </c>
      <c r="AE6" s="46">
        <v>29.643999999999998</v>
      </c>
      <c r="AF6" s="46">
        <v>37.076000000000001</v>
      </c>
      <c r="AG6" s="46">
        <v>28.074000000000002</v>
      </c>
      <c r="AH6" s="43">
        <v>27.303000000000001</v>
      </c>
    </row>
    <row r="7" spans="1:39" ht="14.4" x14ac:dyDescent="0.3">
      <c r="A7" s="60">
        <v>44593</v>
      </c>
      <c r="B7" s="8">
        <v>43.85</v>
      </c>
      <c r="C7" s="8">
        <v>56.05</v>
      </c>
      <c r="D7" s="44">
        <v>31</v>
      </c>
      <c r="E7" s="16">
        <v>34.463999999999999</v>
      </c>
      <c r="F7" s="16">
        <v>31.007000000000001</v>
      </c>
      <c r="G7" s="16">
        <v>27.773</v>
      </c>
      <c r="H7" s="46">
        <v>27.169</v>
      </c>
      <c r="I7" s="46">
        <v>44.322000000000003</v>
      </c>
      <c r="J7" s="46">
        <v>45.381999999999998</v>
      </c>
      <c r="K7" s="46">
        <v>38.537999999999997</v>
      </c>
      <c r="L7" s="46">
        <v>27.321999999999999</v>
      </c>
      <c r="M7" s="46">
        <v>30.085999999999999</v>
      </c>
      <c r="N7" s="46">
        <v>35.142000000000003</v>
      </c>
      <c r="O7" s="46">
        <v>27.542000000000002</v>
      </c>
      <c r="P7" s="46">
        <v>27.452000000000002</v>
      </c>
      <c r="Q7" s="46">
        <v>38.67</v>
      </c>
      <c r="R7" s="46">
        <v>28.626000000000001</v>
      </c>
      <c r="S7" s="46">
        <v>30.279</v>
      </c>
      <c r="T7" s="46">
        <v>32.579000000000001</v>
      </c>
      <c r="U7" s="46">
        <v>35.698999999999998</v>
      </c>
      <c r="V7" s="46">
        <v>26.548999999999999</v>
      </c>
      <c r="W7" s="46">
        <v>33.325000000000003</v>
      </c>
      <c r="X7" s="46">
        <v>26.337</v>
      </c>
      <c r="Y7" s="46">
        <v>30.992999999999999</v>
      </c>
      <c r="Z7" s="46">
        <v>30.952000000000002</v>
      </c>
      <c r="AA7" s="46">
        <v>28.298999999999999</v>
      </c>
      <c r="AB7" s="46">
        <v>36.697000000000003</v>
      </c>
      <c r="AC7" s="46">
        <v>45.036000000000001</v>
      </c>
      <c r="AD7" s="46">
        <v>43.493000000000002</v>
      </c>
      <c r="AE7" s="46">
        <v>67.760999999999996</v>
      </c>
      <c r="AF7" s="46">
        <v>38.469000000000001</v>
      </c>
      <c r="AG7" s="46">
        <v>30.24</v>
      </c>
      <c r="AH7" s="43">
        <v>27.847000000000001</v>
      </c>
    </row>
    <row r="8" spans="1:39" ht="14.4" x14ac:dyDescent="0.3">
      <c r="A8" s="60">
        <v>44621</v>
      </c>
      <c r="B8" s="8">
        <v>67.790000000000006</v>
      </c>
      <c r="C8" s="8">
        <v>163.09</v>
      </c>
      <c r="D8" s="44">
        <v>77</v>
      </c>
      <c r="E8" s="16">
        <v>59.933999999999997</v>
      </c>
      <c r="F8" s="16">
        <v>96.489000000000004</v>
      </c>
      <c r="G8" s="16">
        <v>92.635000000000005</v>
      </c>
      <c r="H8" s="46">
        <v>94.566999999999993</v>
      </c>
      <c r="I8" s="46">
        <v>103.898</v>
      </c>
      <c r="J8" s="46">
        <v>86.995999999999995</v>
      </c>
      <c r="K8" s="46">
        <v>98.816000000000003</v>
      </c>
      <c r="L8" s="46">
        <v>77.617000000000004</v>
      </c>
      <c r="M8" s="46">
        <v>74.784000000000006</v>
      </c>
      <c r="N8" s="46">
        <v>63.966000000000001</v>
      </c>
      <c r="O8" s="46">
        <v>66.372</v>
      </c>
      <c r="P8" s="46">
        <v>57.308</v>
      </c>
      <c r="Q8" s="46">
        <v>70.676000000000002</v>
      </c>
      <c r="R8" s="46">
        <v>93.468999999999994</v>
      </c>
      <c r="S8" s="46">
        <v>76.382999999999996</v>
      </c>
      <c r="T8" s="46">
        <v>64.590999999999994</v>
      </c>
      <c r="U8" s="46">
        <v>99.664000000000001</v>
      </c>
      <c r="V8" s="46">
        <v>53.731000000000002</v>
      </c>
      <c r="W8" s="46">
        <v>80.632999999999996</v>
      </c>
      <c r="X8" s="46">
        <v>54.216999999999999</v>
      </c>
      <c r="Y8" s="46">
        <v>65.180999999999997</v>
      </c>
      <c r="Z8" s="46">
        <v>85.12</v>
      </c>
      <c r="AA8" s="46">
        <v>66.292000000000002</v>
      </c>
      <c r="AB8" s="46">
        <v>73.588999999999999</v>
      </c>
      <c r="AC8" s="46">
        <v>91.522000000000006</v>
      </c>
      <c r="AD8" s="46">
        <v>95.376999999999995</v>
      </c>
      <c r="AE8" s="46">
        <v>320.07600000000002</v>
      </c>
      <c r="AF8" s="46">
        <v>66.841999999999999</v>
      </c>
      <c r="AG8" s="46">
        <v>69.064999999999998</v>
      </c>
      <c r="AH8" s="43">
        <v>91.694000000000003</v>
      </c>
    </row>
    <row r="9" spans="1:39" ht="14.4" x14ac:dyDescent="0.3">
      <c r="A9" s="60">
        <v>44652</v>
      </c>
      <c r="B9" s="8">
        <v>84.28</v>
      </c>
      <c r="C9" s="8">
        <v>185.9</v>
      </c>
      <c r="D9" s="44">
        <v>100</v>
      </c>
      <c r="E9" s="16">
        <v>80.459999999999994</v>
      </c>
      <c r="F9" s="16">
        <v>91.620999999999995</v>
      </c>
      <c r="G9" s="16">
        <v>150.584</v>
      </c>
      <c r="H9" s="46">
        <v>111.732</v>
      </c>
      <c r="I9" s="46">
        <v>89.515000000000001</v>
      </c>
      <c r="J9" s="46">
        <v>138.88800000000001</v>
      </c>
      <c r="K9" s="46">
        <v>116.509</v>
      </c>
      <c r="L9" s="46">
        <v>131.88800000000001</v>
      </c>
      <c r="M9" s="46">
        <v>92.808000000000007</v>
      </c>
      <c r="N9" s="46">
        <v>102.98099999999999</v>
      </c>
      <c r="O9" s="46">
        <v>86.968999999999994</v>
      </c>
      <c r="P9" s="46">
        <v>89.293000000000006</v>
      </c>
      <c r="Q9" s="46">
        <v>95.152000000000001</v>
      </c>
      <c r="R9" s="46">
        <v>142.727</v>
      </c>
      <c r="S9" s="46">
        <v>91.989000000000004</v>
      </c>
      <c r="T9" s="46">
        <v>134.11199999999999</v>
      </c>
      <c r="U9" s="46">
        <v>97.019000000000005</v>
      </c>
      <c r="V9" s="46">
        <v>55.237000000000002</v>
      </c>
      <c r="W9" s="46">
        <v>124.337</v>
      </c>
      <c r="X9" s="46">
        <v>74.195999999999998</v>
      </c>
      <c r="Y9" s="46">
        <v>205.203</v>
      </c>
      <c r="Z9" s="46">
        <v>139.49</v>
      </c>
      <c r="AA9" s="46">
        <v>70.385999999999996</v>
      </c>
      <c r="AB9" s="46">
        <v>91.248000000000005</v>
      </c>
      <c r="AC9" s="46">
        <v>86.486000000000004</v>
      </c>
      <c r="AD9" s="46">
        <v>144.75299999999999</v>
      </c>
      <c r="AE9" s="46">
        <v>490.45699999999999</v>
      </c>
      <c r="AF9" s="46">
        <v>94.727000000000004</v>
      </c>
      <c r="AG9" s="46">
        <v>250.72499999999999</v>
      </c>
      <c r="AH9" s="43">
        <v>116.011</v>
      </c>
    </row>
    <row r="10" spans="1:39" ht="14.4" x14ac:dyDescent="0.3">
      <c r="A10" s="60">
        <v>44682</v>
      </c>
      <c r="B10" s="8">
        <v>108.76</v>
      </c>
      <c r="C10" s="8">
        <v>392.32</v>
      </c>
      <c r="D10" s="44">
        <v>175</v>
      </c>
      <c r="E10" s="16">
        <v>120.898</v>
      </c>
      <c r="F10" s="16">
        <v>116.07899999999999</v>
      </c>
      <c r="G10" s="16">
        <v>332.53800000000001</v>
      </c>
      <c r="H10" s="46">
        <v>170.96100000000001</v>
      </c>
      <c r="I10" s="46">
        <v>147.46199999999999</v>
      </c>
      <c r="J10" s="46">
        <v>185.15</v>
      </c>
      <c r="K10" s="46">
        <v>411.81099999999998</v>
      </c>
      <c r="L10" s="46">
        <v>179.94499999999999</v>
      </c>
      <c r="M10" s="46">
        <v>300.68299999999999</v>
      </c>
      <c r="N10" s="46">
        <v>172.846</v>
      </c>
      <c r="O10" s="46">
        <v>151.64599999999999</v>
      </c>
      <c r="P10" s="46">
        <v>70.210999999999999</v>
      </c>
      <c r="Q10" s="46">
        <v>82.224000000000004</v>
      </c>
      <c r="R10" s="46">
        <v>143.77099999999999</v>
      </c>
      <c r="S10" s="46">
        <v>177.154</v>
      </c>
      <c r="T10" s="46">
        <v>289.005</v>
      </c>
      <c r="U10" s="46">
        <v>198.68899999999999</v>
      </c>
      <c r="V10" s="46">
        <v>118.914</v>
      </c>
      <c r="W10" s="46">
        <v>193.876</v>
      </c>
      <c r="X10" s="46">
        <v>55.101999999999997</v>
      </c>
      <c r="Y10" s="46">
        <v>328.17200000000003</v>
      </c>
      <c r="Z10" s="46">
        <v>155.09800000000001</v>
      </c>
      <c r="AA10" s="46">
        <v>119.051</v>
      </c>
      <c r="AB10" s="46">
        <v>181.61699999999999</v>
      </c>
      <c r="AC10" s="46">
        <v>137.851</v>
      </c>
      <c r="AD10" s="46">
        <v>413.11099999999999</v>
      </c>
      <c r="AE10" s="46">
        <v>463.21300000000002</v>
      </c>
      <c r="AF10" s="46">
        <v>227.553</v>
      </c>
      <c r="AG10" s="46">
        <v>184.41</v>
      </c>
      <c r="AH10" s="43">
        <v>142.47999999999999</v>
      </c>
    </row>
    <row r="11" spans="1:39" ht="14.4" x14ac:dyDescent="0.3">
      <c r="A11" s="60">
        <v>44713</v>
      </c>
      <c r="B11" s="8">
        <v>126.53</v>
      </c>
      <c r="C11" s="8">
        <v>641</v>
      </c>
      <c r="D11" s="44">
        <v>335</v>
      </c>
      <c r="E11" s="16">
        <v>452.49</v>
      </c>
      <c r="F11" s="16">
        <v>44.780999999999999</v>
      </c>
      <c r="G11" s="16">
        <v>525.94299999999998</v>
      </c>
      <c r="H11" s="46">
        <v>177.572</v>
      </c>
      <c r="I11" s="46">
        <v>605.10299999999995</v>
      </c>
      <c r="J11" s="46">
        <v>620.36</v>
      </c>
      <c r="K11" s="46">
        <v>792.01300000000003</v>
      </c>
      <c r="L11" s="46">
        <v>362.88400000000001</v>
      </c>
      <c r="M11" s="46">
        <v>643.15800000000002</v>
      </c>
      <c r="N11" s="46">
        <v>253.732</v>
      </c>
      <c r="O11" s="46">
        <v>136.673</v>
      </c>
      <c r="P11" s="46">
        <v>214.40700000000001</v>
      </c>
      <c r="Q11" s="46">
        <v>277.76400000000001</v>
      </c>
      <c r="R11" s="46">
        <v>261.78300000000002</v>
      </c>
      <c r="S11" s="46">
        <v>319.72500000000002</v>
      </c>
      <c r="T11" s="46">
        <v>350.27499999999998</v>
      </c>
      <c r="U11" s="46">
        <v>84.299000000000007</v>
      </c>
      <c r="V11" s="46">
        <v>303.36399999999998</v>
      </c>
      <c r="W11" s="46">
        <v>546.74900000000002</v>
      </c>
      <c r="X11" s="46">
        <v>216.614</v>
      </c>
      <c r="Y11" s="46">
        <v>626.90099999999995</v>
      </c>
      <c r="Z11" s="46">
        <v>190.21799999999999</v>
      </c>
      <c r="AA11" s="46">
        <v>135.45099999999999</v>
      </c>
      <c r="AB11" s="46">
        <v>453.79500000000002</v>
      </c>
      <c r="AC11" s="46">
        <v>305.00700000000001</v>
      </c>
      <c r="AD11" s="46">
        <v>478.50700000000001</v>
      </c>
      <c r="AE11" s="46">
        <v>780.16800000000001</v>
      </c>
      <c r="AF11" s="46">
        <v>432.375</v>
      </c>
      <c r="AG11" s="46">
        <v>400.26</v>
      </c>
      <c r="AH11" s="43">
        <v>315.79599999999999</v>
      </c>
    </row>
    <row r="12" spans="1:39" ht="14.4" x14ac:dyDescent="0.3">
      <c r="A12" s="60">
        <v>44743</v>
      </c>
      <c r="B12" s="8">
        <v>55.93</v>
      </c>
      <c r="C12" s="8">
        <v>389.79</v>
      </c>
      <c r="D12" s="44">
        <v>200</v>
      </c>
      <c r="E12" s="16">
        <v>222.17599999999999</v>
      </c>
      <c r="F12" s="16">
        <v>25.081</v>
      </c>
      <c r="G12" s="16">
        <v>286.26799999999997</v>
      </c>
      <c r="H12" s="46">
        <v>38.411000000000001</v>
      </c>
      <c r="I12" s="46">
        <v>595.32399999999996</v>
      </c>
      <c r="J12" s="46">
        <v>325.56</v>
      </c>
      <c r="K12" s="46">
        <v>341.59100000000001</v>
      </c>
      <c r="L12" s="46">
        <v>425.74700000000001</v>
      </c>
      <c r="M12" s="46">
        <v>407.92099999999999</v>
      </c>
      <c r="N12" s="46">
        <v>92.811999999999998</v>
      </c>
      <c r="O12" s="46">
        <v>31.995000000000001</v>
      </c>
      <c r="P12" s="46">
        <v>94.929000000000002</v>
      </c>
      <c r="Q12" s="46">
        <v>115.533</v>
      </c>
      <c r="R12" s="46">
        <v>212.57900000000001</v>
      </c>
      <c r="S12" s="46">
        <v>221.98099999999999</v>
      </c>
      <c r="T12" s="46">
        <v>99.352000000000004</v>
      </c>
      <c r="U12" s="46">
        <v>14.207000000000001</v>
      </c>
      <c r="V12" s="46">
        <v>255.01400000000001</v>
      </c>
      <c r="W12" s="46">
        <v>423.947</v>
      </c>
      <c r="X12" s="46">
        <v>183.06299999999999</v>
      </c>
      <c r="Y12" s="46">
        <v>809.15899999999999</v>
      </c>
      <c r="Z12" s="46">
        <v>84.289000000000001</v>
      </c>
      <c r="AA12" s="46">
        <v>46.293999999999997</v>
      </c>
      <c r="AB12" s="46">
        <v>285.245</v>
      </c>
      <c r="AC12" s="46">
        <v>169.571</v>
      </c>
      <c r="AD12" s="46">
        <v>159.6</v>
      </c>
      <c r="AE12" s="46">
        <v>380.44200000000001</v>
      </c>
      <c r="AF12" s="46">
        <v>187.42</v>
      </c>
      <c r="AG12" s="46">
        <v>289.27800000000002</v>
      </c>
      <c r="AH12" s="43">
        <v>171.102</v>
      </c>
    </row>
    <row r="13" spans="1:39" ht="14.4" x14ac:dyDescent="0.3">
      <c r="A13" s="60">
        <v>44774</v>
      </c>
      <c r="B13" s="8">
        <v>23.34</v>
      </c>
      <c r="C13" s="8">
        <v>115.29</v>
      </c>
      <c r="D13" s="44">
        <v>70</v>
      </c>
      <c r="E13" s="16">
        <v>93.944000000000003</v>
      </c>
      <c r="F13" s="16">
        <v>14.561999999999999</v>
      </c>
      <c r="G13" s="16">
        <v>207.71799999999999</v>
      </c>
      <c r="H13" s="46">
        <v>30.277999999999999</v>
      </c>
      <c r="I13" s="46">
        <v>183.78200000000001</v>
      </c>
      <c r="J13" s="46">
        <v>97.233000000000004</v>
      </c>
      <c r="K13" s="46">
        <v>162.86699999999999</v>
      </c>
      <c r="L13" s="46">
        <v>139.83500000000001</v>
      </c>
      <c r="M13" s="46">
        <v>134.42400000000001</v>
      </c>
      <c r="N13" s="46">
        <v>42.332000000000001</v>
      </c>
      <c r="O13" s="46">
        <v>21.673999999999999</v>
      </c>
      <c r="P13" s="46">
        <v>40.509</v>
      </c>
      <c r="Q13" s="46">
        <v>44.194000000000003</v>
      </c>
      <c r="R13" s="46">
        <v>80.036000000000001</v>
      </c>
      <c r="S13" s="46">
        <v>74.873999999999995</v>
      </c>
      <c r="T13" s="46">
        <v>50.878999999999998</v>
      </c>
      <c r="U13" s="46">
        <v>28.369</v>
      </c>
      <c r="V13" s="46">
        <v>71.929000000000002</v>
      </c>
      <c r="W13" s="46">
        <v>127.71899999999999</v>
      </c>
      <c r="X13" s="46">
        <v>59.64</v>
      </c>
      <c r="Y13" s="46">
        <v>214.965</v>
      </c>
      <c r="Z13" s="46">
        <v>33.156999999999996</v>
      </c>
      <c r="AA13" s="46">
        <v>26.736000000000001</v>
      </c>
      <c r="AB13" s="46">
        <v>100.953</v>
      </c>
      <c r="AC13" s="46">
        <v>56.198</v>
      </c>
      <c r="AD13" s="46">
        <v>68.070999999999998</v>
      </c>
      <c r="AE13" s="46">
        <v>132.84800000000001</v>
      </c>
      <c r="AF13" s="46">
        <v>66.736999999999995</v>
      </c>
      <c r="AG13" s="46">
        <v>103.259</v>
      </c>
      <c r="AH13" s="43">
        <v>60.585999999999999</v>
      </c>
    </row>
    <row r="14" spans="1:39" ht="14.4" x14ac:dyDescent="0.3">
      <c r="A14" s="60">
        <v>44805</v>
      </c>
      <c r="B14" s="8">
        <v>25.53</v>
      </c>
      <c r="C14" s="8">
        <v>67.56</v>
      </c>
      <c r="D14" s="44">
        <v>45</v>
      </c>
      <c r="E14" s="16">
        <v>62.465000000000003</v>
      </c>
      <c r="F14" s="16">
        <v>15.757999999999999</v>
      </c>
      <c r="G14" s="16">
        <v>71.073999999999998</v>
      </c>
      <c r="H14" s="46">
        <v>20.588999999999999</v>
      </c>
      <c r="I14" s="46">
        <v>66.003</v>
      </c>
      <c r="J14" s="46">
        <v>50.311999999999998</v>
      </c>
      <c r="K14" s="46">
        <v>88.802000000000007</v>
      </c>
      <c r="L14" s="46">
        <v>53.201999999999998</v>
      </c>
      <c r="M14" s="46">
        <v>79.881</v>
      </c>
      <c r="N14" s="46">
        <v>41.817999999999998</v>
      </c>
      <c r="O14" s="46">
        <v>16.849</v>
      </c>
      <c r="P14" s="46">
        <v>32.698</v>
      </c>
      <c r="Q14" s="46">
        <v>35.426000000000002</v>
      </c>
      <c r="R14" s="46">
        <v>53.62</v>
      </c>
      <c r="S14" s="46">
        <v>37.963000000000001</v>
      </c>
      <c r="T14" s="46">
        <v>35.384999999999998</v>
      </c>
      <c r="U14" s="46">
        <v>22.103000000000002</v>
      </c>
      <c r="V14" s="46">
        <v>48.182000000000002</v>
      </c>
      <c r="W14" s="46">
        <v>50.473999999999997</v>
      </c>
      <c r="X14" s="46">
        <v>33.982999999999997</v>
      </c>
      <c r="Y14" s="46">
        <v>80.256</v>
      </c>
      <c r="Z14" s="46">
        <v>21.42</v>
      </c>
      <c r="AA14" s="46">
        <v>26.387</v>
      </c>
      <c r="AB14" s="46">
        <v>63.537999999999997</v>
      </c>
      <c r="AC14" s="46">
        <v>32.604999999999997</v>
      </c>
      <c r="AD14" s="46">
        <v>55.415999999999997</v>
      </c>
      <c r="AE14" s="46">
        <v>79.698999999999998</v>
      </c>
      <c r="AF14" s="46">
        <v>35.649000000000001</v>
      </c>
      <c r="AG14" s="46">
        <v>60.084000000000003</v>
      </c>
      <c r="AH14" s="43">
        <v>36.987000000000002</v>
      </c>
    </row>
    <row r="15" spans="1:39" ht="14.4" x14ac:dyDescent="0.3">
      <c r="A15" s="60">
        <v>44835</v>
      </c>
      <c r="B15" s="8">
        <v>37.729999999999997</v>
      </c>
      <c r="C15" s="8">
        <v>70.44</v>
      </c>
      <c r="D15" s="44">
        <v>56.06</v>
      </c>
      <c r="E15" s="16">
        <v>48.933999999999997</v>
      </c>
      <c r="F15" s="16">
        <v>20.902999999999999</v>
      </c>
      <c r="G15" s="16">
        <v>69.613</v>
      </c>
      <c r="H15" s="46">
        <v>53.610999999999997</v>
      </c>
      <c r="I15" s="46">
        <v>68.254000000000005</v>
      </c>
      <c r="J15" s="46">
        <v>58.07</v>
      </c>
      <c r="K15" s="46">
        <v>96.358000000000004</v>
      </c>
      <c r="L15" s="46">
        <v>64.010999999999996</v>
      </c>
      <c r="M15" s="46">
        <v>63.722000000000001</v>
      </c>
      <c r="N15" s="46">
        <v>47.286999999999999</v>
      </c>
      <c r="O15" s="46">
        <v>24.440999999999999</v>
      </c>
      <c r="P15" s="46">
        <v>42.265999999999998</v>
      </c>
      <c r="Q15" s="46">
        <v>33.652999999999999</v>
      </c>
      <c r="R15" s="46">
        <v>60.414000000000001</v>
      </c>
      <c r="S15" s="46">
        <v>45.911999999999999</v>
      </c>
      <c r="T15" s="46">
        <v>64.213999999999999</v>
      </c>
      <c r="U15" s="46">
        <v>54.152999999999999</v>
      </c>
      <c r="V15" s="46">
        <v>48.451999999999998</v>
      </c>
      <c r="W15" s="46">
        <v>61.53</v>
      </c>
      <c r="X15" s="46">
        <v>34.671999999999997</v>
      </c>
      <c r="Y15" s="46">
        <v>85.863</v>
      </c>
      <c r="Z15" s="46">
        <v>29.939</v>
      </c>
      <c r="AA15" s="46">
        <v>52.784999999999997</v>
      </c>
      <c r="AB15" s="46">
        <v>127.777</v>
      </c>
      <c r="AC15" s="46">
        <v>48.911999999999999</v>
      </c>
      <c r="AD15" s="46">
        <v>108.018</v>
      </c>
      <c r="AE15" s="46">
        <v>107.55200000000001</v>
      </c>
      <c r="AF15" s="46">
        <v>51.069000000000003</v>
      </c>
      <c r="AG15" s="46">
        <v>66.096000000000004</v>
      </c>
      <c r="AH15" s="43">
        <v>43.137</v>
      </c>
    </row>
    <row r="16" spans="1:39" ht="14.4" x14ac:dyDescent="0.3">
      <c r="A16" s="60">
        <v>44866</v>
      </c>
      <c r="B16" s="8">
        <v>41.65</v>
      </c>
      <c r="C16" s="8">
        <v>58.69</v>
      </c>
      <c r="D16" s="44">
        <v>52.16</v>
      </c>
      <c r="E16" s="16">
        <v>58.622</v>
      </c>
      <c r="F16" s="16">
        <v>28.047999999999998</v>
      </c>
      <c r="G16" s="16">
        <v>62.546999999999997</v>
      </c>
      <c r="H16" s="46">
        <v>45.661999999999999</v>
      </c>
      <c r="I16" s="46">
        <v>64.861999999999995</v>
      </c>
      <c r="J16" s="46">
        <v>64.037999999999997</v>
      </c>
      <c r="K16" s="46">
        <v>70.789000000000001</v>
      </c>
      <c r="L16" s="46">
        <v>57.747999999999998</v>
      </c>
      <c r="M16" s="46">
        <v>60.247999999999998</v>
      </c>
      <c r="N16" s="46">
        <v>43.656999999999996</v>
      </c>
      <c r="O16" s="46">
        <v>37.356000000000002</v>
      </c>
      <c r="P16" s="46">
        <v>38.527999999999999</v>
      </c>
      <c r="Q16" s="46">
        <v>38.765999999999998</v>
      </c>
      <c r="R16" s="46">
        <v>82.578999999999994</v>
      </c>
      <c r="S16" s="46">
        <v>47.554000000000002</v>
      </c>
      <c r="T16" s="46">
        <v>53.96</v>
      </c>
      <c r="U16" s="46">
        <v>46.786999999999999</v>
      </c>
      <c r="V16" s="46">
        <v>53.064</v>
      </c>
      <c r="W16" s="46">
        <v>62.82</v>
      </c>
      <c r="X16" s="46">
        <v>42.113</v>
      </c>
      <c r="Y16" s="46">
        <v>76.599999999999994</v>
      </c>
      <c r="Z16" s="46">
        <v>42.671999999999997</v>
      </c>
      <c r="AA16" s="46">
        <v>40.475000000000001</v>
      </c>
      <c r="AB16" s="46">
        <v>72.346000000000004</v>
      </c>
      <c r="AC16" s="46">
        <v>42.756999999999998</v>
      </c>
      <c r="AD16" s="46">
        <v>105.372</v>
      </c>
      <c r="AE16" s="46">
        <v>87.846000000000004</v>
      </c>
      <c r="AF16" s="46">
        <v>54.048999999999999</v>
      </c>
      <c r="AG16" s="46">
        <v>57.76</v>
      </c>
      <c r="AH16" s="43">
        <v>48.877000000000002</v>
      </c>
    </row>
    <row r="17" spans="1:34" ht="14.4" x14ac:dyDescent="0.3">
      <c r="A17" s="60">
        <v>44896</v>
      </c>
      <c r="B17" s="8">
        <v>31.1</v>
      </c>
      <c r="C17" s="8">
        <v>35.700000000000003</v>
      </c>
      <c r="D17" s="44">
        <v>32.75</v>
      </c>
      <c r="E17" s="16">
        <v>49.625999999999998</v>
      </c>
      <c r="F17" s="16">
        <v>24.074999999999999</v>
      </c>
      <c r="G17" s="16">
        <v>53.124000000000002</v>
      </c>
      <c r="H17" s="46">
        <v>34.911000000000001</v>
      </c>
      <c r="I17" s="46">
        <v>63.994999999999997</v>
      </c>
      <c r="J17" s="46">
        <v>62.136000000000003</v>
      </c>
      <c r="K17" s="46">
        <v>58.539000000000001</v>
      </c>
      <c r="L17" s="46">
        <v>51.527000000000001</v>
      </c>
      <c r="M17" s="46">
        <v>54.085000000000001</v>
      </c>
      <c r="N17" s="46">
        <v>35.024999999999999</v>
      </c>
      <c r="O17" s="46">
        <v>29.940999999999999</v>
      </c>
      <c r="P17" s="46">
        <v>31.986000000000001</v>
      </c>
      <c r="Q17" s="46">
        <v>33.668999999999997</v>
      </c>
      <c r="R17" s="46">
        <v>48.825000000000003</v>
      </c>
      <c r="S17" s="46">
        <v>42.670999999999999</v>
      </c>
      <c r="T17" s="46">
        <v>45.918999999999997</v>
      </c>
      <c r="U17" s="46">
        <v>33.317999999999998</v>
      </c>
      <c r="V17" s="46">
        <v>44.011000000000003</v>
      </c>
      <c r="W17" s="46">
        <v>51.337000000000003</v>
      </c>
      <c r="X17" s="46">
        <v>36.664999999999999</v>
      </c>
      <c r="Y17" s="46">
        <v>65.382000000000005</v>
      </c>
      <c r="Z17" s="46">
        <v>35.530999999999999</v>
      </c>
      <c r="AA17" s="46">
        <v>31.77</v>
      </c>
      <c r="AB17" s="46">
        <v>56.345999999999997</v>
      </c>
      <c r="AC17" s="46">
        <v>36.085000000000001</v>
      </c>
      <c r="AD17" s="46">
        <v>66.25</v>
      </c>
      <c r="AE17" s="46">
        <v>80.266999999999996</v>
      </c>
      <c r="AF17" s="46">
        <v>43.164000000000001</v>
      </c>
      <c r="AG17" s="46">
        <v>50.079000000000001</v>
      </c>
      <c r="AH17" s="43">
        <v>46.042999999999999</v>
      </c>
    </row>
    <row r="18" spans="1:34" ht="14.4" x14ac:dyDescent="0.3">
      <c r="A18" s="60">
        <v>44927</v>
      </c>
      <c r="B18" s="8">
        <v>38.6</v>
      </c>
      <c r="C18" s="8">
        <v>43.42</v>
      </c>
      <c r="D18" s="44">
        <v>40.270000000000003</v>
      </c>
      <c r="E18" s="16">
        <v>42.834000000000003</v>
      </c>
      <c r="F18" s="16">
        <v>22.010999999999999</v>
      </c>
      <c r="G18" s="16">
        <v>48.046999999999997</v>
      </c>
      <c r="H18" s="46">
        <v>32.469000000000001</v>
      </c>
      <c r="I18" s="46">
        <v>54.066000000000003</v>
      </c>
      <c r="J18" s="46">
        <v>75.831999999999994</v>
      </c>
      <c r="K18" s="46">
        <v>51.625999999999998</v>
      </c>
      <c r="L18" s="46">
        <v>45.408999999999999</v>
      </c>
      <c r="M18" s="46">
        <v>48.966999999999999</v>
      </c>
      <c r="N18" s="46">
        <v>30.978000000000002</v>
      </c>
      <c r="O18" s="46">
        <v>25.372</v>
      </c>
      <c r="P18" s="46">
        <v>28.718</v>
      </c>
      <c r="Q18" s="46">
        <v>30.579000000000001</v>
      </c>
      <c r="R18" s="46">
        <v>42.64</v>
      </c>
      <c r="S18" s="46">
        <v>43.993000000000002</v>
      </c>
      <c r="T18" s="46">
        <v>42.84</v>
      </c>
      <c r="U18" s="46">
        <v>27.9</v>
      </c>
      <c r="V18" s="46">
        <v>40.502000000000002</v>
      </c>
      <c r="W18" s="46">
        <v>45.055</v>
      </c>
      <c r="X18" s="46">
        <v>31.198</v>
      </c>
      <c r="Y18" s="46">
        <v>60.914999999999999</v>
      </c>
      <c r="Z18" s="46">
        <v>29.992999999999999</v>
      </c>
      <c r="AA18" s="46">
        <v>29.114999999999998</v>
      </c>
      <c r="AB18" s="46">
        <v>52.487000000000002</v>
      </c>
      <c r="AC18" s="46">
        <v>32.451999999999998</v>
      </c>
      <c r="AD18" s="46">
        <v>55.058</v>
      </c>
      <c r="AE18" s="46">
        <v>69.84</v>
      </c>
      <c r="AF18" s="46">
        <v>36.302999999999997</v>
      </c>
      <c r="AG18" s="46">
        <v>44.801000000000002</v>
      </c>
      <c r="AH18" s="43">
        <v>50.226999999999997</v>
      </c>
    </row>
    <row r="19" spans="1:34" ht="14.4" x14ac:dyDescent="0.3">
      <c r="A19" s="60">
        <v>44958</v>
      </c>
      <c r="B19" s="8">
        <v>40.18</v>
      </c>
      <c r="C19" s="8">
        <v>47.81</v>
      </c>
      <c r="D19" s="44">
        <v>41.48</v>
      </c>
      <c r="E19" s="16">
        <v>42.451999999999998</v>
      </c>
      <c r="F19" s="16">
        <v>24.802</v>
      </c>
      <c r="G19" s="16">
        <v>45.439</v>
      </c>
      <c r="H19" s="46">
        <v>49.738999999999997</v>
      </c>
      <c r="I19" s="46">
        <v>65.272000000000006</v>
      </c>
      <c r="J19" s="46">
        <v>58.46</v>
      </c>
      <c r="K19" s="46">
        <v>48.271999999999998</v>
      </c>
      <c r="L19" s="46">
        <v>44.643999999999998</v>
      </c>
      <c r="M19" s="46">
        <v>53.408999999999999</v>
      </c>
      <c r="N19" s="46">
        <v>31.242000000000001</v>
      </c>
      <c r="O19" s="46">
        <v>26.44</v>
      </c>
      <c r="P19" s="46">
        <v>40.848999999999997</v>
      </c>
      <c r="Q19" s="46">
        <v>32.273000000000003</v>
      </c>
      <c r="R19" s="46">
        <v>41.945</v>
      </c>
      <c r="S19" s="46">
        <v>41.555</v>
      </c>
      <c r="T19" s="46">
        <v>45.875999999999998</v>
      </c>
      <c r="U19" s="46">
        <v>27.765999999999998</v>
      </c>
      <c r="V19" s="46">
        <v>40.871000000000002</v>
      </c>
      <c r="W19" s="46">
        <v>42.314</v>
      </c>
      <c r="X19" s="46">
        <v>33.677999999999997</v>
      </c>
      <c r="Y19" s="46">
        <v>57.911999999999999</v>
      </c>
      <c r="Z19" s="46">
        <v>30.945</v>
      </c>
      <c r="AA19" s="46">
        <v>39.280999999999999</v>
      </c>
      <c r="AB19" s="46">
        <v>62.225000000000001</v>
      </c>
      <c r="AC19" s="46">
        <v>47.012</v>
      </c>
      <c r="AD19" s="46">
        <v>93.182000000000002</v>
      </c>
      <c r="AE19" s="46">
        <v>68.466999999999999</v>
      </c>
      <c r="AF19" s="46">
        <v>37.917999999999999</v>
      </c>
      <c r="AG19" s="46">
        <v>43.441000000000003</v>
      </c>
      <c r="AH19" s="43">
        <v>44.588000000000001</v>
      </c>
    </row>
    <row r="20" spans="1:34" ht="14.4" x14ac:dyDescent="0.3">
      <c r="A20" s="60">
        <v>44986</v>
      </c>
      <c r="B20" s="8">
        <v>69.739999999999995</v>
      </c>
      <c r="C20" s="8">
        <v>121.14</v>
      </c>
      <c r="D20" s="44">
        <v>86.5</v>
      </c>
      <c r="E20" s="16">
        <v>119.265</v>
      </c>
      <c r="F20" s="16">
        <v>81.197999999999993</v>
      </c>
      <c r="G20" s="16">
        <v>108.84699999999999</v>
      </c>
      <c r="H20" s="46">
        <v>110.89</v>
      </c>
      <c r="I20" s="46">
        <v>100.191</v>
      </c>
      <c r="J20" s="46">
        <v>110.99299999999999</v>
      </c>
      <c r="K20" s="46">
        <v>95.52</v>
      </c>
      <c r="L20" s="46">
        <v>83.587999999999994</v>
      </c>
      <c r="M20" s="46">
        <v>78.742999999999995</v>
      </c>
      <c r="N20" s="46">
        <v>65.600999999999999</v>
      </c>
      <c r="O20" s="46">
        <v>51.256</v>
      </c>
      <c r="P20" s="46">
        <v>66.721000000000004</v>
      </c>
      <c r="Q20" s="46">
        <v>96.522999999999996</v>
      </c>
      <c r="R20" s="46">
        <v>87.081999999999994</v>
      </c>
      <c r="S20" s="46">
        <v>65.495999999999995</v>
      </c>
      <c r="T20" s="46">
        <v>102.587</v>
      </c>
      <c r="U20" s="46">
        <v>49.566000000000003</v>
      </c>
      <c r="V20" s="46">
        <v>80.777000000000001</v>
      </c>
      <c r="W20" s="46">
        <v>67.706000000000003</v>
      </c>
      <c r="X20" s="46">
        <v>62.642000000000003</v>
      </c>
      <c r="Y20" s="46">
        <v>112.456</v>
      </c>
      <c r="Z20" s="46">
        <v>63</v>
      </c>
      <c r="AA20" s="46">
        <v>70.819999999999993</v>
      </c>
      <c r="AB20" s="46">
        <v>105.8</v>
      </c>
      <c r="AC20" s="46">
        <v>91.31</v>
      </c>
      <c r="AD20" s="46">
        <v>331.12599999999998</v>
      </c>
      <c r="AE20" s="46">
        <v>92.722999999999999</v>
      </c>
      <c r="AF20" s="46">
        <v>72.177000000000007</v>
      </c>
      <c r="AG20" s="46">
        <v>100.61</v>
      </c>
      <c r="AH20" s="43">
        <v>77.712000000000003</v>
      </c>
    </row>
    <row r="21" spans="1:34" ht="14.4" x14ac:dyDescent="0.3">
      <c r="A21" s="60">
        <v>45017</v>
      </c>
      <c r="B21" s="8">
        <v>92.85</v>
      </c>
      <c r="C21" s="8">
        <v>147.03</v>
      </c>
      <c r="D21" s="44">
        <v>112.76</v>
      </c>
      <c r="E21" s="16">
        <v>120.11499999999999</v>
      </c>
      <c r="F21" s="16">
        <v>156.58099999999999</v>
      </c>
      <c r="G21" s="16">
        <v>140.34899999999999</v>
      </c>
      <c r="H21" s="46">
        <v>94.94</v>
      </c>
      <c r="I21" s="46">
        <v>156.346</v>
      </c>
      <c r="J21" s="46">
        <v>136.90799999999999</v>
      </c>
      <c r="K21" s="46">
        <v>160.892</v>
      </c>
      <c r="L21" s="46">
        <v>104.955</v>
      </c>
      <c r="M21" s="46">
        <v>113.792</v>
      </c>
      <c r="N21" s="46">
        <v>99.564999999999998</v>
      </c>
      <c r="O21" s="46">
        <v>84.337999999999994</v>
      </c>
      <c r="P21" s="46">
        <v>93.866</v>
      </c>
      <c r="Q21" s="46">
        <v>155.32499999999999</v>
      </c>
      <c r="R21" s="46">
        <v>126.367</v>
      </c>
      <c r="S21" s="46">
        <v>131.20699999999999</v>
      </c>
      <c r="T21" s="46">
        <v>103.863</v>
      </c>
      <c r="U21" s="46">
        <v>54.021999999999998</v>
      </c>
      <c r="V21" s="46">
        <v>118.265</v>
      </c>
      <c r="W21" s="46">
        <v>88.433999999999997</v>
      </c>
      <c r="X21" s="46">
        <v>196.13</v>
      </c>
      <c r="Y21" s="46">
        <v>191.428</v>
      </c>
      <c r="Z21" s="46">
        <v>66.521000000000001</v>
      </c>
      <c r="AA21" s="46">
        <v>93.58</v>
      </c>
      <c r="AB21" s="46">
        <v>108.592</v>
      </c>
      <c r="AC21" s="46">
        <v>138.90100000000001</v>
      </c>
      <c r="AD21" s="46">
        <v>552.84500000000003</v>
      </c>
      <c r="AE21" s="46">
        <v>118.58</v>
      </c>
      <c r="AF21" s="46">
        <v>265.44900000000001</v>
      </c>
      <c r="AG21" s="46">
        <v>126.61499999999999</v>
      </c>
      <c r="AH21" s="43">
        <v>83.578999999999994</v>
      </c>
    </row>
    <row r="22" spans="1:34" ht="14.4" x14ac:dyDescent="0.3">
      <c r="A22" s="60">
        <v>45047</v>
      </c>
      <c r="B22" s="8">
        <v>169.33</v>
      </c>
      <c r="C22" s="8">
        <v>324.19</v>
      </c>
      <c r="D22" s="44">
        <v>244.27</v>
      </c>
      <c r="E22" s="16">
        <v>203.733</v>
      </c>
      <c r="F22" s="16">
        <v>293.15800000000002</v>
      </c>
      <c r="G22" s="16">
        <v>243.31</v>
      </c>
      <c r="H22" s="46">
        <v>153.101</v>
      </c>
      <c r="I22" s="46">
        <v>242.20699999999999</v>
      </c>
      <c r="J22" s="46">
        <v>462.82600000000002</v>
      </c>
      <c r="K22" s="46">
        <v>255.39099999999999</v>
      </c>
      <c r="L22" s="46">
        <v>335.96699999999998</v>
      </c>
      <c r="M22" s="46">
        <v>195.017</v>
      </c>
      <c r="N22" s="46">
        <v>169.184</v>
      </c>
      <c r="O22" s="46">
        <v>60.872</v>
      </c>
      <c r="P22" s="46">
        <v>81.319000000000003</v>
      </c>
      <c r="Q22" s="46">
        <v>133.548</v>
      </c>
      <c r="R22" s="46">
        <v>258.99400000000003</v>
      </c>
      <c r="S22" s="46">
        <v>275.149</v>
      </c>
      <c r="T22" s="46">
        <v>224.215</v>
      </c>
      <c r="U22" s="46">
        <v>130.90799999999999</v>
      </c>
      <c r="V22" s="46">
        <v>189.45500000000001</v>
      </c>
      <c r="W22" s="46">
        <v>67.045000000000002</v>
      </c>
      <c r="X22" s="46">
        <v>330.154</v>
      </c>
      <c r="Y22" s="46">
        <v>241.94800000000001</v>
      </c>
      <c r="Z22" s="46">
        <v>91.108000000000004</v>
      </c>
      <c r="AA22" s="46">
        <v>202.536</v>
      </c>
      <c r="AB22" s="46">
        <v>233.27500000000001</v>
      </c>
      <c r="AC22" s="46">
        <v>387.06200000000001</v>
      </c>
      <c r="AD22" s="46">
        <v>573.31399999999996</v>
      </c>
      <c r="AE22" s="46">
        <v>324.37</v>
      </c>
      <c r="AF22" s="46">
        <v>182.6</v>
      </c>
      <c r="AG22" s="46">
        <v>178.233</v>
      </c>
      <c r="AH22" s="43">
        <v>127.09399999999999</v>
      </c>
    </row>
    <row r="23" spans="1:34" ht="14.4" x14ac:dyDescent="0.3">
      <c r="A23" s="60">
        <v>45078</v>
      </c>
      <c r="B23" s="8">
        <v>250.17</v>
      </c>
      <c r="C23" s="8">
        <v>530.27</v>
      </c>
      <c r="D23" s="44">
        <v>391.59</v>
      </c>
      <c r="E23" s="16">
        <v>87.215000000000003</v>
      </c>
      <c r="F23" s="16">
        <v>488.57100000000003</v>
      </c>
      <c r="G23" s="16">
        <v>211.26499999999999</v>
      </c>
      <c r="H23" s="46">
        <v>593.06799999999998</v>
      </c>
      <c r="I23" s="46">
        <v>697.67899999999997</v>
      </c>
      <c r="J23" s="46">
        <v>871.173</v>
      </c>
      <c r="K23" s="46">
        <v>479.28399999999999</v>
      </c>
      <c r="L23" s="46">
        <v>763.42100000000005</v>
      </c>
      <c r="M23" s="46">
        <v>262.80599999999998</v>
      </c>
      <c r="N23" s="46">
        <v>171.78700000000001</v>
      </c>
      <c r="O23" s="46">
        <v>201.28899999999999</v>
      </c>
      <c r="P23" s="46">
        <v>278.67</v>
      </c>
      <c r="Q23" s="46">
        <v>260.10700000000003</v>
      </c>
      <c r="R23" s="46">
        <v>482.185</v>
      </c>
      <c r="S23" s="46">
        <v>337.23899999999998</v>
      </c>
      <c r="T23" s="46">
        <v>88.95</v>
      </c>
      <c r="U23" s="46">
        <v>329.98599999999999</v>
      </c>
      <c r="V23" s="46">
        <v>553.9</v>
      </c>
      <c r="W23" s="46">
        <v>297.49799999999999</v>
      </c>
      <c r="X23" s="46">
        <v>661.04899999999998</v>
      </c>
      <c r="Y23" s="46">
        <v>228.21799999999999</v>
      </c>
      <c r="Z23" s="46">
        <v>113.084</v>
      </c>
      <c r="AA23" s="46">
        <v>530.54200000000003</v>
      </c>
      <c r="AB23" s="46">
        <v>367.11799999999999</v>
      </c>
      <c r="AC23" s="46">
        <v>440.15600000000001</v>
      </c>
      <c r="AD23" s="46">
        <v>884.63900000000001</v>
      </c>
      <c r="AE23" s="46">
        <v>514.15300000000002</v>
      </c>
      <c r="AF23" s="46">
        <v>363.64299999999997</v>
      </c>
      <c r="AG23" s="46">
        <v>408.75700000000001</v>
      </c>
      <c r="AH23" s="43">
        <v>209.4</v>
      </c>
    </row>
    <row r="24" spans="1:34" ht="14.4" x14ac:dyDescent="0.3">
      <c r="A24" s="60">
        <v>45108</v>
      </c>
      <c r="B24" s="8">
        <v>90.72</v>
      </c>
      <c r="C24" s="8">
        <v>268.95</v>
      </c>
      <c r="D24" s="44">
        <v>159.6</v>
      </c>
      <c r="E24" s="16">
        <v>44.405000000000001</v>
      </c>
      <c r="F24" s="16">
        <v>277.57900000000001</v>
      </c>
      <c r="G24" s="16">
        <v>42.143000000000001</v>
      </c>
      <c r="H24" s="46">
        <v>603.23199999999997</v>
      </c>
      <c r="I24" s="46">
        <v>336.45800000000003</v>
      </c>
      <c r="J24" s="46">
        <v>370.00799999999998</v>
      </c>
      <c r="K24" s="46">
        <v>457.613</v>
      </c>
      <c r="L24" s="46">
        <v>418.92500000000001</v>
      </c>
      <c r="M24" s="46">
        <v>80.238</v>
      </c>
      <c r="N24" s="46">
        <v>45.945999999999998</v>
      </c>
      <c r="O24" s="46">
        <v>90.691999999999993</v>
      </c>
      <c r="P24" s="46">
        <v>112.78700000000001</v>
      </c>
      <c r="Q24" s="46">
        <v>196</v>
      </c>
      <c r="R24" s="46">
        <v>340.81299999999999</v>
      </c>
      <c r="S24" s="46">
        <v>86.968000000000004</v>
      </c>
      <c r="T24" s="46">
        <v>13.456</v>
      </c>
      <c r="U24" s="46">
        <v>256.51900000000001</v>
      </c>
      <c r="V24" s="46">
        <v>421.06200000000001</v>
      </c>
      <c r="W24" s="46">
        <v>230.32900000000001</v>
      </c>
      <c r="X24" s="46">
        <v>837.68700000000001</v>
      </c>
      <c r="Y24" s="46">
        <v>90.271000000000001</v>
      </c>
      <c r="Z24" s="46">
        <v>43.271000000000001</v>
      </c>
      <c r="AA24" s="46">
        <v>311.48700000000002</v>
      </c>
      <c r="AB24" s="46">
        <v>163.845</v>
      </c>
      <c r="AC24" s="46">
        <v>138.44499999999999</v>
      </c>
      <c r="AD24" s="46">
        <v>441.40300000000002</v>
      </c>
      <c r="AE24" s="46">
        <v>223.22200000000001</v>
      </c>
      <c r="AF24" s="46">
        <v>263.625</v>
      </c>
      <c r="AG24" s="46">
        <v>199.54300000000001</v>
      </c>
      <c r="AH24" s="43">
        <v>86.465000000000003</v>
      </c>
    </row>
    <row r="25" spans="1:34" ht="14.4" x14ac:dyDescent="0.3">
      <c r="A25" s="60">
        <v>45139</v>
      </c>
      <c r="B25" s="8">
        <v>43.07</v>
      </c>
      <c r="C25" s="8">
        <v>90.9</v>
      </c>
      <c r="D25" s="44">
        <v>65.319999999999993</v>
      </c>
      <c r="E25" s="16">
        <v>28.172999999999998</v>
      </c>
      <c r="F25" s="16">
        <v>210.66499999999999</v>
      </c>
      <c r="G25" s="16">
        <v>36.302</v>
      </c>
      <c r="H25" s="46">
        <v>190.785</v>
      </c>
      <c r="I25" s="46">
        <v>105.38500000000001</v>
      </c>
      <c r="J25" s="46">
        <v>177.13300000000001</v>
      </c>
      <c r="K25" s="46">
        <v>150.60599999999999</v>
      </c>
      <c r="L25" s="46">
        <v>139.846</v>
      </c>
      <c r="M25" s="46">
        <v>43.758000000000003</v>
      </c>
      <c r="N25" s="46">
        <v>26.661000000000001</v>
      </c>
      <c r="O25" s="46">
        <v>37.356000000000002</v>
      </c>
      <c r="P25" s="46">
        <v>43.462000000000003</v>
      </c>
      <c r="Q25" s="46">
        <v>75.528999999999996</v>
      </c>
      <c r="R25" s="46">
        <v>102.821</v>
      </c>
      <c r="S25" s="46">
        <v>49.237000000000002</v>
      </c>
      <c r="T25" s="46">
        <v>32.494</v>
      </c>
      <c r="U25" s="46">
        <v>74.05</v>
      </c>
      <c r="V25" s="46">
        <v>132.84899999999999</v>
      </c>
      <c r="W25" s="46">
        <v>72.289000000000001</v>
      </c>
      <c r="X25" s="46">
        <v>224.54300000000001</v>
      </c>
      <c r="Y25" s="46">
        <v>45.314999999999998</v>
      </c>
      <c r="Z25" s="46">
        <v>25.102</v>
      </c>
      <c r="AA25" s="46">
        <v>111.304</v>
      </c>
      <c r="AB25" s="46">
        <v>61.325000000000003</v>
      </c>
      <c r="AC25" s="46">
        <v>65.608000000000004</v>
      </c>
      <c r="AD25" s="46">
        <v>155.62700000000001</v>
      </c>
      <c r="AE25" s="46">
        <v>83.393000000000001</v>
      </c>
      <c r="AF25" s="46">
        <v>100.45</v>
      </c>
      <c r="AG25" s="46">
        <v>72.334999999999994</v>
      </c>
      <c r="AH25" s="43">
        <v>37.628</v>
      </c>
    </row>
    <row r="26" spans="1:34" ht="14.4" x14ac:dyDescent="0.3">
      <c r="A26" s="60">
        <v>45170</v>
      </c>
      <c r="B26" s="8">
        <v>32.67</v>
      </c>
      <c r="C26" s="8">
        <v>55</v>
      </c>
      <c r="D26" s="44">
        <v>42.4</v>
      </c>
      <c r="E26" s="16">
        <v>28.210999999999999</v>
      </c>
      <c r="F26" s="16">
        <v>82.108000000000004</v>
      </c>
      <c r="G26" s="16">
        <v>29.609000000000002</v>
      </c>
      <c r="H26" s="46">
        <v>77.471000000000004</v>
      </c>
      <c r="I26" s="46">
        <v>63.207999999999998</v>
      </c>
      <c r="J26" s="46">
        <v>109.188</v>
      </c>
      <c r="K26" s="46">
        <v>68.081999999999994</v>
      </c>
      <c r="L26" s="46">
        <v>96.766999999999996</v>
      </c>
      <c r="M26" s="46">
        <v>51.54</v>
      </c>
      <c r="N26" s="46">
        <v>22.707999999999998</v>
      </c>
      <c r="O26" s="46">
        <v>35.182000000000002</v>
      </c>
      <c r="P26" s="46">
        <v>40.366</v>
      </c>
      <c r="Q26" s="46">
        <v>60.436999999999998</v>
      </c>
      <c r="R26" s="46">
        <v>56.561</v>
      </c>
      <c r="S26" s="46">
        <v>39.747999999999998</v>
      </c>
      <c r="T26" s="46">
        <v>29.102</v>
      </c>
      <c r="U26" s="46">
        <v>56.725999999999999</v>
      </c>
      <c r="V26" s="46">
        <v>58.685000000000002</v>
      </c>
      <c r="W26" s="46">
        <v>46.171999999999997</v>
      </c>
      <c r="X26" s="46">
        <v>95.325999999999993</v>
      </c>
      <c r="Y26" s="46">
        <v>34.148000000000003</v>
      </c>
      <c r="Z26" s="46">
        <v>28.931999999999999</v>
      </c>
      <c r="AA26" s="46">
        <v>78.046000000000006</v>
      </c>
      <c r="AB26" s="46">
        <v>42.134</v>
      </c>
      <c r="AC26" s="46">
        <v>62.537999999999997</v>
      </c>
      <c r="AD26" s="46">
        <v>101.40300000000001</v>
      </c>
      <c r="AE26" s="46">
        <v>51.372</v>
      </c>
      <c r="AF26" s="46">
        <v>69.096000000000004</v>
      </c>
      <c r="AG26" s="46">
        <v>49.472999999999999</v>
      </c>
      <c r="AH26" s="43">
        <v>25.89</v>
      </c>
    </row>
    <row r="27" spans="1:34" ht="14.4" x14ac:dyDescent="0.3">
      <c r="A27" s="60">
        <v>45200</v>
      </c>
      <c r="B27" s="8">
        <v>51.66</v>
      </c>
      <c r="C27" s="8">
        <v>51.66</v>
      </c>
      <c r="D27" s="44">
        <v>51.66</v>
      </c>
      <c r="E27" s="16">
        <v>27.664999999999999</v>
      </c>
      <c r="F27" s="16">
        <v>67.686999999999998</v>
      </c>
      <c r="G27" s="16">
        <v>58.475000000000001</v>
      </c>
      <c r="H27" s="46">
        <v>68.036000000000001</v>
      </c>
      <c r="I27" s="46">
        <v>61.466999999999999</v>
      </c>
      <c r="J27" s="46">
        <v>102.401</v>
      </c>
      <c r="K27" s="46">
        <v>69.039000000000001</v>
      </c>
      <c r="L27" s="46">
        <v>65.778999999999996</v>
      </c>
      <c r="M27" s="46">
        <v>51.573</v>
      </c>
      <c r="N27" s="46">
        <v>26.817</v>
      </c>
      <c r="O27" s="46">
        <v>39.981000000000002</v>
      </c>
      <c r="P27" s="46">
        <v>32.558</v>
      </c>
      <c r="Q27" s="46">
        <v>59.261000000000003</v>
      </c>
      <c r="R27" s="46">
        <v>55.02</v>
      </c>
      <c r="S27" s="46">
        <v>62.298999999999999</v>
      </c>
      <c r="T27" s="46">
        <v>58.433999999999997</v>
      </c>
      <c r="U27" s="46">
        <v>48.216999999999999</v>
      </c>
      <c r="V27" s="46">
        <v>60.063000000000002</v>
      </c>
      <c r="W27" s="46">
        <v>39.384</v>
      </c>
      <c r="X27" s="46">
        <v>86.052999999999997</v>
      </c>
      <c r="Y27" s="46">
        <v>38.598999999999997</v>
      </c>
      <c r="Z27" s="46">
        <v>53.304000000000002</v>
      </c>
      <c r="AA27" s="46">
        <v>130.15199999999999</v>
      </c>
      <c r="AB27" s="46">
        <v>53.256999999999998</v>
      </c>
      <c r="AC27" s="46">
        <v>105.28100000000001</v>
      </c>
      <c r="AD27" s="46">
        <v>116.06399999999999</v>
      </c>
      <c r="AE27" s="46">
        <v>59.372999999999998</v>
      </c>
      <c r="AF27" s="46">
        <v>65.11</v>
      </c>
      <c r="AG27" s="46">
        <v>48.014000000000003</v>
      </c>
      <c r="AH27" s="43">
        <v>40.576000000000001</v>
      </c>
    </row>
    <row r="28" spans="1:34" ht="14.4" x14ac:dyDescent="0.3">
      <c r="A28" s="60">
        <v>45231</v>
      </c>
      <c r="B28" s="8">
        <v>41.65</v>
      </c>
      <c r="C28" s="8">
        <v>58.69</v>
      </c>
      <c r="D28" s="44">
        <v>52.16</v>
      </c>
      <c r="E28" s="16">
        <v>34.354999999999997</v>
      </c>
      <c r="F28" s="16">
        <v>61.545999999999999</v>
      </c>
      <c r="G28" s="16">
        <v>49.639000000000003</v>
      </c>
      <c r="H28" s="46">
        <v>64.777000000000001</v>
      </c>
      <c r="I28" s="46">
        <v>66.986000000000004</v>
      </c>
      <c r="J28" s="46">
        <v>74.772000000000006</v>
      </c>
      <c r="K28" s="46">
        <v>62.000999999999998</v>
      </c>
      <c r="L28" s="46">
        <v>62.058999999999997</v>
      </c>
      <c r="M28" s="46">
        <v>46.216999999999999</v>
      </c>
      <c r="N28" s="46">
        <v>39.929000000000002</v>
      </c>
      <c r="O28" s="46">
        <v>36.65</v>
      </c>
      <c r="P28" s="46">
        <v>37.710999999999999</v>
      </c>
      <c r="Q28" s="46">
        <v>81.665000000000006</v>
      </c>
      <c r="R28" s="46">
        <v>54.776000000000003</v>
      </c>
      <c r="S28" s="46">
        <v>52.503</v>
      </c>
      <c r="T28" s="46">
        <v>47.801000000000002</v>
      </c>
      <c r="U28" s="46">
        <v>52.853000000000002</v>
      </c>
      <c r="V28" s="46">
        <v>62.506</v>
      </c>
      <c r="W28" s="46">
        <v>46.012999999999998</v>
      </c>
      <c r="X28" s="46">
        <v>76.64</v>
      </c>
      <c r="Y28" s="46">
        <v>52.384</v>
      </c>
      <c r="Z28" s="46">
        <v>40.500999999999998</v>
      </c>
      <c r="AA28" s="46">
        <v>73.712000000000003</v>
      </c>
      <c r="AB28" s="46">
        <v>48.76</v>
      </c>
      <c r="AC28" s="46">
        <v>102.73699999999999</v>
      </c>
      <c r="AD28" s="46">
        <v>93.84</v>
      </c>
      <c r="AE28" s="46">
        <v>61.048000000000002</v>
      </c>
      <c r="AF28" s="46">
        <v>57.140999999999998</v>
      </c>
      <c r="AG28" s="46">
        <v>53.195999999999998</v>
      </c>
      <c r="AH28" s="43">
        <v>50.081000000000003</v>
      </c>
    </row>
    <row r="29" spans="1:34" ht="14.4" x14ac:dyDescent="0.3">
      <c r="A29" s="60">
        <v>45261</v>
      </c>
      <c r="B29" s="8">
        <v>31.1</v>
      </c>
      <c r="C29" s="8">
        <v>35.700000000000003</v>
      </c>
      <c r="D29" s="44">
        <v>32.75</v>
      </c>
      <c r="E29" s="16">
        <v>29.962</v>
      </c>
      <c r="F29" s="16">
        <v>51.881</v>
      </c>
      <c r="G29" s="16">
        <v>38.473999999999997</v>
      </c>
      <c r="H29" s="46">
        <v>64.397999999999996</v>
      </c>
      <c r="I29" s="46">
        <v>64.828999999999994</v>
      </c>
      <c r="J29" s="46">
        <v>61.856000000000002</v>
      </c>
      <c r="K29" s="46">
        <v>55.485999999999997</v>
      </c>
      <c r="L29" s="46">
        <v>55.798999999999999</v>
      </c>
      <c r="M29" s="46">
        <v>37.29</v>
      </c>
      <c r="N29" s="46">
        <v>32.259</v>
      </c>
      <c r="O29" s="46">
        <v>30.256</v>
      </c>
      <c r="P29" s="46">
        <v>32.698</v>
      </c>
      <c r="Q29" s="46">
        <v>48.503</v>
      </c>
      <c r="R29" s="46">
        <v>49.113999999999997</v>
      </c>
      <c r="S29" s="46">
        <v>44.624000000000002</v>
      </c>
      <c r="T29" s="46">
        <v>34.148000000000003</v>
      </c>
      <c r="U29" s="46">
        <v>43.819000000000003</v>
      </c>
      <c r="V29" s="46">
        <v>50.877000000000002</v>
      </c>
      <c r="W29" s="46">
        <v>40.216999999999999</v>
      </c>
      <c r="X29" s="46">
        <v>65.608999999999995</v>
      </c>
      <c r="Y29" s="46">
        <v>42.027999999999999</v>
      </c>
      <c r="Z29" s="46">
        <v>30.585999999999999</v>
      </c>
      <c r="AA29" s="46">
        <v>57.393000000000001</v>
      </c>
      <c r="AB29" s="46">
        <v>42.018000000000001</v>
      </c>
      <c r="AC29" s="46">
        <v>64.117999999999995</v>
      </c>
      <c r="AD29" s="46">
        <v>86.129000000000005</v>
      </c>
      <c r="AE29" s="46">
        <v>50.656999999999996</v>
      </c>
      <c r="AF29" s="46">
        <v>49.546999999999997</v>
      </c>
      <c r="AG29" s="46">
        <v>50.01</v>
      </c>
      <c r="AH29" s="43">
        <v>43.018999999999998</v>
      </c>
    </row>
    <row r="30" spans="1:34" ht="14.4" x14ac:dyDescent="0.3">
      <c r="A30" s="60">
        <v>45292</v>
      </c>
      <c r="B30" s="8">
        <v>38.6</v>
      </c>
      <c r="C30" s="8">
        <v>43.42</v>
      </c>
      <c r="D30" s="44">
        <v>40.270000000000003</v>
      </c>
      <c r="E30" s="16">
        <v>27.363</v>
      </c>
      <c r="F30" s="16">
        <v>46.91</v>
      </c>
      <c r="G30" s="16">
        <v>35.716000000000001</v>
      </c>
      <c r="H30" s="46">
        <v>54.334000000000003</v>
      </c>
      <c r="I30" s="46">
        <v>78.290000000000006</v>
      </c>
      <c r="J30" s="46">
        <v>54.481999999999999</v>
      </c>
      <c r="K30" s="46">
        <v>48.917000000000002</v>
      </c>
      <c r="L30" s="46">
        <v>50.536999999999999</v>
      </c>
      <c r="M30" s="46">
        <v>33.046999999999997</v>
      </c>
      <c r="N30" s="46">
        <v>27.251999999999999</v>
      </c>
      <c r="O30" s="46">
        <v>27.158999999999999</v>
      </c>
      <c r="P30" s="46">
        <v>29.706</v>
      </c>
      <c r="Q30" s="46">
        <v>42.372</v>
      </c>
      <c r="R30" s="46">
        <v>50.082999999999998</v>
      </c>
      <c r="S30" s="46">
        <v>41.685000000000002</v>
      </c>
      <c r="T30" s="46">
        <v>28.654</v>
      </c>
      <c r="U30" s="46">
        <v>40.341000000000001</v>
      </c>
      <c r="V30" s="46">
        <v>44.540999999999997</v>
      </c>
      <c r="W30" s="46">
        <v>37.018000000000001</v>
      </c>
      <c r="X30" s="46">
        <v>60.863</v>
      </c>
      <c r="Y30" s="46">
        <v>35.762</v>
      </c>
      <c r="Z30" s="46">
        <v>27.506</v>
      </c>
      <c r="AA30" s="46">
        <v>53.411999999999999</v>
      </c>
      <c r="AB30" s="46">
        <v>35.75</v>
      </c>
      <c r="AC30" s="46">
        <v>53.491</v>
      </c>
      <c r="AD30" s="46">
        <v>74.605999999999995</v>
      </c>
      <c r="AE30" s="46">
        <v>43.515999999999998</v>
      </c>
      <c r="AF30" s="46">
        <v>44.332000000000001</v>
      </c>
      <c r="AG30" s="46">
        <v>55.442999999999998</v>
      </c>
      <c r="AH30" s="43">
        <v>38.981000000000002</v>
      </c>
    </row>
    <row r="31" spans="1:34" ht="14.4" x14ac:dyDescent="0.3">
      <c r="A31" s="60">
        <v>45323</v>
      </c>
      <c r="B31" s="8">
        <v>40.18</v>
      </c>
      <c r="C31" s="8">
        <v>47.81</v>
      </c>
      <c r="D31" s="44">
        <v>41.48</v>
      </c>
      <c r="E31" s="16">
        <v>30.497</v>
      </c>
      <c r="F31" s="16">
        <v>46.344000000000001</v>
      </c>
      <c r="G31" s="16">
        <v>56.097999999999999</v>
      </c>
      <c r="H31" s="46">
        <v>68.239999999999995</v>
      </c>
      <c r="I31" s="46">
        <v>62.710999999999999</v>
      </c>
      <c r="J31" s="46">
        <v>52.591999999999999</v>
      </c>
      <c r="K31" s="46">
        <v>50.689</v>
      </c>
      <c r="L31" s="46">
        <v>57.05</v>
      </c>
      <c r="M31" s="46">
        <v>34.478999999999999</v>
      </c>
      <c r="N31" s="46">
        <v>29.222999999999999</v>
      </c>
      <c r="O31" s="46">
        <v>41.021000000000001</v>
      </c>
      <c r="P31" s="46">
        <v>32.963999999999999</v>
      </c>
      <c r="Q31" s="46">
        <v>43.399000000000001</v>
      </c>
      <c r="R31" s="46">
        <v>48.238</v>
      </c>
      <c r="S31" s="46">
        <v>46.786000000000001</v>
      </c>
      <c r="T31" s="46">
        <v>29.629000000000001</v>
      </c>
      <c r="U31" s="46">
        <v>41.963999999999999</v>
      </c>
      <c r="V31" s="46">
        <v>43.578000000000003</v>
      </c>
      <c r="W31" s="46">
        <v>39.545000000000002</v>
      </c>
      <c r="X31" s="46">
        <v>60.131999999999998</v>
      </c>
      <c r="Y31" s="46">
        <v>37.215000000000003</v>
      </c>
      <c r="Z31" s="46">
        <v>39.238999999999997</v>
      </c>
      <c r="AA31" s="46">
        <v>65.364000000000004</v>
      </c>
      <c r="AB31" s="46">
        <v>51.648000000000003</v>
      </c>
      <c r="AC31" s="46">
        <v>96.540999999999997</v>
      </c>
      <c r="AD31" s="46">
        <v>74.986000000000004</v>
      </c>
      <c r="AE31" s="46">
        <v>44.720999999999997</v>
      </c>
      <c r="AF31" s="46">
        <v>44.817999999999998</v>
      </c>
      <c r="AG31" s="46">
        <v>50.84</v>
      </c>
      <c r="AH31" s="43">
        <v>43.82</v>
      </c>
    </row>
    <row r="32" spans="1:34" ht="14.4" x14ac:dyDescent="0.3">
      <c r="A32" s="60">
        <v>45352</v>
      </c>
      <c r="B32" s="8">
        <v>69.739999999999995</v>
      </c>
      <c r="C32" s="8">
        <v>121.14</v>
      </c>
      <c r="D32" s="44">
        <v>86.5</v>
      </c>
      <c r="E32" s="16">
        <v>92.725999999999999</v>
      </c>
      <c r="F32" s="16">
        <v>108.18899999999999</v>
      </c>
      <c r="G32" s="16">
        <v>114.07</v>
      </c>
      <c r="H32" s="46">
        <v>101.286</v>
      </c>
      <c r="I32" s="46">
        <v>117.295</v>
      </c>
      <c r="J32" s="46">
        <v>98.334000000000003</v>
      </c>
      <c r="K32" s="46">
        <v>89.158000000000001</v>
      </c>
      <c r="L32" s="46">
        <v>80.826999999999998</v>
      </c>
      <c r="M32" s="46">
        <v>68.983999999999995</v>
      </c>
      <c r="N32" s="46">
        <v>52.665999999999997</v>
      </c>
      <c r="O32" s="46">
        <v>66.046000000000006</v>
      </c>
      <c r="P32" s="46">
        <v>99.061000000000007</v>
      </c>
      <c r="Q32" s="46">
        <v>89.165999999999997</v>
      </c>
      <c r="R32" s="46">
        <v>73.912999999999997</v>
      </c>
      <c r="S32" s="46">
        <v>103.755</v>
      </c>
      <c r="T32" s="46">
        <v>50.774000000000001</v>
      </c>
      <c r="U32" s="46">
        <v>80.747</v>
      </c>
      <c r="V32" s="46">
        <v>67.200999999999993</v>
      </c>
      <c r="W32" s="46">
        <v>65.921999999999997</v>
      </c>
      <c r="X32" s="46">
        <v>115.974</v>
      </c>
      <c r="Y32" s="46">
        <v>68.906000000000006</v>
      </c>
      <c r="Z32" s="46">
        <v>69.174999999999997</v>
      </c>
      <c r="AA32" s="46">
        <v>108.917</v>
      </c>
      <c r="AB32" s="46">
        <v>93.528000000000006</v>
      </c>
      <c r="AC32" s="46">
        <v>342.16500000000002</v>
      </c>
      <c r="AD32" s="46">
        <v>96.454999999999998</v>
      </c>
      <c r="AE32" s="46">
        <v>80.869</v>
      </c>
      <c r="AF32" s="46">
        <v>101.508</v>
      </c>
      <c r="AG32" s="46">
        <v>81.165000000000006</v>
      </c>
      <c r="AH32" s="43">
        <v>82.647999999999996</v>
      </c>
    </row>
    <row r="33" spans="1:34" ht="14.4" x14ac:dyDescent="0.3">
      <c r="A33" s="60">
        <v>45383</v>
      </c>
      <c r="B33" s="12">
        <v>92.85</v>
      </c>
      <c r="C33" s="12">
        <v>147.03</v>
      </c>
      <c r="D33" s="44">
        <v>112.76</v>
      </c>
      <c r="E33" s="16">
        <v>161.631</v>
      </c>
      <c r="F33" s="16">
        <v>137.262</v>
      </c>
      <c r="G33" s="16">
        <v>98.635999999999996</v>
      </c>
      <c r="H33" s="46">
        <v>157.708</v>
      </c>
      <c r="I33" s="46">
        <v>140.98699999999999</v>
      </c>
      <c r="J33" s="46">
        <v>163.94499999999999</v>
      </c>
      <c r="K33" s="46">
        <v>118.90300000000001</v>
      </c>
      <c r="L33" s="46">
        <v>117.437</v>
      </c>
      <c r="M33" s="46">
        <v>103.922</v>
      </c>
      <c r="N33" s="46">
        <v>84.352000000000004</v>
      </c>
      <c r="O33" s="46">
        <v>92.816000000000003</v>
      </c>
      <c r="P33" s="46">
        <v>153.43100000000001</v>
      </c>
      <c r="Q33" s="46">
        <v>127.71599999999999</v>
      </c>
      <c r="R33" s="46">
        <v>136.935</v>
      </c>
      <c r="S33" s="46">
        <v>102.032</v>
      </c>
      <c r="T33" s="46">
        <v>54.765000000000001</v>
      </c>
      <c r="U33" s="46">
        <v>122.041</v>
      </c>
      <c r="V33" s="46">
        <v>86.32</v>
      </c>
      <c r="W33" s="46">
        <v>202.00700000000001</v>
      </c>
      <c r="X33" s="46">
        <v>196.65</v>
      </c>
      <c r="Y33" s="46">
        <v>72.772000000000006</v>
      </c>
      <c r="Z33" s="46">
        <v>90.748999999999995</v>
      </c>
      <c r="AA33" s="46">
        <v>111.05500000000001</v>
      </c>
      <c r="AB33" s="46">
        <v>145.82599999999999</v>
      </c>
      <c r="AC33" s="46">
        <v>544.96600000000001</v>
      </c>
      <c r="AD33" s="46">
        <v>121.4</v>
      </c>
      <c r="AE33" s="46">
        <v>281.29000000000002</v>
      </c>
      <c r="AF33" s="46">
        <v>129.21199999999999</v>
      </c>
      <c r="AG33" s="46">
        <v>89.545000000000002</v>
      </c>
      <c r="AH33" s="43">
        <v>95.256</v>
      </c>
    </row>
    <row r="34" spans="1:34" ht="14.4" x14ac:dyDescent="0.3">
      <c r="A34" s="60">
        <v>45413</v>
      </c>
      <c r="B34" s="8">
        <v>169.33</v>
      </c>
      <c r="C34" s="8">
        <v>324.19</v>
      </c>
      <c r="D34" s="44">
        <v>244.27</v>
      </c>
      <c r="E34" s="16">
        <v>321.755</v>
      </c>
      <c r="F34" s="16">
        <v>240.13</v>
      </c>
      <c r="G34" s="16">
        <v>166.31399999999999</v>
      </c>
      <c r="H34" s="46">
        <v>249.57400000000001</v>
      </c>
      <c r="I34" s="46">
        <v>482.00400000000002</v>
      </c>
      <c r="J34" s="46">
        <v>261.697</v>
      </c>
      <c r="K34" s="46">
        <v>362.06900000000002</v>
      </c>
      <c r="L34" s="46">
        <v>208.09</v>
      </c>
      <c r="M34" s="46">
        <v>176.172</v>
      </c>
      <c r="N34" s="46">
        <v>61.5</v>
      </c>
      <c r="O34" s="46">
        <v>89.204999999999998</v>
      </c>
      <c r="P34" s="46">
        <v>134.006</v>
      </c>
      <c r="Q34" s="46">
        <v>272.90600000000001</v>
      </c>
      <c r="R34" s="46">
        <v>297.11399999999998</v>
      </c>
      <c r="S34" s="46">
        <v>220.74</v>
      </c>
      <c r="T34" s="46">
        <v>139.13</v>
      </c>
      <c r="U34" s="46">
        <v>199.36199999999999</v>
      </c>
      <c r="V34" s="46">
        <v>65.703000000000003</v>
      </c>
      <c r="W34" s="46">
        <v>353.88400000000001</v>
      </c>
      <c r="X34" s="46">
        <v>239.64400000000001</v>
      </c>
      <c r="Y34" s="46">
        <v>100.273</v>
      </c>
      <c r="Z34" s="46">
        <v>199.35499999999999</v>
      </c>
      <c r="AA34" s="46">
        <v>247.238</v>
      </c>
      <c r="AB34" s="46">
        <v>401.185</v>
      </c>
      <c r="AC34" s="46">
        <v>579.01499999999999</v>
      </c>
      <c r="AD34" s="46">
        <v>330.20800000000003</v>
      </c>
      <c r="AE34" s="46">
        <v>191.42099999999999</v>
      </c>
      <c r="AF34" s="46">
        <v>177.36500000000001</v>
      </c>
      <c r="AG34" s="46">
        <v>135.87100000000001</v>
      </c>
      <c r="AH34" s="43">
        <v>292.60899999999998</v>
      </c>
    </row>
    <row r="35" spans="1:34" ht="14.4" x14ac:dyDescent="0.3">
      <c r="A35" s="60">
        <v>45444</v>
      </c>
      <c r="B35" s="8">
        <v>250.17</v>
      </c>
      <c r="C35" s="8">
        <v>530.27</v>
      </c>
      <c r="D35" s="44">
        <v>391.59</v>
      </c>
      <c r="E35" s="16">
        <v>500.233</v>
      </c>
      <c r="F35" s="16">
        <v>211.32900000000001</v>
      </c>
      <c r="G35" s="16">
        <v>620.88300000000004</v>
      </c>
      <c r="H35" s="46">
        <v>708.67700000000002</v>
      </c>
      <c r="I35" s="46">
        <v>879.40599999999995</v>
      </c>
      <c r="J35" s="46">
        <v>485.40199999999999</v>
      </c>
      <c r="K35" s="46">
        <v>773.84100000000001</v>
      </c>
      <c r="L35" s="46">
        <v>258.553</v>
      </c>
      <c r="M35" s="46">
        <v>167.78899999999999</v>
      </c>
      <c r="N35" s="46">
        <v>205.58600000000001</v>
      </c>
      <c r="O35" s="46">
        <v>269.46199999999999</v>
      </c>
      <c r="P35" s="46">
        <v>266.47699999999998</v>
      </c>
      <c r="Q35" s="46">
        <v>480.40899999999999</v>
      </c>
      <c r="R35" s="46">
        <v>350.673</v>
      </c>
      <c r="S35" s="46">
        <v>85.153000000000006</v>
      </c>
      <c r="T35" s="46">
        <v>347.089</v>
      </c>
      <c r="U35" s="46">
        <v>557.28300000000002</v>
      </c>
      <c r="V35" s="46">
        <v>294.26799999999997</v>
      </c>
      <c r="W35" s="46">
        <v>698.24199999999996</v>
      </c>
      <c r="X35" s="46">
        <v>230.45</v>
      </c>
      <c r="Y35" s="46">
        <v>115.402</v>
      </c>
      <c r="Z35" s="46">
        <v>514.48400000000004</v>
      </c>
      <c r="AA35" s="46">
        <v>370.42700000000002</v>
      </c>
      <c r="AB35" s="46">
        <v>442.28399999999999</v>
      </c>
      <c r="AC35" s="46">
        <v>886.43799999999999</v>
      </c>
      <c r="AD35" s="46">
        <v>521.29399999999998</v>
      </c>
      <c r="AE35" s="46">
        <v>375.93799999999999</v>
      </c>
      <c r="AF35" s="46">
        <v>413.94099999999997</v>
      </c>
      <c r="AG35" s="46">
        <v>213.56800000000001</v>
      </c>
      <c r="AH35" s="43">
        <v>572.92100000000005</v>
      </c>
    </row>
    <row r="36" spans="1:34" ht="14.4" x14ac:dyDescent="0.3">
      <c r="A36" s="60">
        <v>45474</v>
      </c>
      <c r="B36" s="13">
        <v>90.72</v>
      </c>
      <c r="C36" s="13">
        <v>268.95</v>
      </c>
      <c r="D36" s="44">
        <v>159.6</v>
      </c>
      <c r="E36" s="46">
        <v>280.14600000000002</v>
      </c>
      <c r="F36" s="46">
        <v>43.831000000000003</v>
      </c>
      <c r="G36" s="46">
        <v>594.52300000000002</v>
      </c>
      <c r="H36" s="46">
        <v>326.56700000000001</v>
      </c>
      <c r="I36" s="46">
        <v>360.05700000000002</v>
      </c>
      <c r="J36" s="46">
        <v>462.53699999999998</v>
      </c>
      <c r="K36" s="46">
        <v>406.48500000000001</v>
      </c>
      <c r="L36" s="46">
        <v>78.436999999999998</v>
      </c>
      <c r="M36" s="46">
        <v>45.363</v>
      </c>
      <c r="N36" s="46">
        <v>93.989000000000004</v>
      </c>
      <c r="O36" s="46">
        <v>106.09</v>
      </c>
      <c r="P36" s="46">
        <v>191.54400000000001</v>
      </c>
      <c r="Q36" s="46">
        <v>322.935</v>
      </c>
      <c r="R36" s="46">
        <v>92.322999999999993</v>
      </c>
      <c r="S36" s="46">
        <v>14.5</v>
      </c>
      <c r="T36" s="46">
        <v>245.40100000000001</v>
      </c>
      <c r="U36" s="46">
        <v>411.19099999999997</v>
      </c>
      <c r="V36" s="46">
        <v>232.143</v>
      </c>
      <c r="W36" s="46">
        <v>824.78099999999995</v>
      </c>
      <c r="X36" s="46">
        <v>87.337000000000003</v>
      </c>
      <c r="Y36" s="46">
        <v>45.186999999999998</v>
      </c>
      <c r="Z36" s="46">
        <v>313.07299999999998</v>
      </c>
      <c r="AA36" s="46">
        <v>161.47800000000001</v>
      </c>
      <c r="AB36" s="46">
        <v>135.12799999999999</v>
      </c>
      <c r="AC36" s="46">
        <v>428.779</v>
      </c>
      <c r="AD36" s="46">
        <v>227.85599999999999</v>
      </c>
      <c r="AE36" s="43">
        <v>265.70699999999999</v>
      </c>
      <c r="AF36" s="46">
        <v>194.41499999999999</v>
      </c>
      <c r="AG36" s="46">
        <v>86.495999999999995</v>
      </c>
      <c r="AH36" s="46">
        <v>560.91600000000005</v>
      </c>
    </row>
    <row r="37" spans="1:34" ht="14.4" x14ac:dyDescent="0.3">
      <c r="A37" s="60">
        <v>45505</v>
      </c>
      <c r="B37" s="13">
        <v>43.07</v>
      </c>
      <c r="C37" s="13">
        <v>90.9</v>
      </c>
      <c r="D37" s="44">
        <v>65.319999999999993</v>
      </c>
      <c r="E37" s="46">
        <v>209.18199999999999</v>
      </c>
      <c r="F37" s="46">
        <v>36.576000000000001</v>
      </c>
      <c r="G37" s="46">
        <v>186.05099999999999</v>
      </c>
      <c r="H37" s="46">
        <v>103.753</v>
      </c>
      <c r="I37" s="46">
        <v>175.398</v>
      </c>
      <c r="J37" s="46">
        <v>152.328</v>
      </c>
      <c r="K37" s="46">
        <v>137.66200000000001</v>
      </c>
      <c r="L37" s="46">
        <v>44.082999999999998</v>
      </c>
      <c r="M37" s="46">
        <v>27.617000000000001</v>
      </c>
      <c r="N37" s="46">
        <v>38.536000000000001</v>
      </c>
      <c r="O37" s="46">
        <v>42.84</v>
      </c>
      <c r="P37" s="46">
        <v>75.010000000000005</v>
      </c>
      <c r="Q37" s="46">
        <v>100.83799999999999</v>
      </c>
      <c r="R37" s="46">
        <v>52.021000000000001</v>
      </c>
      <c r="S37" s="46">
        <v>31.876999999999999</v>
      </c>
      <c r="T37" s="46">
        <v>72.834999999999994</v>
      </c>
      <c r="U37" s="46">
        <v>127.788</v>
      </c>
      <c r="V37" s="46">
        <v>72.543999999999997</v>
      </c>
      <c r="W37" s="46">
        <v>217.88800000000001</v>
      </c>
      <c r="X37" s="46">
        <v>45.018000000000001</v>
      </c>
      <c r="Y37" s="46">
        <v>28.084</v>
      </c>
      <c r="Z37" s="46">
        <v>111.271</v>
      </c>
      <c r="AA37" s="46">
        <v>60.661999999999999</v>
      </c>
      <c r="AB37" s="46">
        <v>65.978999999999999</v>
      </c>
      <c r="AC37" s="46">
        <v>151.57499999999999</v>
      </c>
      <c r="AD37" s="46">
        <v>85.856999999999999</v>
      </c>
      <c r="AE37" s="43">
        <v>100.551</v>
      </c>
      <c r="AF37" s="46">
        <v>71.117000000000004</v>
      </c>
      <c r="AG37" s="46">
        <v>39.874000000000002</v>
      </c>
      <c r="AH37" s="46">
        <v>241.434</v>
      </c>
    </row>
    <row r="38" spans="1:34" ht="14.4" x14ac:dyDescent="0.3">
      <c r="A38" s="60">
        <v>45536</v>
      </c>
      <c r="B38" s="13">
        <v>32.67</v>
      </c>
      <c r="C38" s="13">
        <v>55</v>
      </c>
      <c r="D38" s="44">
        <v>42.4</v>
      </c>
      <c r="E38" s="46">
        <v>81.718000000000004</v>
      </c>
      <c r="F38" s="46">
        <v>29.916</v>
      </c>
      <c r="G38" s="46">
        <v>76.644000000000005</v>
      </c>
      <c r="H38" s="46">
        <v>63.273000000000003</v>
      </c>
      <c r="I38" s="46">
        <v>110.068</v>
      </c>
      <c r="J38" s="46">
        <v>68.995999999999995</v>
      </c>
      <c r="K38" s="46">
        <v>97.716999999999999</v>
      </c>
      <c r="L38" s="46">
        <v>52.353999999999999</v>
      </c>
      <c r="M38" s="46">
        <v>23.292000000000002</v>
      </c>
      <c r="N38" s="46">
        <v>35.774999999999999</v>
      </c>
      <c r="O38" s="46">
        <v>39.67</v>
      </c>
      <c r="P38" s="46">
        <v>59.122</v>
      </c>
      <c r="Q38" s="46">
        <v>56.170999999999999</v>
      </c>
      <c r="R38" s="46">
        <v>41.731999999999999</v>
      </c>
      <c r="S38" s="46">
        <v>29.253</v>
      </c>
      <c r="T38" s="46">
        <v>57.085999999999999</v>
      </c>
      <c r="U38" s="46">
        <v>57.9</v>
      </c>
      <c r="V38" s="46">
        <v>45.962000000000003</v>
      </c>
      <c r="W38" s="46">
        <v>94.355999999999995</v>
      </c>
      <c r="X38" s="46">
        <v>34.11</v>
      </c>
      <c r="Y38" s="46">
        <v>31.478000000000002</v>
      </c>
      <c r="Z38" s="46">
        <v>77.524000000000001</v>
      </c>
      <c r="AA38" s="46">
        <v>42.664999999999999</v>
      </c>
      <c r="AB38" s="46">
        <v>64.585999999999999</v>
      </c>
      <c r="AC38" s="46">
        <v>102.163</v>
      </c>
      <c r="AD38" s="46">
        <v>52.935000000000002</v>
      </c>
      <c r="AE38" s="43">
        <v>71.430000000000007</v>
      </c>
      <c r="AF38" s="46">
        <v>49.332000000000001</v>
      </c>
      <c r="AG38" s="46">
        <v>26.907</v>
      </c>
      <c r="AH38" s="46">
        <v>121.21</v>
      </c>
    </row>
    <row r="39" spans="1:34" ht="14.4" x14ac:dyDescent="0.3">
      <c r="A39" s="60">
        <v>45566</v>
      </c>
      <c r="B39" s="13">
        <v>51.66</v>
      </c>
      <c r="C39" s="13">
        <v>51.66</v>
      </c>
      <c r="D39" s="44">
        <v>51.66</v>
      </c>
      <c r="E39" s="46">
        <v>68.802000000000007</v>
      </c>
      <c r="F39" s="46">
        <v>58.546999999999997</v>
      </c>
      <c r="G39" s="46">
        <v>68.650000000000006</v>
      </c>
      <c r="H39" s="46">
        <v>61.643999999999998</v>
      </c>
      <c r="I39" s="46">
        <v>101.092</v>
      </c>
      <c r="J39" s="46">
        <v>70.040999999999997</v>
      </c>
      <c r="K39" s="46">
        <v>66.012</v>
      </c>
      <c r="L39" s="46">
        <v>52.29</v>
      </c>
      <c r="M39" s="46">
        <v>27.704000000000001</v>
      </c>
      <c r="N39" s="46">
        <v>40.54</v>
      </c>
      <c r="O39" s="46">
        <v>32.265999999999998</v>
      </c>
      <c r="P39" s="46">
        <v>60.279000000000003</v>
      </c>
      <c r="Q39" s="46">
        <v>55.222999999999999</v>
      </c>
      <c r="R39" s="46">
        <v>64.567999999999998</v>
      </c>
      <c r="S39" s="46">
        <v>58.5</v>
      </c>
      <c r="T39" s="46">
        <v>48.113</v>
      </c>
      <c r="U39" s="46">
        <v>60.533999999999999</v>
      </c>
      <c r="V39" s="46">
        <v>39.421999999999997</v>
      </c>
      <c r="W39" s="46">
        <v>87.165000000000006</v>
      </c>
      <c r="X39" s="46">
        <v>38.786000000000001</v>
      </c>
      <c r="Y39" s="46">
        <v>54.573</v>
      </c>
      <c r="Z39" s="46">
        <v>129.84200000000001</v>
      </c>
      <c r="AA39" s="46">
        <v>53.286999999999999</v>
      </c>
      <c r="AB39" s="46">
        <v>105.61799999999999</v>
      </c>
      <c r="AC39" s="46">
        <v>114.61499999999999</v>
      </c>
      <c r="AD39" s="46">
        <v>61.067999999999998</v>
      </c>
      <c r="AE39" s="43">
        <v>66.608999999999995</v>
      </c>
      <c r="AF39" s="46">
        <v>48.04</v>
      </c>
      <c r="AG39" s="46">
        <v>42.478000000000002</v>
      </c>
      <c r="AH39" s="46">
        <v>174.52799999999999</v>
      </c>
    </row>
    <row r="40" spans="1:34" ht="14.4" x14ac:dyDescent="0.3">
      <c r="A40" s="60">
        <v>45597</v>
      </c>
      <c r="B40" s="13">
        <v>41.65</v>
      </c>
      <c r="C40" s="13">
        <v>58.69</v>
      </c>
      <c r="D40" s="44">
        <v>52.16</v>
      </c>
      <c r="E40" s="46">
        <v>62.188000000000002</v>
      </c>
      <c r="F40" s="46">
        <v>49.567</v>
      </c>
      <c r="G40" s="46">
        <v>65.739999999999995</v>
      </c>
      <c r="H40" s="46">
        <v>67.715999999999994</v>
      </c>
      <c r="I40" s="46">
        <v>74.722999999999999</v>
      </c>
      <c r="J40" s="46">
        <v>62.84</v>
      </c>
      <c r="K40" s="46">
        <v>62.884</v>
      </c>
      <c r="L40" s="46">
        <v>46.844000000000001</v>
      </c>
      <c r="M40" s="46">
        <v>40.881999999999998</v>
      </c>
      <c r="N40" s="46">
        <v>37.073</v>
      </c>
      <c r="O40" s="46">
        <v>37.435000000000002</v>
      </c>
      <c r="P40" s="46">
        <v>79.56</v>
      </c>
      <c r="Q40" s="46">
        <v>54.9</v>
      </c>
      <c r="R40" s="46">
        <v>54.298999999999999</v>
      </c>
      <c r="S40" s="46">
        <v>46.716000000000001</v>
      </c>
      <c r="T40" s="46">
        <v>52.921999999999997</v>
      </c>
      <c r="U40" s="46">
        <v>62.128</v>
      </c>
      <c r="V40" s="46">
        <v>46.006</v>
      </c>
      <c r="W40" s="46">
        <v>76.631</v>
      </c>
      <c r="X40" s="46">
        <v>52.387</v>
      </c>
      <c r="Y40" s="46">
        <v>41.759</v>
      </c>
      <c r="Z40" s="46">
        <v>73.504000000000005</v>
      </c>
      <c r="AA40" s="46">
        <v>48.853999999999999</v>
      </c>
      <c r="AB40" s="46">
        <v>102.07899999999999</v>
      </c>
      <c r="AC40" s="46">
        <v>93.445999999999998</v>
      </c>
      <c r="AD40" s="46">
        <v>62.448999999999998</v>
      </c>
      <c r="AE40" s="43">
        <v>58.503999999999998</v>
      </c>
      <c r="AF40" s="46">
        <v>53.110999999999997</v>
      </c>
      <c r="AG40" s="46">
        <v>50.837000000000003</v>
      </c>
      <c r="AH40" s="46">
        <v>88.302999999999997</v>
      </c>
    </row>
    <row r="41" spans="1:34" ht="14.4" x14ac:dyDescent="0.3">
      <c r="A41" s="60">
        <v>45627</v>
      </c>
      <c r="B41" s="13">
        <v>31.1</v>
      </c>
      <c r="C41" s="13">
        <v>35.700000000000003</v>
      </c>
      <c r="D41" s="44">
        <v>32.75</v>
      </c>
      <c r="E41" s="46">
        <v>52.723999999999997</v>
      </c>
      <c r="F41" s="46">
        <v>38.270000000000003</v>
      </c>
      <c r="G41" s="46">
        <v>64.725999999999999</v>
      </c>
      <c r="H41" s="46">
        <v>63.886000000000003</v>
      </c>
      <c r="I41" s="46">
        <v>61.959000000000003</v>
      </c>
      <c r="J41" s="46">
        <v>56.145000000000003</v>
      </c>
      <c r="K41" s="46">
        <v>56.473999999999997</v>
      </c>
      <c r="L41" s="46">
        <v>37.603999999999999</v>
      </c>
      <c r="M41" s="46">
        <v>32.728999999999999</v>
      </c>
      <c r="N41" s="46">
        <v>30.541</v>
      </c>
      <c r="O41" s="46">
        <v>32.331000000000003</v>
      </c>
      <c r="P41" s="46">
        <v>47.460999999999999</v>
      </c>
      <c r="Q41" s="46">
        <v>49.228999999999999</v>
      </c>
      <c r="R41" s="46">
        <v>46.101999999999997</v>
      </c>
      <c r="S41" s="46">
        <v>33.564999999999998</v>
      </c>
      <c r="T41" s="46">
        <v>43.655999999999999</v>
      </c>
      <c r="U41" s="46">
        <v>50.6</v>
      </c>
      <c r="V41" s="46">
        <v>40.034999999999997</v>
      </c>
      <c r="W41" s="46">
        <v>65.918000000000006</v>
      </c>
      <c r="X41" s="46">
        <v>42.470999999999997</v>
      </c>
      <c r="Y41" s="46">
        <v>31.981999999999999</v>
      </c>
      <c r="Z41" s="46">
        <v>57.061999999999998</v>
      </c>
      <c r="AA41" s="46">
        <v>42.112000000000002</v>
      </c>
      <c r="AB41" s="46">
        <v>63.893999999999998</v>
      </c>
      <c r="AC41" s="46">
        <v>85.137</v>
      </c>
      <c r="AD41" s="46">
        <v>51.814999999999998</v>
      </c>
      <c r="AE41" s="43">
        <v>50.923999999999999</v>
      </c>
      <c r="AF41" s="46">
        <v>50.232999999999997</v>
      </c>
      <c r="AG41" s="46">
        <v>44.01</v>
      </c>
      <c r="AH41" s="46">
        <v>70.123000000000005</v>
      </c>
    </row>
    <row r="42" spans="1:34" ht="14.4" x14ac:dyDescent="0.3">
      <c r="A42" s="60">
        <v>45658</v>
      </c>
      <c r="B42" s="13">
        <v>38.6</v>
      </c>
      <c r="C42" s="13">
        <v>43.42</v>
      </c>
      <c r="D42" s="44">
        <v>40.270000000000003</v>
      </c>
      <c r="E42" s="46">
        <v>47.755000000000003</v>
      </c>
      <c r="F42" s="46">
        <v>35.572000000000003</v>
      </c>
      <c r="G42" s="46">
        <v>54.670999999999999</v>
      </c>
      <c r="H42" s="46">
        <v>78.09</v>
      </c>
      <c r="I42" s="46">
        <v>54.716000000000001</v>
      </c>
      <c r="J42" s="46">
        <v>49.972000000000001</v>
      </c>
      <c r="K42" s="46">
        <v>51.213999999999999</v>
      </c>
      <c r="L42" s="46">
        <v>33.42</v>
      </c>
      <c r="M42" s="46">
        <v>27.827000000000002</v>
      </c>
      <c r="N42" s="46">
        <v>27.45</v>
      </c>
      <c r="O42" s="46">
        <v>29.436</v>
      </c>
      <c r="P42" s="46">
        <v>41.927999999999997</v>
      </c>
      <c r="Q42" s="46">
        <v>49.948999999999998</v>
      </c>
      <c r="R42" s="46">
        <v>43.043999999999997</v>
      </c>
      <c r="S42" s="46">
        <v>28.300999999999998</v>
      </c>
      <c r="T42" s="46">
        <v>40.445</v>
      </c>
      <c r="U42" s="46">
        <v>44.430999999999997</v>
      </c>
      <c r="V42" s="46">
        <v>36.881999999999998</v>
      </c>
      <c r="W42" s="46">
        <v>61.295999999999999</v>
      </c>
      <c r="X42" s="46">
        <v>35.598999999999997</v>
      </c>
      <c r="Y42" s="46">
        <v>28.879000000000001</v>
      </c>
      <c r="Z42" s="46">
        <v>53.131999999999998</v>
      </c>
      <c r="AA42" s="46">
        <v>35.994</v>
      </c>
      <c r="AB42" s="46">
        <v>53.649000000000001</v>
      </c>
      <c r="AC42" s="46">
        <v>74.150999999999996</v>
      </c>
      <c r="AD42" s="46">
        <v>44.859000000000002</v>
      </c>
      <c r="AE42" s="43">
        <v>45.655999999999999</v>
      </c>
      <c r="AF42" s="46">
        <v>54.883000000000003</v>
      </c>
      <c r="AG42" s="46">
        <v>39.482999999999997</v>
      </c>
      <c r="AH42" s="46">
        <v>63.996000000000002</v>
      </c>
    </row>
    <row r="43" spans="1:34" ht="14.4" x14ac:dyDescent="0.3">
      <c r="A43" s="60">
        <v>45689</v>
      </c>
      <c r="B43" s="13">
        <v>40.18</v>
      </c>
      <c r="C43" s="13">
        <v>47.81</v>
      </c>
      <c r="D43" s="44">
        <v>41.48</v>
      </c>
      <c r="E43" s="46">
        <v>45.225000000000001</v>
      </c>
      <c r="F43" s="46">
        <v>52.57</v>
      </c>
      <c r="G43" s="46">
        <v>66.432000000000002</v>
      </c>
      <c r="H43" s="46">
        <v>60.152999999999999</v>
      </c>
      <c r="I43" s="46">
        <v>50.793999999999997</v>
      </c>
      <c r="J43" s="46">
        <v>49.298999999999999</v>
      </c>
      <c r="K43" s="46">
        <v>55.664000000000001</v>
      </c>
      <c r="L43" s="46">
        <v>33.390999999999998</v>
      </c>
      <c r="M43" s="46">
        <v>28.495000000000001</v>
      </c>
      <c r="N43" s="46">
        <v>39.805999999999997</v>
      </c>
      <c r="O43" s="46">
        <v>31.391999999999999</v>
      </c>
      <c r="P43" s="46">
        <v>41.151000000000003</v>
      </c>
      <c r="Q43" s="46">
        <v>46.430999999999997</v>
      </c>
      <c r="R43" s="46">
        <v>46.082000000000001</v>
      </c>
      <c r="S43" s="46">
        <v>28.122</v>
      </c>
      <c r="T43" s="46">
        <v>40.686999999999998</v>
      </c>
      <c r="U43" s="46">
        <v>41.805</v>
      </c>
      <c r="V43" s="46">
        <v>37.926000000000002</v>
      </c>
      <c r="W43" s="46">
        <v>58.079000000000001</v>
      </c>
      <c r="X43" s="46">
        <v>35.557000000000002</v>
      </c>
      <c r="Y43" s="46">
        <v>39.104999999999997</v>
      </c>
      <c r="Z43" s="46">
        <v>62.768999999999998</v>
      </c>
      <c r="AA43" s="46">
        <v>50.103000000000002</v>
      </c>
      <c r="AB43" s="46">
        <v>93.834999999999994</v>
      </c>
      <c r="AC43" s="46">
        <v>72.078000000000003</v>
      </c>
      <c r="AD43" s="46">
        <v>43.725000000000001</v>
      </c>
      <c r="AE43" s="43">
        <v>44.177999999999997</v>
      </c>
      <c r="AF43" s="46">
        <v>48.683999999999997</v>
      </c>
      <c r="AG43" s="46">
        <v>42.918999999999997</v>
      </c>
      <c r="AH43" s="46">
        <v>61.402000000000001</v>
      </c>
    </row>
    <row r="44" spans="1:34" ht="14.4" x14ac:dyDescent="0.3">
      <c r="A44" s="60">
        <v>45717</v>
      </c>
      <c r="B44" s="13">
        <v>69.739999999999995</v>
      </c>
      <c r="C44" s="13">
        <v>121.14</v>
      </c>
      <c r="D44" s="44">
        <v>86.5</v>
      </c>
      <c r="E44" s="46">
        <v>108.997</v>
      </c>
      <c r="F44" s="46">
        <v>114.301</v>
      </c>
      <c r="G44" s="46">
        <v>101.953</v>
      </c>
      <c r="H44" s="46">
        <v>117.16800000000001</v>
      </c>
      <c r="I44" s="46">
        <v>98.513999999999996</v>
      </c>
      <c r="J44" s="46">
        <v>88.899000000000001</v>
      </c>
      <c r="K44" s="46">
        <v>81.671000000000006</v>
      </c>
      <c r="L44" s="46">
        <v>69.293000000000006</v>
      </c>
      <c r="M44" s="46">
        <v>53.265999999999998</v>
      </c>
      <c r="N44" s="46">
        <v>65.671999999999997</v>
      </c>
      <c r="O44" s="46">
        <v>98.825999999999993</v>
      </c>
      <c r="P44" s="46">
        <v>88.397000000000006</v>
      </c>
      <c r="Q44" s="46">
        <v>74.096999999999994</v>
      </c>
      <c r="R44" s="46">
        <v>103.494</v>
      </c>
      <c r="S44" s="46">
        <v>50.48</v>
      </c>
      <c r="T44" s="46">
        <v>81.024000000000001</v>
      </c>
      <c r="U44" s="46">
        <v>67.174000000000007</v>
      </c>
      <c r="V44" s="46">
        <v>65.450999999999993</v>
      </c>
      <c r="W44" s="46">
        <v>116.42400000000001</v>
      </c>
      <c r="X44" s="46">
        <v>68.870999999999995</v>
      </c>
      <c r="Y44" s="46">
        <v>70.683000000000007</v>
      </c>
      <c r="Z44" s="46">
        <v>106.521</v>
      </c>
      <c r="AA44" s="46">
        <v>93.766999999999996</v>
      </c>
      <c r="AB44" s="46">
        <v>341.72800000000001</v>
      </c>
      <c r="AC44" s="46">
        <v>96.433000000000007</v>
      </c>
      <c r="AD44" s="46">
        <v>78.542000000000002</v>
      </c>
      <c r="AE44" s="43">
        <v>103.45</v>
      </c>
      <c r="AF44" s="46">
        <v>81.197000000000003</v>
      </c>
      <c r="AG44" s="46">
        <v>83.06</v>
      </c>
      <c r="AH44" s="46">
        <v>116.444</v>
      </c>
    </row>
    <row r="45" spans="1:34" ht="14.4" x14ac:dyDescent="0.3">
      <c r="A45" s="60">
        <v>45748</v>
      </c>
      <c r="B45" s="13">
        <v>92.85</v>
      </c>
      <c r="C45" s="13">
        <v>147.03</v>
      </c>
      <c r="D45" s="44">
        <v>112.76</v>
      </c>
      <c r="E45" s="46">
        <v>139.25299999999999</v>
      </c>
      <c r="F45" s="46">
        <v>97.585999999999999</v>
      </c>
      <c r="G45" s="46">
        <v>159.18799999999999</v>
      </c>
      <c r="H45" s="46">
        <v>142.17599999999999</v>
      </c>
      <c r="I45" s="46">
        <v>165.233</v>
      </c>
      <c r="J45" s="46">
        <v>109.474</v>
      </c>
      <c r="K45" s="46">
        <v>119.822</v>
      </c>
      <c r="L45" s="46">
        <v>105.422</v>
      </c>
      <c r="M45" s="46">
        <v>86.07</v>
      </c>
      <c r="N45" s="46">
        <v>92.656999999999996</v>
      </c>
      <c r="O45" s="46">
        <v>154.203</v>
      </c>
      <c r="P45" s="46">
        <v>127.92</v>
      </c>
      <c r="Q45" s="46">
        <v>138.232</v>
      </c>
      <c r="R45" s="46">
        <v>103.85</v>
      </c>
      <c r="S45" s="46">
        <v>55.439</v>
      </c>
      <c r="T45" s="46">
        <v>123.31</v>
      </c>
      <c r="U45" s="46">
        <v>87.358000000000004</v>
      </c>
      <c r="V45" s="46">
        <v>199.035</v>
      </c>
      <c r="W45" s="46">
        <v>197.988</v>
      </c>
      <c r="X45" s="46">
        <v>73.712000000000003</v>
      </c>
      <c r="Y45" s="46">
        <v>93.334000000000003</v>
      </c>
      <c r="Z45" s="46">
        <v>111.574</v>
      </c>
      <c r="AA45" s="46">
        <v>147.37200000000001</v>
      </c>
      <c r="AB45" s="46">
        <v>546.00900000000001</v>
      </c>
      <c r="AC45" s="46">
        <v>122.21899999999999</v>
      </c>
      <c r="AD45" s="46">
        <v>275.39999999999998</v>
      </c>
      <c r="AE45" s="43">
        <v>131.90299999999999</v>
      </c>
      <c r="AF45" s="46">
        <v>90.882000000000005</v>
      </c>
      <c r="AG45" s="46">
        <v>96.656999999999996</v>
      </c>
      <c r="AH45" s="46">
        <v>166.67500000000001</v>
      </c>
    </row>
    <row r="46" spans="1:34" ht="14.4" x14ac:dyDescent="0.3">
      <c r="A46" s="60">
        <v>45778</v>
      </c>
      <c r="B46" s="13">
        <v>169.33</v>
      </c>
      <c r="C46" s="13">
        <v>324.19</v>
      </c>
      <c r="D46" s="44">
        <v>244.27</v>
      </c>
      <c r="E46" s="46">
        <v>241.91499999999999</v>
      </c>
      <c r="F46" s="46">
        <v>156.601</v>
      </c>
      <c r="G46" s="46">
        <v>251.55199999999999</v>
      </c>
      <c r="H46" s="46">
        <v>482.36200000000002</v>
      </c>
      <c r="I46" s="46">
        <v>263.06</v>
      </c>
      <c r="J46" s="46">
        <v>344.46800000000002</v>
      </c>
      <c r="K46" s="46">
        <v>209.565</v>
      </c>
      <c r="L46" s="46">
        <v>178.011</v>
      </c>
      <c r="M46" s="46">
        <v>63.027000000000001</v>
      </c>
      <c r="N46" s="46">
        <v>79.257000000000005</v>
      </c>
      <c r="O46" s="46">
        <v>134.72399999999999</v>
      </c>
      <c r="P46" s="46">
        <v>272.60599999999999</v>
      </c>
      <c r="Q46" s="46">
        <v>297.43700000000001</v>
      </c>
      <c r="R46" s="46">
        <v>220.036</v>
      </c>
      <c r="S46" s="46">
        <v>139.422</v>
      </c>
      <c r="T46" s="46">
        <v>200.43</v>
      </c>
      <c r="U46" s="46">
        <v>66.400999999999996</v>
      </c>
      <c r="V46" s="46">
        <v>336.16800000000001</v>
      </c>
      <c r="W46" s="46">
        <v>240.30199999999999</v>
      </c>
      <c r="X46" s="46">
        <v>101.407</v>
      </c>
      <c r="Y46" s="46">
        <v>202.00700000000001</v>
      </c>
      <c r="Z46" s="46">
        <v>237.05199999999999</v>
      </c>
      <c r="AA46" s="46">
        <v>402.53</v>
      </c>
      <c r="AB46" s="46">
        <v>580.58100000000002</v>
      </c>
      <c r="AC46" s="46">
        <v>329.85300000000001</v>
      </c>
      <c r="AD46" s="46">
        <v>190.733</v>
      </c>
      <c r="AE46" s="43">
        <v>180.077</v>
      </c>
      <c r="AF46" s="46">
        <v>136.67400000000001</v>
      </c>
      <c r="AG46" s="46">
        <v>294.19499999999999</v>
      </c>
      <c r="AH46" s="46">
        <v>371.47399999999999</v>
      </c>
    </row>
    <row r="47" spans="1:34" ht="14.4" x14ac:dyDescent="0.3">
      <c r="A47" s="60">
        <v>45809</v>
      </c>
      <c r="B47" s="13">
        <v>250.17</v>
      </c>
      <c r="C47" s="13">
        <v>530.27</v>
      </c>
      <c r="D47" s="44">
        <v>391.59</v>
      </c>
      <c r="E47" s="46">
        <v>210.577</v>
      </c>
      <c r="F47" s="46">
        <v>600.37</v>
      </c>
      <c r="G47" s="46">
        <v>706.72900000000004</v>
      </c>
      <c r="H47" s="46">
        <v>877.63099999999997</v>
      </c>
      <c r="I47" s="46">
        <v>483.63200000000001</v>
      </c>
      <c r="J47" s="46">
        <v>772.33100000000002</v>
      </c>
      <c r="K47" s="46">
        <v>257.52300000000002</v>
      </c>
      <c r="L47" s="46">
        <v>166.69900000000001</v>
      </c>
      <c r="M47" s="46">
        <v>204.44300000000001</v>
      </c>
      <c r="N47" s="46">
        <v>273.226</v>
      </c>
      <c r="O47" s="46">
        <v>265.10899999999998</v>
      </c>
      <c r="P47" s="46">
        <v>478.39499999999998</v>
      </c>
      <c r="Q47" s="46">
        <v>349.10700000000003</v>
      </c>
      <c r="R47" s="46">
        <v>88.563000000000002</v>
      </c>
      <c r="S47" s="46">
        <v>344.44600000000003</v>
      </c>
      <c r="T47" s="46">
        <v>555.23599999999999</v>
      </c>
      <c r="U47" s="46">
        <v>292.43799999999999</v>
      </c>
      <c r="V47" s="46">
        <v>672.52</v>
      </c>
      <c r="W47" s="46">
        <v>229.387</v>
      </c>
      <c r="X47" s="46">
        <v>114.01300000000001</v>
      </c>
      <c r="Y47" s="46">
        <v>514.505</v>
      </c>
      <c r="Z47" s="46">
        <v>367.50900000000001</v>
      </c>
      <c r="AA47" s="46">
        <v>441.77699999999999</v>
      </c>
      <c r="AB47" s="46">
        <v>884.63</v>
      </c>
      <c r="AC47" s="46">
        <v>519.12599999999998</v>
      </c>
      <c r="AD47" s="46">
        <v>371.24200000000002</v>
      </c>
      <c r="AE47" s="43">
        <v>413.05900000000003</v>
      </c>
      <c r="AF47" s="46">
        <v>212.30799999999999</v>
      </c>
      <c r="AG47" s="46">
        <v>573.101</v>
      </c>
      <c r="AH47" s="46">
        <v>1011.097</v>
      </c>
    </row>
    <row r="48" spans="1:34" ht="14.4" x14ac:dyDescent="0.3">
      <c r="A48" s="60">
        <v>45839</v>
      </c>
      <c r="B48" s="13">
        <v>90.72</v>
      </c>
      <c r="C48" s="13">
        <v>268.95</v>
      </c>
      <c r="D48" s="45">
        <v>159.6</v>
      </c>
      <c r="E48" s="46">
        <v>42.115000000000002</v>
      </c>
      <c r="F48" s="46">
        <v>606.54600000000005</v>
      </c>
      <c r="G48" s="46">
        <v>324.18599999999998</v>
      </c>
      <c r="H48" s="46">
        <v>357.92700000000002</v>
      </c>
      <c r="I48" s="46">
        <v>459.50599999999997</v>
      </c>
      <c r="J48" s="46">
        <v>421.42899999999997</v>
      </c>
      <c r="K48" s="46">
        <v>76.668000000000006</v>
      </c>
      <c r="L48" s="46">
        <v>43.402999999999999</v>
      </c>
      <c r="M48" s="46">
        <v>91.986999999999995</v>
      </c>
      <c r="N48" s="46">
        <v>109.051</v>
      </c>
      <c r="O48" s="46">
        <v>189.52600000000001</v>
      </c>
      <c r="P48" s="46">
        <v>320.26799999999997</v>
      </c>
      <c r="Q48" s="46">
        <v>90.406999999999996</v>
      </c>
      <c r="R48" s="46">
        <v>13.627000000000001</v>
      </c>
      <c r="S48" s="46">
        <v>242.125</v>
      </c>
      <c r="T48" s="46">
        <v>408.59199999999998</v>
      </c>
      <c r="U48" s="46">
        <v>229.22399999999999</v>
      </c>
      <c r="V48" s="46">
        <v>845.06899999999996</v>
      </c>
      <c r="W48" s="46">
        <v>85.236999999999995</v>
      </c>
      <c r="X48" s="46">
        <v>42.966000000000001</v>
      </c>
      <c r="Y48" s="46">
        <v>311.31099999999998</v>
      </c>
      <c r="Z48" s="46">
        <v>164.26400000000001</v>
      </c>
      <c r="AA48" s="46">
        <v>132.93199999999999</v>
      </c>
      <c r="AB48" s="46">
        <v>425.76</v>
      </c>
      <c r="AC48" s="46">
        <v>225.48099999999999</v>
      </c>
      <c r="AD48" s="46">
        <v>269.93299999999999</v>
      </c>
      <c r="AE48" s="43">
        <v>192.74</v>
      </c>
      <c r="AF48" s="46">
        <v>84.403999999999996</v>
      </c>
      <c r="AG48" s="46">
        <v>558.46600000000001</v>
      </c>
      <c r="AH48" s="46">
        <v>601.81299999999999</v>
      </c>
    </row>
    <row r="49" spans="1:1005" ht="14.4" x14ac:dyDescent="0.3">
      <c r="A49" s="60">
        <v>45870</v>
      </c>
      <c r="B49" s="13">
        <v>43.07</v>
      </c>
      <c r="C49" s="13">
        <v>90.9</v>
      </c>
      <c r="D49" s="45">
        <v>65.319999999999993</v>
      </c>
      <c r="E49" s="46">
        <v>36.409999999999997</v>
      </c>
      <c r="F49" s="46">
        <v>191.69900000000001</v>
      </c>
      <c r="G49" s="46">
        <v>103.43</v>
      </c>
      <c r="H49" s="46">
        <v>174.959</v>
      </c>
      <c r="I49" s="46">
        <v>151.80500000000001</v>
      </c>
      <c r="J49" s="46">
        <v>141.14599999999999</v>
      </c>
      <c r="K49" s="46">
        <v>43.76</v>
      </c>
      <c r="L49" s="46">
        <v>27.125</v>
      </c>
      <c r="M49" s="46">
        <v>38.573</v>
      </c>
      <c r="N49" s="46">
        <v>43.091999999999999</v>
      </c>
      <c r="O49" s="46">
        <v>74.478999999999999</v>
      </c>
      <c r="P49" s="46">
        <v>100.136</v>
      </c>
      <c r="Q49" s="46">
        <v>51.673000000000002</v>
      </c>
      <c r="R49" s="46">
        <v>32.648000000000003</v>
      </c>
      <c r="S49" s="46">
        <v>72.052999999999997</v>
      </c>
      <c r="T49" s="46">
        <v>127.25700000000001</v>
      </c>
      <c r="U49" s="46">
        <v>71.918999999999997</v>
      </c>
      <c r="V49" s="46">
        <v>225.80500000000001</v>
      </c>
      <c r="W49" s="46">
        <v>44.607999999999997</v>
      </c>
      <c r="X49" s="46">
        <v>27.503</v>
      </c>
      <c r="Y49" s="46">
        <v>111.233</v>
      </c>
      <c r="Z49" s="46">
        <v>61.548000000000002</v>
      </c>
      <c r="AA49" s="46">
        <v>65.521000000000001</v>
      </c>
      <c r="AB49" s="46">
        <v>150.97999999999999</v>
      </c>
      <c r="AC49" s="46">
        <v>85.131</v>
      </c>
      <c r="AD49" s="46">
        <v>103.176</v>
      </c>
      <c r="AE49" s="43">
        <v>71.120999999999995</v>
      </c>
      <c r="AF49" s="46">
        <v>39.253</v>
      </c>
      <c r="AG49" s="46">
        <v>240.875</v>
      </c>
      <c r="AH49" s="46">
        <v>209.179</v>
      </c>
    </row>
    <row r="50" spans="1:1005" ht="14.4" x14ac:dyDescent="0.3">
      <c r="A50" s="60">
        <v>45901</v>
      </c>
      <c r="B50" s="13">
        <v>32.67</v>
      </c>
      <c r="C50" s="13">
        <v>55</v>
      </c>
      <c r="D50" s="45">
        <v>42.4</v>
      </c>
      <c r="E50" s="46">
        <v>30.474</v>
      </c>
      <c r="F50" s="46">
        <v>78.162999999999997</v>
      </c>
      <c r="G50" s="46">
        <v>63.485999999999997</v>
      </c>
      <c r="H50" s="46">
        <v>110.11499999999999</v>
      </c>
      <c r="I50" s="46">
        <v>69.075999999999993</v>
      </c>
      <c r="J50" s="46">
        <v>97.875</v>
      </c>
      <c r="K50" s="46">
        <v>52.645000000000003</v>
      </c>
      <c r="L50" s="46">
        <v>23.344000000000001</v>
      </c>
      <c r="M50" s="46">
        <v>35.89</v>
      </c>
      <c r="N50" s="46">
        <v>39.601999999999997</v>
      </c>
      <c r="O50" s="46">
        <v>59.064</v>
      </c>
      <c r="P50" s="46">
        <v>55.999000000000002</v>
      </c>
      <c r="Q50" s="46">
        <v>41.811999999999998</v>
      </c>
      <c r="R50" s="46">
        <v>29.388000000000002</v>
      </c>
      <c r="S50" s="46">
        <v>56.890999999999998</v>
      </c>
      <c r="T50" s="46">
        <v>57.896000000000001</v>
      </c>
      <c r="U50" s="46">
        <v>45.902999999999999</v>
      </c>
      <c r="V50" s="46">
        <v>95.915999999999997</v>
      </c>
      <c r="W50" s="46">
        <v>34.212000000000003</v>
      </c>
      <c r="X50" s="46">
        <v>31.291</v>
      </c>
      <c r="Y50" s="46">
        <v>78.02</v>
      </c>
      <c r="Z50" s="46">
        <v>42.317</v>
      </c>
      <c r="AA50" s="46">
        <v>64.650999999999996</v>
      </c>
      <c r="AB50" s="46">
        <v>102.15600000000001</v>
      </c>
      <c r="AC50" s="46">
        <v>52.847000000000001</v>
      </c>
      <c r="AD50" s="46">
        <v>71.444999999999993</v>
      </c>
      <c r="AE50" s="43">
        <v>49.859000000000002</v>
      </c>
      <c r="AF50" s="46">
        <v>26.835999999999999</v>
      </c>
      <c r="AG50" s="46">
        <v>121.43300000000001</v>
      </c>
      <c r="AH50" s="46">
        <v>114.679</v>
      </c>
    </row>
    <row r="51" spans="1:1005" ht="14.4" x14ac:dyDescent="0.3">
      <c r="A51" s="60">
        <v>45931</v>
      </c>
      <c r="B51" s="13">
        <v>51.66</v>
      </c>
      <c r="C51" s="13">
        <v>51.66</v>
      </c>
      <c r="D51" s="45">
        <v>51.66</v>
      </c>
      <c r="E51" s="46">
        <v>58.621000000000002</v>
      </c>
      <c r="F51" s="46">
        <v>68.674000000000007</v>
      </c>
      <c r="G51" s="46">
        <v>61.731999999999999</v>
      </c>
      <c r="H51" s="46">
        <v>100.95399999999999</v>
      </c>
      <c r="I51" s="46">
        <v>69.968999999999994</v>
      </c>
      <c r="J51" s="46">
        <v>66.727000000000004</v>
      </c>
      <c r="K51" s="46">
        <v>52.457000000000001</v>
      </c>
      <c r="L51" s="46">
        <v>27.588000000000001</v>
      </c>
      <c r="M51" s="46">
        <v>40.619</v>
      </c>
      <c r="N51" s="46">
        <v>32.262999999999998</v>
      </c>
      <c r="O51" s="46">
        <v>60.093000000000004</v>
      </c>
      <c r="P51" s="46">
        <v>54.835000000000001</v>
      </c>
      <c r="Q51" s="46">
        <v>64.433000000000007</v>
      </c>
      <c r="R51" s="46">
        <v>58.445999999999998</v>
      </c>
      <c r="S51" s="46">
        <v>47.765999999999998</v>
      </c>
      <c r="T51" s="46">
        <v>60.442</v>
      </c>
      <c r="U51" s="46">
        <v>39.155000000000001</v>
      </c>
      <c r="V51" s="46">
        <v>86.561999999999998</v>
      </c>
      <c r="W51" s="46">
        <v>38.707000000000001</v>
      </c>
      <c r="X51" s="46">
        <v>54.241999999999997</v>
      </c>
      <c r="Y51" s="46">
        <v>130.197</v>
      </c>
      <c r="Z51" s="46">
        <v>53.423000000000002</v>
      </c>
      <c r="AA51" s="46">
        <v>105.524</v>
      </c>
      <c r="AB51" s="46">
        <v>114.47</v>
      </c>
      <c r="AC51" s="46">
        <v>60.792999999999999</v>
      </c>
      <c r="AD51" s="46">
        <v>67.247</v>
      </c>
      <c r="AE51" s="43">
        <v>48.418999999999997</v>
      </c>
      <c r="AF51" s="46">
        <v>42.225000000000001</v>
      </c>
      <c r="AG51" s="46">
        <v>174.68199999999999</v>
      </c>
      <c r="AH51" s="46">
        <v>109.151</v>
      </c>
    </row>
    <row r="52" spans="1:1005" ht="14.4" x14ac:dyDescent="0.3">
      <c r="A52" s="60">
        <v>45962</v>
      </c>
      <c r="B52" s="13">
        <v>41.65</v>
      </c>
      <c r="C52" s="13">
        <v>58.69</v>
      </c>
      <c r="D52" s="45">
        <v>52.16</v>
      </c>
      <c r="E52" s="46">
        <v>49.723999999999997</v>
      </c>
      <c r="F52" s="46">
        <v>65.349999999999994</v>
      </c>
      <c r="G52" s="46">
        <v>67.756</v>
      </c>
      <c r="H52" s="46">
        <v>74.593999999999994</v>
      </c>
      <c r="I52" s="46">
        <v>62.816000000000003</v>
      </c>
      <c r="J52" s="46">
        <v>62.895000000000003</v>
      </c>
      <c r="K52" s="46">
        <v>46.951000000000001</v>
      </c>
      <c r="L52" s="46">
        <v>40.814999999999998</v>
      </c>
      <c r="M52" s="46">
        <v>37.201000000000001</v>
      </c>
      <c r="N52" s="46">
        <v>37.414999999999999</v>
      </c>
      <c r="O52" s="46">
        <v>79.073999999999998</v>
      </c>
      <c r="P52" s="46">
        <v>54.61</v>
      </c>
      <c r="Q52" s="46">
        <v>54.215000000000003</v>
      </c>
      <c r="R52" s="46">
        <v>47.856000000000002</v>
      </c>
      <c r="S52" s="46">
        <v>52.628999999999998</v>
      </c>
      <c r="T52" s="46">
        <v>61.988999999999997</v>
      </c>
      <c r="U52" s="46">
        <v>45.808999999999997</v>
      </c>
      <c r="V52" s="46">
        <v>77.033000000000001</v>
      </c>
      <c r="W52" s="46">
        <v>52.33</v>
      </c>
      <c r="X52" s="46">
        <v>41.558999999999997</v>
      </c>
      <c r="Y52" s="46">
        <v>73.766999999999996</v>
      </c>
      <c r="Z52" s="46">
        <v>48.908000000000001</v>
      </c>
      <c r="AA52" s="46">
        <v>101.923</v>
      </c>
      <c r="AB52" s="46">
        <v>93.287999999999997</v>
      </c>
      <c r="AC52" s="46">
        <v>62.267000000000003</v>
      </c>
      <c r="AD52" s="46">
        <v>58.981999999999999</v>
      </c>
      <c r="AE52" s="43">
        <v>53.393999999999998</v>
      </c>
      <c r="AF52" s="46">
        <v>50.65</v>
      </c>
      <c r="AG52" s="46">
        <v>88.353999999999999</v>
      </c>
      <c r="AH52" s="46">
        <v>91.587999999999994</v>
      </c>
    </row>
    <row r="53" spans="1:1005" ht="14.4" x14ac:dyDescent="0.3">
      <c r="A53" s="60">
        <v>45992</v>
      </c>
      <c r="B53" s="13">
        <v>31.1</v>
      </c>
      <c r="C53" s="13">
        <v>35.700000000000003</v>
      </c>
      <c r="D53" s="45">
        <v>32.75</v>
      </c>
      <c r="E53" s="46">
        <v>38.555</v>
      </c>
      <c r="F53" s="46">
        <v>64.951999999999998</v>
      </c>
      <c r="G53" s="46">
        <v>64.075999999999993</v>
      </c>
      <c r="H53" s="46">
        <v>61.991999999999997</v>
      </c>
      <c r="I53" s="46">
        <v>56.250999999999998</v>
      </c>
      <c r="J53" s="46">
        <v>56.585000000000001</v>
      </c>
      <c r="K53" s="46">
        <v>37.866</v>
      </c>
      <c r="L53" s="46">
        <v>32.844000000000001</v>
      </c>
      <c r="M53" s="46">
        <v>30.773</v>
      </c>
      <c r="N53" s="46">
        <v>32.417000000000002</v>
      </c>
      <c r="O53" s="46">
        <v>47.412999999999997</v>
      </c>
      <c r="P53" s="46">
        <v>49.115000000000002</v>
      </c>
      <c r="Q53" s="46">
        <v>46.173000000000002</v>
      </c>
      <c r="R53" s="46">
        <v>34.215000000000003</v>
      </c>
      <c r="S53" s="46">
        <v>43.573</v>
      </c>
      <c r="T53" s="46">
        <v>50.63</v>
      </c>
      <c r="U53" s="46">
        <v>40.030999999999999</v>
      </c>
      <c r="V53" s="46">
        <v>65.954999999999998</v>
      </c>
      <c r="W53" s="46">
        <v>42.622999999999998</v>
      </c>
      <c r="X53" s="46">
        <v>31.956</v>
      </c>
      <c r="Y53" s="46">
        <v>57.448</v>
      </c>
      <c r="Z53" s="46">
        <v>42.152000000000001</v>
      </c>
      <c r="AA53" s="46">
        <v>63.957999999999998</v>
      </c>
      <c r="AB53" s="46">
        <v>85.152000000000001</v>
      </c>
      <c r="AC53" s="46">
        <v>51.776000000000003</v>
      </c>
      <c r="AD53" s="46">
        <v>51.271000000000001</v>
      </c>
      <c r="AE53" s="43">
        <v>50.692</v>
      </c>
      <c r="AF53" s="46">
        <v>44.012</v>
      </c>
      <c r="AG53" s="46">
        <v>69.893000000000001</v>
      </c>
      <c r="AH53" s="46">
        <v>73.009</v>
      </c>
    </row>
    <row r="54" spans="1:1005" ht="14.4" x14ac:dyDescent="0.3">
      <c r="A54" s="60">
        <v>46023</v>
      </c>
      <c r="B54" s="13">
        <v>38.6</v>
      </c>
      <c r="C54" s="13">
        <v>43.42</v>
      </c>
      <c r="D54" s="45">
        <v>40.270000000000003</v>
      </c>
      <c r="E54" s="46">
        <v>35.804000000000002</v>
      </c>
      <c r="F54" s="46">
        <v>54.82</v>
      </c>
      <c r="G54" s="46">
        <v>78.247</v>
      </c>
      <c r="H54" s="46">
        <v>54.715000000000003</v>
      </c>
      <c r="I54" s="46">
        <v>49.603000000000002</v>
      </c>
      <c r="J54" s="46">
        <v>51.255000000000003</v>
      </c>
      <c r="K54" s="46">
        <v>33.628999999999998</v>
      </c>
      <c r="L54" s="46">
        <v>27.902999999999999</v>
      </c>
      <c r="M54" s="46">
        <v>27.632000000000001</v>
      </c>
      <c r="N54" s="46">
        <v>29.446999999999999</v>
      </c>
      <c r="O54" s="46">
        <v>41.851999999999997</v>
      </c>
      <c r="P54" s="46">
        <v>49.811999999999998</v>
      </c>
      <c r="Q54" s="46">
        <v>43.078000000000003</v>
      </c>
      <c r="R54" s="46">
        <v>28.718</v>
      </c>
      <c r="S54" s="46">
        <v>40.340000000000003</v>
      </c>
      <c r="T54" s="46">
        <v>44.429000000000002</v>
      </c>
      <c r="U54" s="46">
        <v>36.847999999999999</v>
      </c>
      <c r="V54" s="46">
        <v>61.179000000000002</v>
      </c>
      <c r="W54" s="46">
        <v>35.673000000000002</v>
      </c>
      <c r="X54" s="46">
        <v>28.824999999999999</v>
      </c>
      <c r="Y54" s="46">
        <v>53.459000000000003</v>
      </c>
      <c r="Z54" s="46">
        <v>35.917000000000002</v>
      </c>
      <c r="AA54" s="46">
        <v>53.677999999999997</v>
      </c>
      <c r="AB54" s="46">
        <v>74.135999999999996</v>
      </c>
      <c r="AC54" s="46">
        <v>44.634</v>
      </c>
      <c r="AD54" s="46">
        <v>45.9</v>
      </c>
      <c r="AE54" s="43">
        <v>55.276000000000003</v>
      </c>
      <c r="AF54" s="46">
        <v>39.462000000000003</v>
      </c>
      <c r="AG54" s="46">
        <v>64.128</v>
      </c>
      <c r="AH54" s="46">
        <v>64.373000000000005</v>
      </c>
    </row>
    <row r="55" spans="1:1005" ht="14.4" x14ac:dyDescent="0.3">
      <c r="A55" s="60">
        <v>46054</v>
      </c>
      <c r="B55" s="13">
        <v>40.18</v>
      </c>
      <c r="C55" s="13">
        <v>47.81</v>
      </c>
      <c r="D55" s="45">
        <v>41.48</v>
      </c>
      <c r="E55" s="46">
        <v>52.780999999999999</v>
      </c>
      <c r="F55" s="46">
        <v>65.89</v>
      </c>
      <c r="G55" s="46">
        <v>60.274000000000001</v>
      </c>
      <c r="H55" s="46">
        <v>50.793999999999997</v>
      </c>
      <c r="I55" s="46">
        <v>49.14</v>
      </c>
      <c r="J55" s="46">
        <v>55.33</v>
      </c>
      <c r="K55" s="46">
        <v>33.566000000000003</v>
      </c>
      <c r="L55" s="46">
        <v>28.559000000000001</v>
      </c>
      <c r="M55" s="46">
        <v>39.966999999999999</v>
      </c>
      <c r="N55" s="46">
        <v>31.341000000000001</v>
      </c>
      <c r="O55" s="46">
        <v>41.087000000000003</v>
      </c>
      <c r="P55" s="46">
        <v>46.319000000000003</v>
      </c>
      <c r="Q55" s="46">
        <v>46.115000000000002</v>
      </c>
      <c r="R55" s="46">
        <v>28.443999999999999</v>
      </c>
      <c r="S55" s="46">
        <v>40.555</v>
      </c>
      <c r="T55" s="46">
        <v>41.802999999999997</v>
      </c>
      <c r="U55" s="46">
        <v>37.741999999999997</v>
      </c>
      <c r="V55" s="46">
        <v>58.103000000000002</v>
      </c>
      <c r="W55" s="46">
        <v>35.619</v>
      </c>
      <c r="X55" s="46">
        <v>39.055999999999997</v>
      </c>
      <c r="Y55" s="46">
        <v>63.076000000000001</v>
      </c>
      <c r="Z55" s="46">
        <v>49.253</v>
      </c>
      <c r="AA55" s="46">
        <v>93.864999999999995</v>
      </c>
      <c r="AB55" s="46">
        <v>72.066999999999993</v>
      </c>
      <c r="AC55" s="46">
        <v>43.664000000000001</v>
      </c>
      <c r="AD55" s="46">
        <v>44.356999999999999</v>
      </c>
      <c r="AE55" s="43">
        <v>49.055999999999997</v>
      </c>
      <c r="AF55" s="46">
        <v>42.904000000000003</v>
      </c>
      <c r="AG55" s="46">
        <v>61.52</v>
      </c>
      <c r="AH55" s="46">
        <v>58.756</v>
      </c>
    </row>
    <row r="56" spans="1:1005" ht="14.4" x14ac:dyDescent="0.3">
      <c r="A56" s="60">
        <v>46082</v>
      </c>
      <c r="B56" s="13">
        <v>69.739999999999995</v>
      </c>
      <c r="C56" s="13">
        <v>121.14</v>
      </c>
      <c r="D56" s="45">
        <v>86.5</v>
      </c>
      <c r="E56" s="46">
        <v>114.55800000000001</v>
      </c>
      <c r="F56" s="46">
        <v>100.886</v>
      </c>
      <c r="G56" s="46">
        <v>117.331</v>
      </c>
      <c r="H56" s="46">
        <v>98.522000000000006</v>
      </c>
      <c r="I56" s="46">
        <v>88.902000000000001</v>
      </c>
      <c r="J56" s="46">
        <v>80.986999999999995</v>
      </c>
      <c r="K56" s="46">
        <v>69.501000000000005</v>
      </c>
      <c r="L56" s="46">
        <v>53.334000000000003</v>
      </c>
      <c r="M56" s="46">
        <v>65.849999999999994</v>
      </c>
      <c r="N56" s="46">
        <v>95.489000000000004</v>
      </c>
      <c r="O56" s="46">
        <v>88.331000000000003</v>
      </c>
      <c r="P56" s="46">
        <v>73.885000000000005</v>
      </c>
      <c r="Q56" s="46">
        <v>103.486</v>
      </c>
      <c r="R56" s="46">
        <v>50.268000000000001</v>
      </c>
      <c r="S56" s="46">
        <v>80.926000000000002</v>
      </c>
      <c r="T56" s="46">
        <v>67.173000000000002</v>
      </c>
      <c r="U56" s="46">
        <v>65.417000000000002</v>
      </c>
      <c r="V56" s="46">
        <v>112.607</v>
      </c>
      <c r="W56" s="46">
        <v>68.947000000000003</v>
      </c>
      <c r="X56" s="46">
        <v>70.632000000000005</v>
      </c>
      <c r="Y56" s="46">
        <v>106.872</v>
      </c>
      <c r="Z56" s="46">
        <v>93.75</v>
      </c>
      <c r="AA56" s="46">
        <v>341.77300000000002</v>
      </c>
      <c r="AB56" s="46">
        <v>96.424000000000007</v>
      </c>
      <c r="AC56" s="46">
        <v>78.477999999999994</v>
      </c>
      <c r="AD56" s="46">
        <v>101.928</v>
      </c>
      <c r="AE56" s="43">
        <v>81.564999999999998</v>
      </c>
      <c r="AF56" s="46">
        <v>83.049000000000007</v>
      </c>
      <c r="AG56" s="46">
        <v>116.598</v>
      </c>
      <c r="AH56" s="46">
        <v>84.093999999999994</v>
      </c>
    </row>
    <row r="57" spans="1:1005" ht="14.4" x14ac:dyDescent="0.3">
      <c r="A57" s="60">
        <v>46113</v>
      </c>
      <c r="B57" s="13">
        <v>92.85</v>
      </c>
      <c r="C57" s="13">
        <v>147.03</v>
      </c>
      <c r="D57" s="45">
        <v>112.76</v>
      </c>
      <c r="E57" s="46">
        <v>97.796000000000006</v>
      </c>
      <c r="F57" s="46">
        <v>156.94200000000001</v>
      </c>
      <c r="G57" s="46">
        <v>142.35499999999999</v>
      </c>
      <c r="H57" s="46">
        <v>165.262</v>
      </c>
      <c r="I57" s="46">
        <v>109.53700000000001</v>
      </c>
      <c r="J57" s="46">
        <v>116.625</v>
      </c>
      <c r="K57" s="46">
        <v>105.676</v>
      </c>
      <c r="L57" s="46">
        <v>86.147000000000006</v>
      </c>
      <c r="M57" s="46">
        <v>92.831999999999994</v>
      </c>
      <c r="N57" s="46">
        <v>154.05500000000001</v>
      </c>
      <c r="O57" s="46">
        <v>127.85299999999999</v>
      </c>
      <c r="P57" s="46">
        <v>138.08199999999999</v>
      </c>
      <c r="Q57" s="46">
        <v>103.85599999999999</v>
      </c>
      <c r="R57" s="46">
        <v>54.771999999999998</v>
      </c>
      <c r="S57" s="46">
        <v>123.16800000000001</v>
      </c>
      <c r="T57" s="46">
        <v>87.378</v>
      </c>
      <c r="U57" s="46">
        <v>199.001</v>
      </c>
      <c r="V57" s="46">
        <v>191.68600000000001</v>
      </c>
      <c r="W57" s="46">
        <v>73.787000000000006</v>
      </c>
      <c r="X57" s="46">
        <v>93.28</v>
      </c>
      <c r="Y57" s="46">
        <v>111.19199999999999</v>
      </c>
      <c r="Z57" s="46">
        <v>141.39099999999999</v>
      </c>
      <c r="AA57" s="46">
        <v>545.99699999999996</v>
      </c>
      <c r="AB57" s="46">
        <v>122.212</v>
      </c>
      <c r="AC57" s="46">
        <v>275.29399999999998</v>
      </c>
      <c r="AD57" s="46">
        <v>128.096</v>
      </c>
      <c r="AE57" s="43">
        <v>91.216999999999999</v>
      </c>
      <c r="AF57" s="46">
        <v>96.65</v>
      </c>
      <c r="AG57" s="46">
        <v>166.82599999999999</v>
      </c>
      <c r="AH57" s="46">
        <v>150.26499999999999</v>
      </c>
    </row>
    <row r="58" spans="1:1005" ht="14.4" x14ac:dyDescent="0.3">
      <c r="A58" s="60">
        <v>46143</v>
      </c>
      <c r="B58" s="13">
        <v>169.33</v>
      </c>
      <c r="C58" s="13">
        <v>324.19</v>
      </c>
      <c r="D58" s="45">
        <v>244.27</v>
      </c>
      <c r="E58" s="46">
        <v>156.80699999999999</v>
      </c>
      <c r="F58" s="46">
        <v>242.89500000000001</v>
      </c>
      <c r="G58" s="46">
        <v>481.66800000000001</v>
      </c>
      <c r="H58" s="46">
        <v>262.20400000000001</v>
      </c>
      <c r="I58" s="46">
        <v>344.48599999999999</v>
      </c>
      <c r="J58" s="46">
        <v>199.34899999999999</v>
      </c>
      <c r="K58" s="46">
        <v>178.21</v>
      </c>
      <c r="L58" s="46">
        <v>63.06</v>
      </c>
      <c r="M58" s="46">
        <v>79.350999999999999</v>
      </c>
      <c r="N58" s="46">
        <v>132.13499999999999</v>
      </c>
      <c r="O58" s="46">
        <v>272.41500000000002</v>
      </c>
      <c r="P58" s="46">
        <v>296.41000000000003</v>
      </c>
      <c r="Q58" s="46">
        <v>219.44900000000001</v>
      </c>
      <c r="R58" s="46">
        <v>131.78200000000001</v>
      </c>
      <c r="S58" s="46">
        <v>199.53899999999999</v>
      </c>
      <c r="T58" s="46">
        <v>66.41</v>
      </c>
      <c r="U58" s="46">
        <v>336.00599999999997</v>
      </c>
      <c r="V58" s="46">
        <v>243.54</v>
      </c>
      <c r="W58" s="46">
        <v>101.45099999999999</v>
      </c>
      <c r="X58" s="46">
        <v>201.94499999999999</v>
      </c>
      <c r="Y58" s="46">
        <v>237.67599999999999</v>
      </c>
      <c r="Z58" s="46">
        <v>391.03699999999998</v>
      </c>
      <c r="AA58" s="46">
        <v>579.78</v>
      </c>
      <c r="AB58" s="46">
        <v>328.83800000000002</v>
      </c>
      <c r="AC58" s="46">
        <v>190.60499999999999</v>
      </c>
      <c r="AD58" s="46">
        <v>176.34399999999999</v>
      </c>
      <c r="AE58" s="43">
        <v>136.94900000000001</v>
      </c>
      <c r="AF58" s="46">
        <v>294.137</v>
      </c>
      <c r="AG58" s="46">
        <v>371.666</v>
      </c>
      <c r="AH58" s="46">
        <v>372.39299999999997</v>
      </c>
    </row>
    <row r="59" spans="1:1005" ht="14.4" x14ac:dyDescent="0.3">
      <c r="A59" s="60">
        <v>46174</v>
      </c>
      <c r="B59" s="13">
        <v>250.17</v>
      </c>
      <c r="C59" s="13">
        <v>530.27</v>
      </c>
      <c r="D59" s="45">
        <v>391.59</v>
      </c>
      <c r="E59" s="46">
        <v>600.01900000000001</v>
      </c>
      <c r="F59" s="46">
        <v>697.78599999999994</v>
      </c>
      <c r="G59" s="46">
        <v>877.67899999999997</v>
      </c>
      <c r="H59" s="46">
        <v>483.49700000000001</v>
      </c>
      <c r="I59" s="46">
        <v>772.19100000000003</v>
      </c>
      <c r="J59" s="46">
        <v>264.47800000000001</v>
      </c>
      <c r="K59" s="46">
        <v>166.79900000000001</v>
      </c>
      <c r="L59" s="46">
        <v>204.43700000000001</v>
      </c>
      <c r="M59" s="46">
        <v>273.26400000000001</v>
      </c>
      <c r="N59" s="46">
        <v>258.5</v>
      </c>
      <c r="O59" s="46">
        <v>477.56799999999998</v>
      </c>
      <c r="P59" s="46">
        <v>349.02499999999998</v>
      </c>
      <c r="Q59" s="46">
        <v>88.290999999999997</v>
      </c>
      <c r="R59" s="46">
        <v>334.40899999999999</v>
      </c>
      <c r="S59" s="46">
        <v>554.846</v>
      </c>
      <c r="T59" s="46">
        <v>291.50700000000001</v>
      </c>
      <c r="U59" s="46">
        <v>671.45899999999995</v>
      </c>
      <c r="V59" s="46">
        <v>228.98500000000001</v>
      </c>
      <c r="W59" s="46">
        <v>114.021</v>
      </c>
      <c r="X59" s="46">
        <v>514.29700000000003</v>
      </c>
      <c r="Y59" s="46">
        <v>367.762</v>
      </c>
      <c r="Z59" s="46">
        <v>441.08199999999999</v>
      </c>
      <c r="AA59" s="46">
        <v>884.63</v>
      </c>
      <c r="AB59" s="46">
        <v>519.07899999999995</v>
      </c>
      <c r="AC59" s="46">
        <v>371.08699999999999</v>
      </c>
      <c r="AD59" s="46">
        <v>408.33499999999998</v>
      </c>
      <c r="AE59" s="43">
        <v>211.845</v>
      </c>
      <c r="AF59" s="46">
        <v>572.26800000000003</v>
      </c>
      <c r="AG59" s="46">
        <v>1010.978</v>
      </c>
      <c r="AH59" s="46">
        <v>589.19100000000003</v>
      </c>
    </row>
    <row r="60" spans="1:1005" ht="14.4" x14ac:dyDescent="0.3">
      <c r="A60" s="60">
        <v>46204</v>
      </c>
      <c r="B60" s="13">
        <v>90.72</v>
      </c>
      <c r="C60" s="13">
        <v>268.95</v>
      </c>
      <c r="D60" s="45">
        <v>159.6</v>
      </c>
      <c r="E60" s="46">
        <v>606.39</v>
      </c>
      <c r="F60" s="46">
        <v>336.77600000000001</v>
      </c>
      <c r="G60" s="46">
        <v>357.99200000000002</v>
      </c>
      <c r="H60" s="46">
        <v>459.50099999999998</v>
      </c>
      <c r="I60" s="46">
        <v>421.45699999999999</v>
      </c>
      <c r="J60" s="46">
        <v>81.075999999999993</v>
      </c>
      <c r="K60" s="46">
        <v>43.488999999999997</v>
      </c>
      <c r="L60" s="46">
        <v>92.001000000000005</v>
      </c>
      <c r="M60" s="46">
        <v>109.08499999999999</v>
      </c>
      <c r="N60" s="46">
        <v>195.589</v>
      </c>
      <c r="O60" s="46">
        <v>320.197</v>
      </c>
      <c r="P60" s="46">
        <v>90.361999999999995</v>
      </c>
      <c r="Q60" s="46">
        <v>13.653</v>
      </c>
      <c r="R60" s="46">
        <v>256.92500000000001</v>
      </c>
      <c r="S60" s="46">
        <v>408.48899999999998</v>
      </c>
      <c r="T60" s="46">
        <v>229.20599999999999</v>
      </c>
      <c r="U60" s="46">
        <v>844.98400000000004</v>
      </c>
      <c r="V60" s="46">
        <v>90.528999999999996</v>
      </c>
      <c r="W60" s="46">
        <v>42.988</v>
      </c>
      <c r="X60" s="46">
        <v>311.27600000000001</v>
      </c>
      <c r="Y60" s="46">
        <v>164.435</v>
      </c>
      <c r="Z60" s="46">
        <v>139.429</v>
      </c>
      <c r="AA60" s="46">
        <v>425.77499999999998</v>
      </c>
      <c r="AB60" s="46">
        <v>225.47399999999999</v>
      </c>
      <c r="AC60" s="46">
        <v>268.83600000000001</v>
      </c>
      <c r="AD60" s="46">
        <v>199.91900000000001</v>
      </c>
      <c r="AE60" s="43">
        <v>84.6</v>
      </c>
      <c r="AF60" s="46">
        <v>558.42200000000003</v>
      </c>
      <c r="AG60" s="46">
        <v>601.875</v>
      </c>
      <c r="AH60" s="46">
        <v>321.04899999999998</v>
      </c>
    </row>
    <row r="61" spans="1:1005" ht="14.4" x14ac:dyDescent="0.3">
      <c r="A61" s="60">
        <v>46235</v>
      </c>
      <c r="B61" s="13">
        <v>43.07</v>
      </c>
      <c r="C61" s="13">
        <v>90.9</v>
      </c>
      <c r="D61" s="45">
        <v>65.319999999999993</v>
      </c>
      <c r="E61" s="46">
        <v>191.804</v>
      </c>
      <c r="F61" s="46">
        <v>105.858</v>
      </c>
      <c r="G61" s="46">
        <v>175.02500000000001</v>
      </c>
      <c r="H61" s="46">
        <v>151.80199999999999</v>
      </c>
      <c r="I61" s="46">
        <v>141.18199999999999</v>
      </c>
      <c r="J61" s="46">
        <v>44.518999999999998</v>
      </c>
      <c r="K61" s="46">
        <v>27.225999999999999</v>
      </c>
      <c r="L61" s="46">
        <v>38.6</v>
      </c>
      <c r="M61" s="46">
        <v>43.171999999999997</v>
      </c>
      <c r="N61" s="46">
        <v>75.188999999999993</v>
      </c>
      <c r="O61" s="46">
        <v>100.108</v>
      </c>
      <c r="P61" s="46">
        <v>51.628</v>
      </c>
      <c r="Q61" s="46">
        <v>32.677</v>
      </c>
      <c r="R61" s="46">
        <v>74.25</v>
      </c>
      <c r="S61" s="46">
        <v>127.21899999999999</v>
      </c>
      <c r="T61" s="46">
        <v>71.917000000000002</v>
      </c>
      <c r="U61" s="46">
        <v>225.791</v>
      </c>
      <c r="V61" s="46">
        <v>45.408999999999999</v>
      </c>
      <c r="W61" s="46">
        <v>27.54</v>
      </c>
      <c r="X61" s="46">
        <v>111.2</v>
      </c>
      <c r="Y61" s="46">
        <v>61.706000000000003</v>
      </c>
      <c r="Z61" s="46">
        <v>66.296000000000006</v>
      </c>
      <c r="AA61" s="46">
        <v>150.99700000000001</v>
      </c>
      <c r="AB61" s="46">
        <v>85.13</v>
      </c>
      <c r="AC61" s="46">
        <v>103.148</v>
      </c>
      <c r="AD61" s="46">
        <v>72.891000000000005</v>
      </c>
      <c r="AE61" s="43">
        <v>39.479999999999997</v>
      </c>
      <c r="AF61" s="46">
        <v>240.87200000000001</v>
      </c>
      <c r="AG61" s="46">
        <v>209.27699999999999</v>
      </c>
      <c r="AH61" s="46">
        <v>117.316</v>
      </c>
    </row>
    <row r="62" spans="1:1005" ht="14.4" x14ac:dyDescent="0.3">
      <c r="A62" s="60">
        <v>46266</v>
      </c>
      <c r="B62" s="13">
        <v>32.67</v>
      </c>
      <c r="C62" s="13">
        <v>55</v>
      </c>
      <c r="D62" s="45">
        <v>42.4</v>
      </c>
      <c r="E62" s="46">
        <v>78.253</v>
      </c>
      <c r="F62" s="46">
        <v>63.665999999999997</v>
      </c>
      <c r="G62" s="46">
        <v>110.173</v>
      </c>
      <c r="H62" s="46">
        <v>69.072999999999993</v>
      </c>
      <c r="I62" s="46">
        <v>97.909000000000006</v>
      </c>
      <c r="J62" s="46">
        <v>52.317999999999998</v>
      </c>
      <c r="K62" s="46">
        <v>23.428000000000001</v>
      </c>
      <c r="L62" s="46">
        <v>35.921999999999997</v>
      </c>
      <c r="M62" s="46">
        <v>39.747999999999998</v>
      </c>
      <c r="N62" s="46">
        <v>60.116999999999997</v>
      </c>
      <c r="O62" s="46">
        <v>55.981000000000002</v>
      </c>
      <c r="P62" s="46">
        <v>41.764000000000003</v>
      </c>
      <c r="Q62" s="46">
        <v>29.405999999999999</v>
      </c>
      <c r="R62" s="46">
        <v>56.886000000000003</v>
      </c>
      <c r="S62" s="46">
        <v>57.866</v>
      </c>
      <c r="T62" s="46">
        <v>45.904000000000003</v>
      </c>
      <c r="U62" s="46">
        <v>95.91</v>
      </c>
      <c r="V62" s="46">
        <v>34.191000000000003</v>
      </c>
      <c r="W62" s="46">
        <v>31.321000000000002</v>
      </c>
      <c r="X62" s="46">
        <v>77.992999999999995</v>
      </c>
      <c r="Y62" s="46">
        <v>42.454999999999998</v>
      </c>
      <c r="Z62" s="46">
        <v>63.125999999999998</v>
      </c>
      <c r="AA62" s="46">
        <v>102.169</v>
      </c>
      <c r="AB62" s="46">
        <v>52.847000000000001</v>
      </c>
      <c r="AC62" s="46">
        <v>71.421000000000006</v>
      </c>
      <c r="AD62" s="46">
        <v>49.988</v>
      </c>
      <c r="AE62" s="43">
        <v>27</v>
      </c>
      <c r="AF62" s="46">
        <v>121.434</v>
      </c>
      <c r="AG62" s="46">
        <v>114.733</v>
      </c>
      <c r="AH62" s="46">
        <v>80.405000000000001</v>
      </c>
    </row>
    <row r="63" spans="1:1005" ht="14.4" x14ac:dyDescent="0.3">
      <c r="A63" s="60">
        <v>46296</v>
      </c>
      <c r="B63" s="13">
        <v>51.66</v>
      </c>
      <c r="C63" s="13">
        <v>51.66</v>
      </c>
      <c r="D63" s="45">
        <v>51.66</v>
      </c>
      <c r="E63" s="46">
        <v>68.757999999999996</v>
      </c>
      <c r="F63" s="46">
        <v>61.89</v>
      </c>
      <c r="G63" s="46">
        <v>101.01</v>
      </c>
      <c r="H63" s="46">
        <v>69.965999999999994</v>
      </c>
      <c r="I63" s="46">
        <v>66.759</v>
      </c>
      <c r="J63" s="46">
        <v>52.476999999999997</v>
      </c>
      <c r="K63" s="46">
        <v>27.669</v>
      </c>
      <c r="L63" s="46">
        <v>40.659999999999997</v>
      </c>
      <c r="M63" s="46">
        <v>32.326999999999998</v>
      </c>
      <c r="N63" s="46">
        <v>58.872</v>
      </c>
      <c r="O63" s="46">
        <v>54.817999999999998</v>
      </c>
      <c r="P63" s="46">
        <v>64.379000000000005</v>
      </c>
      <c r="Q63" s="46">
        <v>58.46</v>
      </c>
      <c r="R63" s="46">
        <v>48.375</v>
      </c>
      <c r="S63" s="46">
        <v>60.414999999999999</v>
      </c>
      <c r="T63" s="46">
        <v>39.155999999999999</v>
      </c>
      <c r="U63" s="46">
        <v>86.557000000000002</v>
      </c>
      <c r="V63" s="46">
        <v>38.624000000000002</v>
      </c>
      <c r="W63" s="46">
        <v>54.277999999999999</v>
      </c>
      <c r="X63" s="46">
        <v>130.172</v>
      </c>
      <c r="Y63" s="46">
        <v>53.539000000000001</v>
      </c>
      <c r="Z63" s="46">
        <v>105.938</v>
      </c>
      <c r="AA63" s="46">
        <v>114.48399999999999</v>
      </c>
      <c r="AB63" s="46">
        <v>60.793999999999997</v>
      </c>
      <c r="AC63" s="46">
        <v>67.224000000000004</v>
      </c>
      <c r="AD63" s="46">
        <v>48.508000000000003</v>
      </c>
      <c r="AE63" s="43">
        <v>42.395000000000003</v>
      </c>
      <c r="AF63" s="46">
        <v>174.684</v>
      </c>
      <c r="AG63" s="46">
        <v>109.19799999999999</v>
      </c>
      <c r="AH63" s="46">
        <v>89.266000000000005</v>
      </c>
    </row>
    <row r="64" spans="1:1005" ht="14.4" x14ac:dyDescent="0.3">
      <c r="A64" s="60"/>
      <c r="B64" s="13"/>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3"/>
      <c r="AF64" s="46"/>
      <c r="AG64" s="46"/>
      <c r="AH64" s="46"/>
      <c r="ALQ64" s="4" t="e">
        <v>#N/A</v>
      </c>
    </row>
    <row r="65" spans="1:1005" ht="14.4" x14ac:dyDescent="0.3">
      <c r="A65" s="60"/>
      <c r="B65" s="13"/>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4.4" x14ac:dyDescent="0.3">
      <c r="A66" s="60"/>
      <c r="B66" s="13"/>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4.4" x14ac:dyDescent="0.3">
      <c r="A67" s="60"/>
      <c r="B67" s="13"/>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4.4" x14ac:dyDescent="0.3">
      <c r="A68" s="60"/>
      <c r="B68" s="13"/>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4.4" x14ac:dyDescent="0.3">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4.4" x14ac:dyDescent="0.3">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4.4" x14ac:dyDescent="0.3">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4.4" x14ac:dyDescent="0.3">
      <c r="A72" s="60"/>
      <c r="B72" s="13"/>
      <c r="C72" s="13"/>
      <c r="D72" s="14"/>
      <c r="ALQ72" s="4" t="e">
        <v>#N/A</v>
      </c>
    </row>
    <row r="73" spans="1:1005" ht="14.4" x14ac:dyDescent="0.3">
      <c r="A73" s="60"/>
      <c r="B73" s="13"/>
      <c r="C73" s="13"/>
      <c r="D73" s="14"/>
    </row>
    <row r="74" spans="1:1005" ht="14.4" x14ac:dyDescent="0.3">
      <c r="A74" s="60"/>
      <c r="B74" s="13"/>
      <c r="C74" s="13"/>
      <c r="D74" s="14"/>
    </row>
    <row r="75" spans="1:1005" ht="14.4" x14ac:dyDescent="0.3">
      <c r="A75" s="60"/>
      <c r="B75" s="13"/>
      <c r="C75" s="13"/>
      <c r="D75" s="14"/>
    </row>
    <row r="76" spans="1:1005" ht="14.4" x14ac:dyDescent="0.3">
      <c r="A76" s="60"/>
      <c r="B76" s="13"/>
      <c r="C76" s="13"/>
      <c r="D76" s="14"/>
    </row>
    <row r="77" spans="1:1005" ht="14.4" x14ac:dyDescent="0.3">
      <c r="A77" s="60"/>
      <c r="B77" s="13"/>
      <c r="C77" s="13"/>
      <c r="D77" s="14"/>
    </row>
    <row r="78" spans="1:1005" ht="14.4" x14ac:dyDescent="0.3">
      <c r="A78" s="60"/>
      <c r="B78" s="13"/>
      <c r="C78" s="13"/>
      <c r="D78" s="14"/>
    </row>
    <row r="79" spans="1:1005" ht="14.4" x14ac:dyDescent="0.3">
      <c r="A79" s="60"/>
      <c r="B79" s="13"/>
      <c r="C79" s="13"/>
      <c r="D79" s="14"/>
    </row>
    <row r="80" spans="1:1005" ht="14.4" x14ac:dyDescent="0.3">
      <c r="A80" s="60"/>
      <c r="B80" s="13"/>
      <c r="C80" s="13"/>
      <c r="D80" s="14"/>
    </row>
    <row r="81" spans="1:4" ht="12.75" customHeight="1" x14ac:dyDescent="0.3">
      <c r="A81" s="60"/>
      <c r="B81" s="13"/>
      <c r="C81" s="13"/>
      <c r="D81" s="14"/>
    </row>
    <row r="82" spans="1:4" ht="12.75" customHeight="1" x14ac:dyDescent="0.3">
      <c r="A82" s="60"/>
      <c r="B82" s="13"/>
      <c r="C82" s="13"/>
      <c r="D82" s="14"/>
    </row>
    <row r="83" spans="1:4" ht="12.75" customHeight="1" x14ac:dyDescent="0.3">
      <c r="A83" s="60"/>
      <c r="B83" s="13"/>
      <c r="C83" s="13"/>
      <c r="D83" s="14"/>
    </row>
    <row r="84" spans="1:4" ht="12.75" customHeight="1" x14ac:dyDescent="0.3">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01EB-7883-4E42-B32A-561FA6B686EC}">
  <sheetPr codeName="Sheet10">
    <tabColor rgb="FFFCCDE5"/>
  </sheetPr>
  <dimension ref="A1:ALQ84"/>
  <sheetViews>
    <sheetView topLeftCell="A28" workbookViewId="0">
      <selection activeCell="D4" sqref="D4"/>
    </sheetView>
  </sheetViews>
  <sheetFormatPr defaultColWidth="18.6640625" defaultRowHeight="12.75" customHeight="1" x14ac:dyDescent="0.3"/>
  <cols>
    <col min="1" max="4" width="7.5546875" style="3" customWidth="1"/>
    <col min="5" max="30" width="8" style="4" customWidth="1"/>
    <col min="31" max="31" width="8.109375" style="4" customWidth="1"/>
    <col min="32" max="54" width="8.88671875" style="4" customWidth="1"/>
    <col min="55" max="16384" width="18.6640625" style="4"/>
  </cols>
  <sheetData>
    <row r="1" spans="1:39" ht="14.4" x14ac:dyDescent="0.3">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4.4" x14ac:dyDescent="0.3">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4.4" x14ac:dyDescent="0.3">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4.4" x14ac:dyDescent="0.3">
      <c r="A4" s="66">
        <v>44501</v>
      </c>
      <c r="B4" s="30">
        <v>23</v>
      </c>
      <c r="C4" s="31">
        <v>23</v>
      </c>
      <c r="D4" s="42">
        <v>23</v>
      </c>
      <c r="E4" s="16">
        <v>26.707999999999998</v>
      </c>
      <c r="F4" s="16">
        <v>24.048999999999999</v>
      </c>
      <c r="G4" s="16">
        <v>22.206</v>
      </c>
      <c r="H4" s="46">
        <v>21.931000000000001</v>
      </c>
      <c r="I4" s="46">
        <v>23.678000000000001</v>
      </c>
      <c r="J4" s="46">
        <v>24.242000000000001</v>
      </c>
      <c r="K4" s="46">
        <v>23.437000000000001</v>
      </c>
      <c r="L4" s="46">
        <v>22.292999999999999</v>
      </c>
      <c r="M4" s="46">
        <v>22.741</v>
      </c>
      <c r="N4" s="46">
        <v>24.32</v>
      </c>
      <c r="O4" s="46">
        <v>21.934000000000001</v>
      </c>
      <c r="P4" s="46">
        <v>24.54</v>
      </c>
      <c r="Q4" s="46">
        <v>22.378</v>
      </c>
      <c r="R4" s="46">
        <v>22.425999999999998</v>
      </c>
      <c r="S4" s="46">
        <v>23.359000000000002</v>
      </c>
      <c r="T4" s="46">
        <v>23.048999999999999</v>
      </c>
      <c r="U4" s="46">
        <v>22.952000000000002</v>
      </c>
      <c r="V4" s="46">
        <v>23.277000000000001</v>
      </c>
      <c r="W4" s="46">
        <v>23.253</v>
      </c>
      <c r="X4" s="46">
        <v>23.047999999999998</v>
      </c>
      <c r="Y4" s="46">
        <v>22.8</v>
      </c>
      <c r="Z4" s="46">
        <v>22.099</v>
      </c>
      <c r="AA4" s="46">
        <v>22.792999999999999</v>
      </c>
      <c r="AB4" s="46">
        <v>22.654</v>
      </c>
      <c r="AC4" s="46">
        <v>23.721</v>
      </c>
      <c r="AD4" s="46">
        <v>22.379000000000001</v>
      </c>
      <c r="AE4" s="46">
        <v>23.684000000000001</v>
      </c>
      <c r="AF4" s="46">
        <v>24.81</v>
      </c>
      <c r="AG4" s="46">
        <v>21.978999999999999</v>
      </c>
      <c r="AH4" s="46">
        <v>22.533999999999999</v>
      </c>
    </row>
    <row r="5" spans="1:39" ht="14.4" x14ac:dyDescent="0.3">
      <c r="A5" s="66">
        <v>44531</v>
      </c>
      <c r="B5" s="33">
        <v>20</v>
      </c>
      <c r="C5" s="8">
        <v>20</v>
      </c>
      <c r="D5" s="44">
        <v>20</v>
      </c>
      <c r="E5" s="16">
        <v>24.574999999999999</v>
      </c>
      <c r="F5" s="16">
        <v>20.785</v>
      </c>
      <c r="G5" s="16">
        <v>19.413</v>
      </c>
      <c r="H5" s="46">
        <v>18.986999999999998</v>
      </c>
      <c r="I5" s="46">
        <v>20.565000000000001</v>
      </c>
      <c r="J5" s="46">
        <v>23.619</v>
      </c>
      <c r="K5" s="46">
        <v>21.138999999999999</v>
      </c>
      <c r="L5" s="46">
        <v>19.013999999999999</v>
      </c>
      <c r="M5" s="46">
        <v>23.832000000000001</v>
      </c>
      <c r="N5" s="46">
        <v>19.898</v>
      </c>
      <c r="O5" s="46">
        <v>19.172999999999998</v>
      </c>
      <c r="P5" s="46">
        <v>19.997</v>
      </c>
      <c r="Q5" s="46">
        <v>20.003</v>
      </c>
      <c r="R5" s="46">
        <v>20.539000000000001</v>
      </c>
      <c r="S5" s="46">
        <v>19.913</v>
      </c>
      <c r="T5" s="46">
        <v>19.718</v>
      </c>
      <c r="U5" s="46">
        <v>20.181999999999999</v>
      </c>
      <c r="V5" s="46">
        <v>19.463000000000001</v>
      </c>
      <c r="W5" s="46">
        <v>20.332999999999998</v>
      </c>
      <c r="X5" s="46">
        <v>19.219000000000001</v>
      </c>
      <c r="Y5" s="46">
        <v>20.422000000000001</v>
      </c>
      <c r="Z5" s="46">
        <v>19.47</v>
      </c>
      <c r="AA5" s="46">
        <v>19.73</v>
      </c>
      <c r="AB5" s="46">
        <v>19.459</v>
      </c>
      <c r="AC5" s="46">
        <v>21.46</v>
      </c>
      <c r="AD5" s="46">
        <v>20.018999999999998</v>
      </c>
      <c r="AE5" s="46">
        <v>20.5</v>
      </c>
      <c r="AF5" s="46">
        <v>22.472000000000001</v>
      </c>
      <c r="AG5" s="46">
        <v>19.132000000000001</v>
      </c>
      <c r="AH5" s="46">
        <v>19.25</v>
      </c>
    </row>
    <row r="6" spans="1:39" ht="14.4" x14ac:dyDescent="0.3">
      <c r="A6" s="66">
        <v>44562</v>
      </c>
      <c r="B6" s="33">
        <v>18</v>
      </c>
      <c r="C6" s="8">
        <v>18</v>
      </c>
      <c r="D6" s="44">
        <v>18</v>
      </c>
      <c r="E6" s="16">
        <v>19.329000000000001</v>
      </c>
      <c r="F6" s="16">
        <v>17.983000000000001</v>
      </c>
      <c r="G6" s="16">
        <v>17.407</v>
      </c>
      <c r="H6" s="46">
        <v>16.658999999999999</v>
      </c>
      <c r="I6" s="46">
        <v>18.39</v>
      </c>
      <c r="J6" s="46">
        <v>18.766999999999999</v>
      </c>
      <c r="K6" s="46">
        <v>18.122</v>
      </c>
      <c r="L6" s="46">
        <v>16.670999999999999</v>
      </c>
      <c r="M6" s="46">
        <v>20.814</v>
      </c>
      <c r="N6" s="46">
        <v>19.131</v>
      </c>
      <c r="O6" s="46">
        <v>17.097999999999999</v>
      </c>
      <c r="P6" s="46">
        <v>16.954999999999998</v>
      </c>
      <c r="Q6" s="46">
        <v>18.36</v>
      </c>
      <c r="R6" s="46">
        <v>18.026</v>
      </c>
      <c r="S6" s="46">
        <v>19.238</v>
      </c>
      <c r="T6" s="46">
        <v>17.402000000000001</v>
      </c>
      <c r="U6" s="46">
        <v>18.268000000000001</v>
      </c>
      <c r="V6" s="46">
        <v>16.454000000000001</v>
      </c>
      <c r="W6" s="46">
        <v>17.538</v>
      </c>
      <c r="X6" s="46">
        <v>16.349</v>
      </c>
      <c r="Y6" s="46">
        <v>18.507000000000001</v>
      </c>
      <c r="Z6" s="46">
        <v>18.016999999999999</v>
      </c>
      <c r="AA6" s="46">
        <v>17.14</v>
      </c>
      <c r="AB6" s="46">
        <v>17.056000000000001</v>
      </c>
      <c r="AC6" s="46">
        <v>18.405999999999999</v>
      </c>
      <c r="AD6" s="46">
        <v>17.858000000000001</v>
      </c>
      <c r="AE6" s="46">
        <v>18.173999999999999</v>
      </c>
      <c r="AF6" s="46">
        <v>18.574999999999999</v>
      </c>
      <c r="AG6" s="46">
        <v>16.901</v>
      </c>
      <c r="AH6" s="46">
        <v>16.346</v>
      </c>
    </row>
    <row r="7" spans="1:39" ht="14.4" x14ac:dyDescent="0.3">
      <c r="A7" s="66">
        <v>44593</v>
      </c>
      <c r="B7" s="33">
        <v>24.35</v>
      </c>
      <c r="C7" s="8">
        <v>22.35</v>
      </c>
      <c r="D7" s="44">
        <v>18</v>
      </c>
      <c r="E7" s="16">
        <v>20.128</v>
      </c>
      <c r="F7" s="16">
        <v>18.417000000000002</v>
      </c>
      <c r="G7" s="16">
        <v>17.582000000000001</v>
      </c>
      <c r="H7" s="46">
        <v>15.821999999999999</v>
      </c>
      <c r="I7" s="46">
        <v>22.908000000000001</v>
      </c>
      <c r="J7" s="46">
        <v>21.492999999999999</v>
      </c>
      <c r="K7" s="46">
        <v>16.64</v>
      </c>
      <c r="L7" s="46">
        <v>16.335999999999999</v>
      </c>
      <c r="M7" s="46">
        <v>22.411999999999999</v>
      </c>
      <c r="N7" s="46">
        <v>22.111999999999998</v>
      </c>
      <c r="O7" s="46">
        <v>18.504000000000001</v>
      </c>
      <c r="P7" s="46">
        <v>15.976000000000001</v>
      </c>
      <c r="Q7" s="46">
        <v>22.363</v>
      </c>
      <c r="R7" s="46">
        <v>17.055</v>
      </c>
      <c r="S7" s="46">
        <v>19.207999999999998</v>
      </c>
      <c r="T7" s="46">
        <v>16.117999999999999</v>
      </c>
      <c r="U7" s="46">
        <v>19.786000000000001</v>
      </c>
      <c r="V7" s="46">
        <v>15.198</v>
      </c>
      <c r="W7" s="46">
        <v>17.375</v>
      </c>
      <c r="X7" s="46">
        <v>15.193</v>
      </c>
      <c r="Y7" s="46">
        <v>17.582999999999998</v>
      </c>
      <c r="Z7" s="46">
        <v>16.791</v>
      </c>
      <c r="AA7" s="46">
        <v>16.266999999999999</v>
      </c>
      <c r="AB7" s="46">
        <v>19.256</v>
      </c>
      <c r="AC7" s="46">
        <v>25.831</v>
      </c>
      <c r="AD7" s="46">
        <v>18.986000000000001</v>
      </c>
      <c r="AE7" s="46">
        <v>25.547000000000001</v>
      </c>
      <c r="AF7" s="46">
        <v>22.515000000000001</v>
      </c>
      <c r="AG7" s="46">
        <v>16.128</v>
      </c>
      <c r="AH7" s="46">
        <v>15.93</v>
      </c>
    </row>
    <row r="8" spans="1:39" ht="14.4" x14ac:dyDescent="0.3">
      <c r="A8" s="66">
        <v>44621</v>
      </c>
      <c r="B8" s="33">
        <v>35.799999999999997</v>
      </c>
      <c r="C8" s="8">
        <v>42.4</v>
      </c>
      <c r="D8" s="44">
        <v>32</v>
      </c>
      <c r="E8" s="16">
        <v>27.460999999999999</v>
      </c>
      <c r="F8" s="16">
        <v>32.003999999999998</v>
      </c>
      <c r="G8" s="16">
        <v>32.369</v>
      </c>
      <c r="H8" s="46">
        <v>34.616999999999997</v>
      </c>
      <c r="I8" s="46">
        <v>47.189</v>
      </c>
      <c r="J8" s="46">
        <v>31.995999999999999</v>
      </c>
      <c r="K8" s="46">
        <v>36.899000000000001</v>
      </c>
      <c r="L8" s="46">
        <v>32.259</v>
      </c>
      <c r="M8" s="46">
        <v>33.374000000000002</v>
      </c>
      <c r="N8" s="46">
        <v>27.818000000000001</v>
      </c>
      <c r="O8" s="46">
        <v>29.957999999999998</v>
      </c>
      <c r="P8" s="46">
        <v>21.617000000000001</v>
      </c>
      <c r="Q8" s="46">
        <v>33.933999999999997</v>
      </c>
      <c r="R8" s="46">
        <v>47.100999999999999</v>
      </c>
      <c r="S8" s="46">
        <v>26.024000000000001</v>
      </c>
      <c r="T8" s="46">
        <v>26.004999999999999</v>
      </c>
      <c r="U8" s="46">
        <v>41.883000000000003</v>
      </c>
      <c r="V8" s="46">
        <v>16.741</v>
      </c>
      <c r="W8" s="46">
        <v>37.319000000000003</v>
      </c>
      <c r="X8" s="46">
        <v>19.625</v>
      </c>
      <c r="Y8" s="46">
        <v>31.152999999999999</v>
      </c>
      <c r="Z8" s="46">
        <v>33.543999999999997</v>
      </c>
      <c r="AA8" s="46">
        <v>24.625</v>
      </c>
      <c r="AB8" s="46">
        <v>27.523</v>
      </c>
      <c r="AC8" s="46">
        <v>44.415999999999997</v>
      </c>
      <c r="AD8" s="46">
        <v>36.347000000000001</v>
      </c>
      <c r="AE8" s="46">
        <v>62.262</v>
      </c>
      <c r="AF8" s="46">
        <v>25.478999999999999</v>
      </c>
      <c r="AG8" s="46">
        <v>23.251000000000001</v>
      </c>
      <c r="AH8" s="46">
        <v>29.141999999999999</v>
      </c>
    </row>
    <row r="9" spans="1:39" ht="14.4" x14ac:dyDescent="0.3">
      <c r="A9" s="66">
        <v>44652</v>
      </c>
      <c r="B9" s="33">
        <v>57.83</v>
      </c>
      <c r="C9" s="8">
        <v>107.07</v>
      </c>
      <c r="D9" s="44">
        <v>58</v>
      </c>
      <c r="E9" s="16">
        <v>47.228000000000002</v>
      </c>
      <c r="F9" s="16">
        <v>69.358999999999995</v>
      </c>
      <c r="G9" s="16">
        <v>64.501000000000005</v>
      </c>
      <c r="H9" s="46">
        <v>60.841999999999999</v>
      </c>
      <c r="I9" s="46">
        <v>53.417999999999999</v>
      </c>
      <c r="J9" s="46">
        <v>76.680999999999997</v>
      </c>
      <c r="K9" s="46">
        <v>65.521000000000001</v>
      </c>
      <c r="L9" s="46">
        <v>48.151000000000003</v>
      </c>
      <c r="M9" s="46">
        <v>44.73</v>
      </c>
      <c r="N9" s="46">
        <v>73.043000000000006</v>
      </c>
      <c r="O9" s="46">
        <v>60.554000000000002</v>
      </c>
      <c r="P9" s="46">
        <v>55.271000000000001</v>
      </c>
      <c r="Q9" s="46">
        <v>54.777000000000001</v>
      </c>
      <c r="R9" s="46">
        <v>97.727000000000004</v>
      </c>
      <c r="S9" s="46">
        <v>58.497999999999998</v>
      </c>
      <c r="T9" s="46">
        <v>73.38</v>
      </c>
      <c r="U9" s="46">
        <v>55.148000000000003</v>
      </c>
      <c r="V9" s="46">
        <v>46.341999999999999</v>
      </c>
      <c r="W9" s="46">
        <v>56.02</v>
      </c>
      <c r="X9" s="46">
        <v>48.463000000000001</v>
      </c>
      <c r="Y9" s="46">
        <v>62.521999999999998</v>
      </c>
      <c r="Z9" s="46">
        <v>78.578000000000003</v>
      </c>
      <c r="AA9" s="46">
        <v>43.947000000000003</v>
      </c>
      <c r="AB9" s="46">
        <v>48.332000000000001</v>
      </c>
      <c r="AC9" s="46">
        <v>58.588000000000001</v>
      </c>
      <c r="AD9" s="46">
        <v>57.502000000000002</v>
      </c>
      <c r="AE9" s="46">
        <v>120.877</v>
      </c>
      <c r="AF9" s="46">
        <v>42.722999999999999</v>
      </c>
      <c r="AG9" s="46">
        <v>80.709999999999994</v>
      </c>
      <c r="AH9" s="46">
        <v>43.073</v>
      </c>
    </row>
    <row r="10" spans="1:39" ht="14.4" x14ac:dyDescent="0.3">
      <c r="A10" s="66">
        <v>44682</v>
      </c>
      <c r="B10" s="33">
        <v>131.9</v>
      </c>
      <c r="C10" s="8">
        <v>282.99</v>
      </c>
      <c r="D10" s="44">
        <v>188</v>
      </c>
      <c r="E10" s="16">
        <v>119.11199999999999</v>
      </c>
      <c r="F10" s="16">
        <v>212.477</v>
      </c>
      <c r="G10" s="16">
        <v>262.43799999999999</v>
      </c>
      <c r="H10" s="46">
        <v>184.64699999999999</v>
      </c>
      <c r="I10" s="46">
        <v>227.773</v>
      </c>
      <c r="J10" s="46">
        <v>305.625</v>
      </c>
      <c r="K10" s="46">
        <v>264.83100000000002</v>
      </c>
      <c r="L10" s="46">
        <v>139.69300000000001</v>
      </c>
      <c r="M10" s="46">
        <v>183.876</v>
      </c>
      <c r="N10" s="46">
        <v>234.233</v>
      </c>
      <c r="O10" s="46">
        <v>248.51599999999999</v>
      </c>
      <c r="P10" s="46">
        <v>101.235</v>
      </c>
      <c r="Q10" s="46">
        <v>155.114</v>
      </c>
      <c r="R10" s="46">
        <v>232.542</v>
      </c>
      <c r="S10" s="46">
        <v>250.02199999999999</v>
      </c>
      <c r="T10" s="46">
        <v>203.595</v>
      </c>
      <c r="U10" s="46">
        <v>184.00800000000001</v>
      </c>
      <c r="V10" s="46">
        <v>218.22499999999999</v>
      </c>
      <c r="W10" s="46">
        <v>303.91699999999997</v>
      </c>
      <c r="X10" s="46">
        <v>109.248</v>
      </c>
      <c r="Y10" s="46">
        <v>147.03</v>
      </c>
      <c r="Z10" s="46">
        <v>142.26300000000001</v>
      </c>
      <c r="AA10" s="46">
        <v>140.245</v>
      </c>
      <c r="AB10" s="46">
        <v>170.58699999999999</v>
      </c>
      <c r="AC10" s="46">
        <v>134.06800000000001</v>
      </c>
      <c r="AD10" s="46">
        <v>161.554</v>
      </c>
      <c r="AE10" s="46">
        <v>271.40600000000001</v>
      </c>
      <c r="AF10" s="46">
        <v>164.91800000000001</v>
      </c>
      <c r="AG10" s="46">
        <v>227.88300000000001</v>
      </c>
      <c r="AH10" s="46">
        <v>191.35400000000001</v>
      </c>
    </row>
    <row r="11" spans="1:39" ht="14.4" x14ac:dyDescent="0.3">
      <c r="A11" s="66">
        <v>44713</v>
      </c>
      <c r="B11" s="33">
        <v>94.22</v>
      </c>
      <c r="C11" s="8">
        <v>392.67</v>
      </c>
      <c r="D11" s="44">
        <v>260</v>
      </c>
      <c r="E11" s="16">
        <v>267.49799999999999</v>
      </c>
      <c r="F11" s="16">
        <v>157.05099999999999</v>
      </c>
      <c r="G11" s="16">
        <v>404.08</v>
      </c>
      <c r="H11" s="46">
        <v>195.26300000000001</v>
      </c>
      <c r="I11" s="46">
        <v>560.34699999999998</v>
      </c>
      <c r="J11" s="46">
        <v>305.67899999999997</v>
      </c>
      <c r="K11" s="46">
        <v>428.322</v>
      </c>
      <c r="L11" s="46">
        <v>185.697</v>
      </c>
      <c r="M11" s="46">
        <v>300.17</v>
      </c>
      <c r="N11" s="46">
        <v>166.64400000000001</v>
      </c>
      <c r="O11" s="46">
        <v>179.172</v>
      </c>
      <c r="P11" s="46">
        <v>66.855999999999995</v>
      </c>
      <c r="Q11" s="46">
        <v>206.9</v>
      </c>
      <c r="R11" s="46">
        <v>161.721</v>
      </c>
      <c r="S11" s="46">
        <v>271.00299999999999</v>
      </c>
      <c r="T11" s="46">
        <v>181.50700000000001</v>
      </c>
      <c r="U11" s="46">
        <v>139.11199999999999</v>
      </c>
      <c r="V11" s="46">
        <v>474.255</v>
      </c>
      <c r="W11" s="46">
        <v>273.96100000000001</v>
      </c>
      <c r="X11" s="46">
        <v>252.50299999999999</v>
      </c>
      <c r="Y11" s="46">
        <v>415.22800000000001</v>
      </c>
      <c r="Z11" s="46">
        <v>56.536000000000001</v>
      </c>
      <c r="AA11" s="46">
        <v>186.17099999999999</v>
      </c>
      <c r="AB11" s="46">
        <v>302.30399999999997</v>
      </c>
      <c r="AC11" s="46">
        <v>350.45499999999998</v>
      </c>
      <c r="AD11" s="46">
        <v>299.93599999999998</v>
      </c>
      <c r="AE11" s="46">
        <v>422.96499999999997</v>
      </c>
      <c r="AF11" s="46">
        <v>83.114999999999995</v>
      </c>
      <c r="AG11" s="46">
        <v>430.19</v>
      </c>
      <c r="AH11" s="46">
        <v>195.625</v>
      </c>
    </row>
    <row r="12" spans="1:39" ht="14.4" x14ac:dyDescent="0.3">
      <c r="A12" s="66">
        <v>44743</v>
      </c>
      <c r="B12" s="33">
        <v>36.520000000000003</v>
      </c>
      <c r="C12" s="8">
        <v>191.73</v>
      </c>
      <c r="D12" s="44">
        <v>89</v>
      </c>
      <c r="E12" s="16">
        <v>122.503</v>
      </c>
      <c r="F12" s="16">
        <v>60.566000000000003</v>
      </c>
      <c r="G12" s="16">
        <v>176.64099999999999</v>
      </c>
      <c r="H12" s="46">
        <v>58.475000000000001</v>
      </c>
      <c r="I12" s="46">
        <v>429.17099999999999</v>
      </c>
      <c r="J12" s="46">
        <v>112.11199999999999</v>
      </c>
      <c r="K12" s="46">
        <v>141.44999999999999</v>
      </c>
      <c r="L12" s="46">
        <v>86.447000000000003</v>
      </c>
      <c r="M12" s="46">
        <v>195.16499999999999</v>
      </c>
      <c r="N12" s="46">
        <v>51.054000000000002</v>
      </c>
      <c r="O12" s="46">
        <v>55.689</v>
      </c>
      <c r="P12" s="46">
        <v>26.314</v>
      </c>
      <c r="Q12" s="46">
        <v>54.314</v>
      </c>
      <c r="R12" s="46">
        <v>59.335000000000001</v>
      </c>
      <c r="S12" s="46">
        <v>104.051</v>
      </c>
      <c r="T12" s="46">
        <v>68.034000000000006</v>
      </c>
      <c r="U12" s="46">
        <v>53.189</v>
      </c>
      <c r="V12" s="46">
        <v>221.828</v>
      </c>
      <c r="W12" s="46">
        <v>139.721</v>
      </c>
      <c r="X12" s="46">
        <v>66.662000000000006</v>
      </c>
      <c r="Y12" s="46">
        <v>219.75200000000001</v>
      </c>
      <c r="Z12" s="46">
        <v>26.617000000000001</v>
      </c>
      <c r="AA12" s="46">
        <v>63.875</v>
      </c>
      <c r="AB12" s="46">
        <v>91.554000000000002</v>
      </c>
      <c r="AC12" s="46">
        <v>126.09399999999999</v>
      </c>
      <c r="AD12" s="46">
        <v>96.613</v>
      </c>
      <c r="AE12" s="46">
        <v>138.52000000000001</v>
      </c>
      <c r="AF12" s="46">
        <v>31.684000000000001</v>
      </c>
      <c r="AG12" s="46">
        <v>265.358</v>
      </c>
      <c r="AH12" s="46">
        <v>58.043999999999997</v>
      </c>
    </row>
    <row r="13" spans="1:39" ht="14.4" x14ac:dyDescent="0.3">
      <c r="A13" s="66">
        <v>44774</v>
      </c>
      <c r="B13" s="33">
        <v>33.44</v>
      </c>
      <c r="C13" s="8">
        <v>76.5</v>
      </c>
      <c r="D13" s="44">
        <v>52</v>
      </c>
      <c r="E13" s="16">
        <v>55.640999999999998</v>
      </c>
      <c r="F13" s="16">
        <v>51.927</v>
      </c>
      <c r="G13" s="16">
        <v>67.034000000000006</v>
      </c>
      <c r="H13" s="46">
        <v>38.795999999999999</v>
      </c>
      <c r="I13" s="46">
        <v>125.923</v>
      </c>
      <c r="J13" s="46">
        <v>52.073</v>
      </c>
      <c r="K13" s="46">
        <v>72.802999999999997</v>
      </c>
      <c r="L13" s="46">
        <v>44.841000000000001</v>
      </c>
      <c r="M13" s="46">
        <v>84.962999999999994</v>
      </c>
      <c r="N13" s="46">
        <v>44.198999999999998</v>
      </c>
      <c r="O13" s="46">
        <v>51.506</v>
      </c>
      <c r="P13" s="46">
        <v>22.359000000000002</v>
      </c>
      <c r="Q13" s="46">
        <v>42.188000000000002</v>
      </c>
      <c r="R13" s="46">
        <v>39.881999999999998</v>
      </c>
      <c r="S13" s="46">
        <v>56.508000000000003</v>
      </c>
      <c r="T13" s="46">
        <v>48.948999999999998</v>
      </c>
      <c r="U13" s="46">
        <v>42.603999999999999</v>
      </c>
      <c r="V13" s="46">
        <v>81.277000000000001</v>
      </c>
      <c r="W13" s="46">
        <v>55.204999999999998</v>
      </c>
      <c r="X13" s="46">
        <v>47.618000000000002</v>
      </c>
      <c r="Y13" s="46">
        <v>69.686000000000007</v>
      </c>
      <c r="Z13" s="46">
        <v>27.385000000000002</v>
      </c>
      <c r="AA13" s="46">
        <v>45.08</v>
      </c>
      <c r="AB13" s="46">
        <v>53.923999999999999</v>
      </c>
      <c r="AC13" s="46">
        <v>53.670999999999999</v>
      </c>
      <c r="AD13" s="46">
        <v>53.737000000000002</v>
      </c>
      <c r="AE13" s="46">
        <v>66.997</v>
      </c>
      <c r="AF13" s="46">
        <v>26.119</v>
      </c>
      <c r="AG13" s="46">
        <v>85.313999999999993</v>
      </c>
      <c r="AH13" s="46">
        <v>38.195999999999998</v>
      </c>
    </row>
    <row r="14" spans="1:39" ht="14.4" x14ac:dyDescent="0.3">
      <c r="A14" s="66">
        <v>44805</v>
      </c>
      <c r="B14" s="33">
        <v>24.94</v>
      </c>
      <c r="C14" s="8">
        <v>43.3</v>
      </c>
      <c r="D14" s="44">
        <v>35</v>
      </c>
      <c r="E14" s="16">
        <v>32.055999999999997</v>
      </c>
      <c r="F14" s="16">
        <v>37.231000000000002</v>
      </c>
      <c r="G14" s="16">
        <v>45.72</v>
      </c>
      <c r="H14" s="46">
        <v>30.140999999999998</v>
      </c>
      <c r="I14" s="46">
        <v>59.975000000000001</v>
      </c>
      <c r="J14" s="46">
        <v>35.031999999999996</v>
      </c>
      <c r="K14" s="46">
        <v>49.194000000000003</v>
      </c>
      <c r="L14" s="46">
        <v>27.152999999999999</v>
      </c>
      <c r="M14" s="46">
        <v>43.72</v>
      </c>
      <c r="N14" s="46">
        <v>31.43</v>
      </c>
      <c r="O14" s="46">
        <v>29.116</v>
      </c>
      <c r="P14" s="46">
        <v>20.074999999999999</v>
      </c>
      <c r="Q14" s="46">
        <v>54.174999999999997</v>
      </c>
      <c r="R14" s="46">
        <v>33.304000000000002</v>
      </c>
      <c r="S14" s="46">
        <v>34.968000000000004</v>
      </c>
      <c r="T14" s="46">
        <v>33.886000000000003</v>
      </c>
      <c r="U14" s="46">
        <v>35.792000000000002</v>
      </c>
      <c r="V14" s="46">
        <v>43.154000000000003</v>
      </c>
      <c r="W14" s="46">
        <v>34.311999999999998</v>
      </c>
      <c r="X14" s="46">
        <v>26.219000000000001</v>
      </c>
      <c r="Y14" s="46">
        <v>37.996000000000002</v>
      </c>
      <c r="Z14" s="46">
        <v>20.884</v>
      </c>
      <c r="AA14" s="46">
        <v>54.564</v>
      </c>
      <c r="AB14" s="46">
        <v>46.356999999999999</v>
      </c>
      <c r="AC14" s="46">
        <v>35.917000000000002</v>
      </c>
      <c r="AD14" s="46">
        <v>34.012</v>
      </c>
      <c r="AE14" s="46">
        <v>38.542000000000002</v>
      </c>
      <c r="AF14" s="46">
        <v>19.727</v>
      </c>
      <c r="AG14" s="46">
        <v>43.316000000000003</v>
      </c>
      <c r="AH14" s="46">
        <v>33.380000000000003</v>
      </c>
    </row>
    <row r="15" spans="1:39" ht="14.4" x14ac:dyDescent="0.3">
      <c r="A15" s="66">
        <v>44835</v>
      </c>
      <c r="B15" s="33">
        <v>29.69</v>
      </c>
      <c r="C15" s="8">
        <v>42.63</v>
      </c>
      <c r="D15" s="44">
        <v>37.39</v>
      </c>
      <c r="E15" s="16">
        <v>28.655000000000001</v>
      </c>
      <c r="F15" s="16">
        <v>28.852</v>
      </c>
      <c r="G15" s="16">
        <v>43.945999999999998</v>
      </c>
      <c r="H15" s="46">
        <v>38.792999999999999</v>
      </c>
      <c r="I15" s="46">
        <v>61.32</v>
      </c>
      <c r="J15" s="46">
        <v>46.109000000000002</v>
      </c>
      <c r="K15" s="46">
        <v>55.987000000000002</v>
      </c>
      <c r="L15" s="46">
        <v>39.031999999999996</v>
      </c>
      <c r="M15" s="46">
        <v>37.045000000000002</v>
      </c>
      <c r="N15" s="46">
        <v>29.67</v>
      </c>
      <c r="O15" s="46">
        <v>29.285</v>
      </c>
      <c r="P15" s="46">
        <v>30.744</v>
      </c>
      <c r="Q15" s="46">
        <v>35.229999999999997</v>
      </c>
      <c r="R15" s="46">
        <v>34.052999999999997</v>
      </c>
      <c r="S15" s="46">
        <v>50.813000000000002</v>
      </c>
      <c r="T15" s="46">
        <v>62.046999999999997</v>
      </c>
      <c r="U15" s="46">
        <v>39.936</v>
      </c>
      <c r="V15" s="46">
        <v>41.442999999999998</v>
      </c>
      <c r="W15" s="46">
        <v>38.167999999999999</v>
      </c>
      <c r="X15" s="46">
        <v>29.024999999999999</v>
      </c>
      <c r="Y15" s="46">
        <v>39.634999999999998</v>
      </c>
      <c r="Z15" s="46">
        <v>21.553000000000001</v>
      </c>
      <c r="AA15" s="46">
        <v>53.368000000000002</v>
      </c>
      <c r="AB15" s="46">
        <v>59.158999999999999</v>
      </c>
      <c r="AC15" s="46">
        <v>32.524000000000001</v>
      </c>
      <c r="AD15" s="46">
        <v>31.056999999999999</v>
      </c>
      <c r="AE15" s="46">
        <v>41.890999999999998</v>
      </c>
      <c r="AF15" s="46">
        <v>23.283000000000001</v>
      </c>
      <c r="AG15" s="46">
        <v>39.601999999999997</v>
      </c>
      <c r="AH15" s="46">
        <v>29.056000000000001</v>
      </c>
    </row>
    <row r="16" spans="1:39" ht="14.4" x14ac:dyDescent="0.3">
      <c r="A16" s="66">
        <v>44866</v>
      </c>
      <c r="B16" s="33">
        <v>29.05</v>
      </c>
      <c r="C16" s="8">
        <v>33.19</v>
      </c>
      <c r="D16" s="44">
        <v>32.9</v>
      </c>
      <c r="E16" s="16">
        <v>27.193000000000001</v>
      </c>
      <c r="F16" s="16">
        <v>23.994</v>
      </c>
      <c r="G16" s="16">
        <v>35.801000000000002</v>
      </c>
      <c r="H16" s="46">
        <v>30.492000000000001</v>
      </c>
      <c r="I16" s="46">
        <v>45.054000000000002</v>
      </c>
      <c r="J16" s="46">
        <v>38.832000000000001</v>
      </c>
      <c r="K16" s="46">
        <v>42.317999999999998</v>
      </c>
      <c r="L16" s="46">
        <v>33.182000000000002</v>
      </c>
      <c r="M16" s="46">
        <v>29.541</v>
      </c>
      <c r="N16" s="46">
        <v>26.509</v>
      </c>
      <c r="O16" s="46">
        <v>28.844000000000001</v>
      </c>
      <c r="P16" s="46">
        <v>19.888999999999999</v>
      </c>
      <c r="Q16" s="46">
        <v>26.044</v>
      </c>
      <c r="R16" s="46">
        <v>31.448</v>
      </c>
      <c r="S16" s="46">
        <v>39.119</v>
      </c>
      <c r="T16" s="46">
        <v>43.89</v>
      </c>
      <c r="U16" s="46">
        <v>33.18</v>
      </c>
      <c r="V16" s="46">
        <v>35.598999999999997</v>
      </c>
      <c r="W16" s="46">
        <v>34.290999999999997</v>
      </c>
      <c r="X16" s="46">
        <v>29.428999999999998</v>
      </c>
      <c r="Y16" s="46">
        <v>32.704999999999998</v>
      </c>
      <c r="Z16" s="46">
        <v>17.818999999999999</v>
      </c>
      <c r="AA16" s="46">
        <v>34.881</v>
      </c>
      <c r="AB16" s="46">
        <v>36.491999999999997</v>
      </c>
      <c r="AC16" s="46">
        <v>29.475999999999999</v>
      </c>
      <c r="AD16" s="46">
        <v>26.545000000000002</v>
      </c>
      <c r="AE16" s="46">
        <v>35.515000000000001</v>
      </c>
      <c r="AF16" s="46">
        <v>22.013999999999999</v>
      </c>
      <c r="AG16" s="46">
        <v>34.354999999999997</v>
      </c>
      <c r="AH16" s="46">
        <v>26.355</v>
      </c>
    </row>
    <row r="17" spans="1:34" ht="14.4" x14ac:dyDescent="0.3">
      <c r="A17" s="66">
        <v>44896</v>
      </c>
      <c r="B17" s="33">
        <v>26.95</v>
      </c>
      <c r="C17" s="8">
        <v>27.68</v>
      </c>
      <c r="D17" s="44">
        <v>27.49</v>
      </c>
      <c r="E17" s="16">
        <v>24.751999999999999</v>
      </c>
      <c r="F17" s="16">
        <v>21.594999999999999</v>
      </c>
      <c r="G17" s="16">
        <v>30.198</v>
      </c>
      <c r="H17" s="46">
        <v>24.459</v>
      </c>
      <c r="I17" s="46">
        <v>41.274000000000001</v>
      </c>
      <c r="J17" s="46">
        <v>32.19</v>
      </c>
      <c r="K17" s="46">
        <v>32.911000000000001</v>
      </c>
      <c r="L17" s="46">
        <v>30.091000000000001</v>
      </c>
      <c r="M17" s="46">
        <v>26.044</v>
      </c>
      <c r="N17" s="46">
        <v>22.875</v>
      </c>
      <c r="O17" s="46">
        <v>23.332999999999998</v>
      </c>
      <c r="P17" s="46">
        <v>17.149000000000001</v>
      </c>
      <c r="Q17" s="46">
        <v>23.608000000000001</v>
      </c>
      <c r="R17" s="46">
        <v>25.059000000000001</v>
      </c>
      <c r="S17" s="46">
        <v>28.882000000000001</v>
      </c>
      <c r="T17" s="46">
        <v>29.937999999999999</v>
      </c>
      <c r="U17" s="46">
        <v>23.155999999999999</v>
      </c>
      <c r="V17" s="46">
        <v>31.376999999999999</v>
      </c>
      <c r="W17" s="46">
        <v>27.704999999999998</v>
      </c>
      <c r="X17" s="46">
        <v>24.651</v>
      </c>
      <c r="Y17" s="46">
        <v>28.521999999999998</v>
      </c>
      <c r="Z17" s="46">
        <v>16.132999999999999</v>
      </c>
      <c r="AA17" s="46">
        <v>26.303000000000001</v>
      </c>
      <c r="AB17" s="46">
        <v>29.3</v>
      </c>
      <c r="AC17" s="46">
        <v>25.984999999999999</v>
      </c>
      <c r="AD17" s="46">
        <v>24.309000000000001</v>
      </c>
      <c r="AE17" s="46">
        <v>32.869</v>
      </c>
      <c r="AF17" s="46">
        <v>17.669</v>
      </c>
      <c r="AG17" s="46">
        <v>31.56</v>
      </c>
      <c r="AH17" s="46">
        <v>24.445</v>
      </c>
    </row>
    <row r="18" spans="1:34" ht="14.4" x14ac:dyDescent="0.3">
      <c r="A18" s="66">
        <v>44927</v>
      </c>
      <c r="B18" s="33">
        <v>25.89</v>
      </c>
      <c r="C18" s="8">
        <v>26.19</v>
      </c>
      <c r="D18" s="44">
        <v>26.29</v>
      </c>
      <c r="E18" s="16">
        <v>22.207000000000001</v>
      </c>
      <c r="F18" s="16">
        <v>20.193999999999999</v>
      </c>
      <c r="G18" s="16">
        <v>27.516999999999999</v>
      </c>
      <c r="H18" s="46">
        <v>22.17</v>
      </c>
      <c r="I18" s="46">
        <v>34.978999999999999</v>
      </c>
      <c r="J18" s="46">
        <v>27.279</v>
      </c>
      <c r="K18" s="46">
        <v>29.228000000000002</v>
      </c>
      <c r="L18" s="46">
        <v>25.734000000000002</v>
      </c>
      <c r="M18" s="46">
        <v>25.846</v>
      </c>
      <c r="N18" s="46">
        <v>21.123999999999999</v>
      </c>
      <c r="O18" s="46">
        <v>20.382000000000001</v>
      </c>
      <c r="P18" s="46">
        <v>16.34</v>
      </c>
      <c r="Q18" s="46">
        <v>21.317</v>
      </c>
      <c r="R18" s="46">
        <v>24.079000000000001</v>
      </c>
      <c r="S18" s="46">
        <v>25.047000000000001</v>
      </c>
      <c r="T18" s="46">
        <v>25.172000000000001</v>
      </c>
      <c r="U18" s="46">
        <v>19.201000000000001</v>
      </c>
      <c r="V18" s="46">
        <v>28.5</v>
      </c>
      <c r="W18" s="46">
        <v>24.559000000000001</v>
      </c>
      <c r="X18" s="46">
        <v>22.721</v>
      </c>
      <c r="Y18" s="46">
        <v>27.077999999999999</v>
      </c>
      <c r="Z18" s="46">
        <v>14.967000000000001</v>
      </c>
      <c r="AA18" s="46">
        <v>22.88</v>
      </c>
      <c r="AB18" s="46">
        <v>25.611999999999998</v>
      </c>
      <c r="AC18" s="46">
        <v>23.911999999999999</v>
      </c>
      <c r="AD18" s="46">
        <v>22.584</v>
      </c>
      <c r="AE18" s="46">
        <v>28.614000000000001</v>
      </c>
      <c r="AF18" s="46">
        <v>16.242999999999999</v>
      </c>
      <c r="AG18" s="46">
        <v>28.812000000000001</v>
      </c>
      <c r="AH18" s="46">
        <v>23.408999999999999</v>
      </c>
    </row>
    <row r="19" spans="1:34" ht="14.4" x14ac:dyDescent="0.3">
      <c r="A19" s="66">
        <v>44958</v>
      </c>
      <c r="B19" s="33">
        <v>24.5</v>
      </c>
      <c r="C19" s="8">
        <v>24.81</v>
      </c>
      <c r="D19" s="44">
        <v>24.71</v>
      </c>
      <c r="E19" s="16">
        <v>20.312000000000001</v>
      </c>
      <c r="F19" s="16">
        <v>18.498000000000001</v>
      </c>
      <c r="G19" s="16">
        <v>23.105</v>
      </c>
      <c r="H19" s="46">
        <v>24.266999999999999</v>
      </c>
      <c r="I19" s="46">
        <v>33.448999999999998</v>
      </c>
      <c r="J19" s="46">
        <v>22.231999999999999</v>
      </c>
      <c r="K19" s="46">
        <v>24.992000000000001</v>
      </c>
      <c r="L19" s="46">
        <v>24.617999999999999</v>
      </c>
      <c r="M19" s="46">
        <v>25.901</v>
      </c>
      <c r="N19" s="46">
        <v>19.931000000000001</v>
      </c>
      <c r="O19" s="46">
        <v>17.170999999999999</v>
      </c>
      <c r="P19" s="46">
        <v>18.931999999999999</v>
      </c>
      <c r="Q19" s="46">
        <v>18.213999999999999</v>
      </c>
      <c r="R19" s="46">
        <v>21.14</v>
      </c>
      <c r="S19" s="46">
        <v>20.484000000000002</v>
      </c>
      <c r="T19" s="46">
        <v>23.373999999999999</v>
      </c>
      <c r="U19" s="46">
        <v>15.617000000000001</v>
      </c>
      <c r="V19" s="46">
        <v>24.702000000000002</v>
      </c>
      <c r="W19" s="46">
        <v>20.302</v>
      </c>
      <c r="X19" s="46">
        <v>18.853000000000002</v>
      </c>
      <c r="Y19" s="46">
        <v>22.52</v>
      </c>
      <c r="Z19" s="46">
        <v>13.211</v>
      </c>
      <c r="AA19" s="46">
        <v>22.466999999999999</v>
      </c>
      <c r="AB19" s="46">
        <v>30.152999999999999</v>
      </c>
      <c r="AC19" s="46">
        <v>22.161999999999999</v>
      </c>
      <c r="AD19" s="46">
        <v>26.989000000000001</v>
      </c>
      <c r="AE19" s="46">
        <v>29.271999999999998</v>
      </c>
      <c r="AF19" s="46">
        <v>14.151</v>
      </c>
      <c r="AG19" s="46">
        <v>25.190999999999999</v>
      </c>
      <c r="AH19" s="46">
        <v>19.853999999999999</v>
      </c>
    </row>
    <row r="20" spans="1:34" ht="14.4" x14ac:dyDescent="0.3">
      <c r="A20" s="66">
        <v>44986</v>
      </c>
      <c r="B20" s="33">
        <v>37.119999999999997</v>
      </c>
      <c r="C20" s="8">
        <v>43.38</v>
      </c>
      <c r="D20" s="44">
        <v>39.74</v>
      </c>
      <c r="E20" s="16">
        <v>33.750999999999998</v>
      </c>
      <c r="F20" s="16">
        <v>31.667000000000002</v>
      </c>
      <c r="G20" s="16">
        <v>42.241999999999997</v>
      </c>
      <c r="H20" s="46">
        <v>47.497</v>
      </c>
      <c r="I20" s="46">
        <v>43.844999999999999</v>
      </c>
      <c r="J20" s="46">
        <v>43.896999999999998</v>
      </c>
      <c r="K20" s="46">
        <v>42.05</v>
      </c>
      <c r="L20" s="46">
        <v>36.264000000000003</v>
      </c>
      <c r="M20" s="46">
        <v>31.844000000000001</v>
      </c>
      <c r="N20" s="46">
        <v>30.292000000000002</v>
      </c>
      <c r="O20" s="46">
        <v>22.361000000000001</v>
      </c>
      <c r="P20" s="46">
        <v>30.018999999999998</v>
      </c>
      <c r="Q20" s="46">
        <v>47.604999999999997</v>
      </c>
      <c r="R20" s="46">
        <v>27.298999999999999</v>
      </c>
      <c r="S20" s="46">
        <v>29.954999999999998</v>
      </c>
      <c r="T20" s="46">
        <v>56.222999999999999</v>
      </c>
      <c r="U20" s="46">
        <v>16.895</v>
      </c>
      <c r="V20" s="46">
        <v>44.805</v>
      </c>
      <c r="W20" s="46">
        <v>24.186</v>
      </c>
      <c r="X20" s="46">
        <v>31.645</v>
      </c>
      <c r="Y20" s="46">
        <v>39.558</v>
      </c>
      <c r="Z20" s="46">
        <v>20.199000000000002</v>
      </c>
      <c r="AA20" s="46">
        <v>30.364000000000001</v>
      </c>
      <c r="AB20" s="46">
        <v>50.814</v>
      </c>
      <c r="AC20" s="46">
        <v>38.86</v>
      </c>
      <c r="AD20" s="46">
        <v>60.63</v>
      </c>
      <c r="AE20" s="46">
        <v>31.911000000000001</v>
      </c>
      <c r="AF20" s="46">
        <v>20.753</v>
      </c>
      <c r="AG20" s="46">
        <v>38.328000000000003</v>
      </c>
      <c r="AH20" s="46">
        <v>24.861999999999998</v>
      </c>
    </row>
    <row r="21" spans="1:34" ht="14.4" x14ac:dyDescent="0.3">
      <c r="A21" s="66">
        <v>45017</v>
      </c>
      <c r="B21" s="33">
        <v>72.37</v>
      </c>
      <c r="C21" s="8">
        <v>105.03</v>
      </c>
      <c r="D21" s="44">
        <v>88.83</v>
      </c>
      <c r="E21" s="16">
        <v>72.218000000000004</v>
      </c>
      <c r="F21" s="16">
        <v>69.994</v>
      </c>
      <c r="G21" s="16">
        <v>77.772999999999996</v>
      </c>
      <c r="H21" s="46">
        <v>57.61</v>
      </c>
      <c r="I21" s="46">
        <v>102.038</v>
      </c>
      <c r="J21" s="46">
        <v>83.27</v>
      </c>
      <c r="K21" s="46">
        <v>64.438000000000002</v>
      </c>
      <c r="L21" s="46">
        <v>54.360999999999997</v>
      </c>
      <c r="M21" s="46">
        <v>85.614999999999995</v>
      </c>
      <c r="N21" s="46">
        <v>62.491999999999997</v>
      </c>
      <c r="O21" s="46">
        <v>57.594000000000001</v>
      </c>
      <c r="P21" s="46">
        <v>54.811999999999998</v>
      </c>
      <c r="Q21" s="46">
        <v>103.441</v>
      </c>
      <c r="R21" s="46">
        <v>66.459000000000003</v>
      </c>
      <c r="S21" s="46">
        <v>95.432000000000002</v>
      </c>
      <c r="T21" s="46">
        <v>98.576999999999998</v>
      </c>
      <c r="U21" s="46">
        <v>50.04</v>
      </c>
      <c r="V21" s="46">
        <v>65.924999999999997</v>
      </c>
      <c r="W21" s="46">
        <v>58.581000000000003</v>
      </c>
      <c r="X21" s="46">
        <v>68.613</v>
      </c>
      <c r="Y21" s="46">
        <v>89.397999999999996</v>
      </c>
      <c r="Z21" s="46">
        <v>39.679000000000002</v>
      </c>
      <c r="AA21" s="46">
        <v>72.016000000000005</v>
      </c>
      <c r="AB21" s="46">
        <v>82.528000000000006</v>
      </c>
      <c r="AC21" s="46">
        <v>64.555000000000007</v>
      </c>
      <c r="AD21" s="46">
        <v>120.017</v>
      </c>
      <c r="AE21" s="46">
        <v>51.875</v>
      </c>
      <c r="AF21" s="46">
        <v>77.856999999999999</v>
      </c>
      <c r="AG21" s="46">
        <v>55.103999999999999</v>
      </c>
      <c r="AH21" s="46">
        <v>52.984999999999999</v>
      </c>
    </row>
    <row r="22" spans="1:34" ht="14.4" x14ac:dyDescent="0.3">
      <c r="A22" s="66">
        <v>45047</v>
      </c>
      <c r="B22" s="33">
        <v>175.99</v>
      </c>
      <c r="C22" s="8">
        <v>273.89999999999998</v>
      </c>
      <c r="D22" s="44">
        <v>225.76</v>
      </c>
      <c r="E22" s="16">
        <v>215.91200000000001</v>
      </c>
      <c r="F22" s="16">
        <v>267.54199999999997</v>
      </c>
      <c r="G22" s="16">
        <v>219.244</v>
      </c>
      <c r="H22" s="46">
        <v>250.922</v>
      </c>
      <c r="I22" s="46">
        <v>372.30399999999997</v>
      </c>
      <c r="J22" s="46">
        <v>334.07299999999998</v>
      </c>
      <c r="K22" s="46">
        <v>201.869</v>
      </c>
      <c r="L22" s="46">
        <v>220.18100000000001</v>
      </c>
      <c r="M22" s="46">
        <v>254.107</v>
      </c>
      <c r="N22" s="46">
        <v>257.14100000000002</v>
      </c>
      <c r="O22" s="46">
        <v>96.606999999999999</v>
      </c>
      <c r="P22" s="46">
        <v>162.50200000000001</v>
      </c>
      <c r="Q22" s="46">
        <v>235.61600000000001</v>
      </c>
      <c r="R22" s="46">
        <v>263.673</v>
      </c>
      <c r="S22" s="46">
        <v>246.45699999999999</v>
      </c>
      <c r="T22" s="46">
        <v>242.22300000000001</v>
      </c>
      <c r="U22" s="46">
        <v>243.97399999999999</v>
      </c>
      <c r="V22" s="46">
        <v>310.87099999999998</v>
      </c>
      <c r="W22" s="46">
        <v>127.65300000000001</v>
      </c>
      <c r="X22" s="46">
        <v>159.77600000000001</v>
      </c>
      <c r="Y22" s="46">
        <v>153.49600000000001</v>
      </c>
      <c r="Z22" s="46">
        <v>102.01300000000001</v>
      </c>
      <c r="AA22" s="46">
        <v>249.48699999999999</v>
      </c>
      <c r="AB22" s="46">
        <v>166.95400000000001</v>
      </c>
      <c r="AC22" s="46">
        <v>170.059</v>
      </c>
      <c r="AD22" s="46">
        <v>253.74700000000001</v>
      </c>
      <c r="AE22" s="46">
        <v>171.13499999999999</v>
      </c>
      <c r="AF22" s="46">
        <v>204.584</v>
      </c>
      <c r="AG22" s="46">
        <v>187.71299999999999</v>
      </c>
      <c r="AH22" s="46">
        <v>131.05500000000001</v>
      </c>
    </row>
    <row r="23" spans="1:34" ht="14.4" x14ac:dyDescent="0.3">
      <c r="A23" s="66">
        <v>45078</v>
      </c>
      <c r="B23" s="33">
        <v>172.64</v>
      </c>
      <c r="C23" s="8">
        <v>357.71</v>
      </c>
      <c r="D23" s="44">
        <v>265.3</v>
      </c>
      <c r="E23" s="16">
        <v>173.91499999999999</v>
      </c>
      <c r="F23" s="16">
        <v>430.27600000000001</v>
      </c>
      <c r="G23" s="16">
        <v>227.01</v>
      </c>
      <c r="H23" s="46">
        <v>589.05100000000004</v>
      </c>
      <c r="I23" s="46">
        <v>322.52999999999997</v>
      </c>
      <c r="J23" s="46">
        <v>506.79700000000003</v>
      </c>
      <c r="K23" s="46">
        <v>222.74100000000001</v>
      </c>
      <c r="L23" s="46">
        <v>339.73700000000002</v>
      </c>
      <c r="M23" s="46">
        <v>168.20400000000001</v>
      </c>
      <c r="N23" s="46">
        <v>207.72300000000001</v>
      </c>
      <c r="O23" s="46">
        <v>61.704000000000001</v>
      </c>
      <c r="P23" s="46">
        <v>225.51</v>
      </c>
      <c r="Q23" s="46">
        <v>151.35499999999999</v>
      </c>
      <c r="R23" s="46">
        <v>304.553</v>
      </c>
      <c r="S23" s="46">
        <v>193.85400000000001</v>
      </c>
      <c r="T23" s="46">
        <v>181.53899999999999</v>
      </c>
      <c r="U23" s="46">
        <v>491.92399999999998</v>
      </c>
      <c r="V23" s="46">
        <v>273.56400000000002</v>
      </c>
      <c r="W23" s="46">
        <v>282.20299999999997</v>
      </c>
      <c r="X23" s="46">
        <v>438.86900000000003</v>
      </c>
      <c r="Y23" s="46">
        <v>60.122</v>
      </c>
      <c r="Z23" s="46">
        <v>159.66300000000001</v>
      </c>
      <c r="AA23" s="46">
        <v>353.99400000000003</v>
      </c>
      <c r="AB23" s="46">
        <v>363.86700000000002</v>
      </c>
      <c r="AC23" s="46">
        <v>304.84699999999998</v>
      </c>
      <c r="AD23" s="46">
        <v>406.54199999999997</v>
      </c>
      <c r="AE23" s="46">
        <v>80.242999999999995</v>
      </c>
      <c r="AF23" s="46">
        <v>414.52699999999999</v>
      </c>
      <c r="AG23" s="46">
        <v>207.95</v>
      </c>
      <c r="AH23" s="46">
        <v>141.447</v>
      </c>
    </row>
    <row r="24" spans="1:34" ht="14.4" x14ac:dyDescent="0.3">
      <c r="A24" s="66">
        <v>45108</v>
      </c>
      <c r="B24" s="33">
        <v>54.22</v>
      </c>
      <c r="C24" s="8">
        <v>147.47</v>
      </c>
      <c r="D24" s="44">
        <v>89.92</v>
      </c>
      <c r="E24" s="16">
        <v>69.299000000000007</v>
      </c>
      <c r="F24" s="16">
        <v>199.845</v>
      </c>
      <c r="G24" s="16">
        <v>68.465999999999994</v>
      </c>
      <c r="H24" s="46">
        <v>453.14299999999997</v>
      </c>
      <c r="I24" s="46">
        <v>118.593</v>
      </c>
      <c r="J24" s="46">
        <v>184.096</v>
      </c>
      <c r="K24" s="46">
        <v>105.699</v>
      </c>
      <c r="L24" s="46">
        <v>226.542</v>
      </c>
      <c r="M24" s="46">
        <v>53.503</v>
      </c>
      <c r="N24" s="46">
        <v>62.893000000000001</v>
      </c>
      <c r="O24" s="46">
        <v>25.864000000000001</v>
      </c>
      <c r="P24" s="46">
        <v>59.61</v>
      </c>
      <c r="Q24" s="46">
        <v>56.930999999999997</v>
      </c>
      <c r="R24" s="46">
        <v>123.84699999999999</v>
      </c>
      <c r="S24" s="46">
        <v>73.376999999999995</v>
      </c>
      <c r="T24" s="46">
        <v>68.150000000000006</v>
      </c>
      <c r="U24" s="46">
        <v>226.501</v>
      </c>
      <c r="V24" s="46">
        <v>144.63</v>
      </c>
      <c r="W24" s="46">
        <v>75.135000000000005</v>
      </c>
      <c r="X24" s="46">
        <v>238.78200000000001</v>
      </c>
      <c r="Y24" s="46">
        <v>30.227</v>
      </c>
      <c r="Z24" s="46">
        <v>57.246000000000002</v>
      </c>
      <c r="AA24" s="46">
        <v>106.941</v>
      </c>
      <c r="AB24" s="46">
        <v>124.51</v>
      </c>
      <c r="AC24" s="46">
        <v>99.411000000000001</v>
      </c>
      <c r="AD24" s="46">
        <v>139.119</v>
      </c>
      <c r="AE24" s="46">
        <v>34.511000000000003</v>
      </c>
      <c r="AF24" s="46">
        <v>274.77999999999997</v>
      </c>
      <c r="AG24" s="46">
        <v>64.066000000000003</v>
      </c>
      <c r="AH24" s="46">
        <v>59.408000000000001</v>
      </c>
    </row>
    <row r="25" spans="1:34" ht="14.4" x14ac:dyDescent="0.3">
      <c r="A25" s="66">
        <v>45139</v>
      </c>
      <c r="B25" s="33">
        <v>43.11</v>
      </c>
      <c r="C25" s="8">
        <v>71.099999999999994</v>
      </c>
      <c r="D25" s="44">
        <v>56.12</v>
      </c>
      <c r="E25" s="16">
        <v>55.628999999999998</v>
      </c>
      <c r="F25" s="16">
        <v>72.069999999999993</v>
      </c>
      <c r="G25" s="16">
        <v>44.164000000000001</v>
      </c>
      <c r="H25" s="46">
        <v>131.559</v>
      </c>
      <c r="I25" s="46">
        <v>57.103999999999999</v>
      </c>
      <c r="J25" s="46">
        <v>87.597999999999999</v>
      </c>
      <c r="K25" s="46">
        <v>52.884</v>
      </c>
      <c r="L25" s="46">
        <v>93.594999999999999</v>
      </c>
      <c r="M25" s="46">
        <v>46.406999999999996</v>
      </c>
      <c r="N25" s="46">
        <v>54.488999999999997</v>
      </c>
      <c r="O25" s="46">
        <v>22.288</v>
      </c>
      <c r="P25" s="46">
        <v>43.734999999999999</v>
      </c>
      <c r="Q25" s="46">
        <v>39.893999999999998</v>
      </c>
      <c r="R25" s="46">
        <v>61.58</v>
      </c>
      <c r="S25" s="46">
        <v>52.183999999999997</v>
      </c>
      <c r="T25" s="46">
        <v>49.728999999999999</v>
      </c>
      <c r="U25" s="46">
        <v>82.478999999999999</v>
      </c>
      <c r="V25" s="46">
        <v>58.122</v>
      </c>
      <c r="W25" s="46">
        <v>52.05</v>
      </c>
      <c r="X25" s="46">
        <v>73.602999999999994</v>
      </c>
      <c r="Y25" s="46">
        <v>30.210999999999999</v>
      </c>
      <c r="Z25" s="46">
        <v>42.811999999999998</v>
      </c>
      <c r="AA25" s="46">
        <v>60.277000000000001</v>
      </c>
      <c r="AB25" s="46">
        <v>55.734000000000002</v>
      </c>
      <c r="AC25" s="46">
        <v>55.317</v>
      </c>
      <c r="AD25" s="46">
        <v>68.850999999999999</v>
      </c>
      <c r="AE25" s="46">
        <v>28.523</v>
      </c>
      <c r="AF25" s="46">
        <v>86.369</v>
      </c>
      <c r="AG25" s="46">
        <v>42.438000000000002</v>
      </c>
      <c r="AH25" s="46">
        <v>36.262999999999998</v>
      </c>
    </row>
    <row r="26" spans="1:34" ht="14.4" x14ac:dyDescent="0.3">
      <c r="A26" s="66">
        <v>45170</v>
      </c>
      <c r="B26" s="33">
        <v>30</v>
      </c>
      <c r="C26" s="8">
        <v>42.55</v>
      </c>
      <c r="D26" s="44">
        <v>36.15</v>
      </c>
      <c r="E26" s="16">
        <v>41.177999999999997</v>
      </c>
      <c r="F26" s="16">
        <v>51.622999999999998</v>
      </c>
      <c r="G26" s="16">
        <v>35.761000000000003</v>
      </c>
      <c r="H26" s="46">
        <v>65.228999999999999</v>
      </c>
      <c r="I26" s="46">
        <v>41.238</v>
      </c>
      <c r="J26" s="46">
        <v>58.673999999999999</v>
      </c>
      <c r="K26" s="46">
        <v>33.872999999999998</v>
      </c>
      <c r="L26" s="46">
        <v>49.612000000000002</v>
      </c>
      <c r="M26" s="46">
        <v>34.915999999999997</v>
      </c>
      <c r="N26" s="46">
        <v>32.506</v>
      </c>
      <c r="O26" s="46">
        <v>21.312999999999999</v>
      </c>
      <c r="P26" s="46">
        <v>58.01</v>
      </c>
      <c r="Q26" s="46">
        <v>35.317999999999998</v>
      </c>
      <c r="R26" s="46">
        <v>37.93</v>
      </c>
      <c r="S26" s="46">
        <v>38.267000000000003</v>
      </c>
      <c r="T26" s="46">
        <v>42.762</v>
      </c>
      <c r="U26" s="46">
        <v>46.259</v>
      </c>
      <c r="V26" s="46">
        <v>38.295000000000002</v>
      </c>
      <c r="W26" s="46">
        <v>30.201000000000001</v>
      </c>
      <c r="X26" s="46">
        <v>41.841000000000001</v>
      </c>
      <c r="Y26" s="46">
        <v>24.486000000000001</v>
      </c>
      <c r="Z26" s="46">
        <v>53.122</v>
      </c>
      <c r="AA26" s="46">
        <v>53.395000000000003</v>
      </c>
      <c r="AB26" s="46">
        <v>39.917999999999999</v>
      </c>
      <c r="AC26" s="46">
        <v>36.927</v>
      </c>
      <c r="AD26" s="46">
        <v>40.811999999999998</v>
      </c>
      <c r="AE26" s="46">
        <v>23.135000000000002</v>
      </c>
      <c r="AF26" s="46">
        <v>45.250999999999998</v>
      </c>
      <c r="AG26" s="46">
        <v>38.762</v>
      </c>
      <c r="AH26" s="46">
        <v>27.172999999999998</v>
      </c>
    </row>
    <row r="27" spans="1:34" ht="14.4" x14ac:dyDescent="0.3">
      <c r="A27" s="66">
        <v>45200</v>
      </c>
      <c r="B27" s="33">
        <v>37.46</v>
      </c>
      <c r="C27" s="8">
        <v>37.46</v>
      </c>
      <c r="D27" s="44">
        <v>37.46</v>
      </c>
      <c r="E27" s="16">
        <v>29.745999999999999</v>
      </c>
      <c r="F27" s="16">
        <v>46.168999999999997</v>
      </c>
      <c r="G27" s="16">
        <v>42.753</v>
      </c>
      <c r="H27" s="46">
        <v>62.515999999999998</v>
      </c>
      <c r="I27" s="46">
        <v>50.222999999999999</v>
      </c>
      <c r="J27" s="46">
        <v>61.87</v>
      </c>
      <c r="K27" s="46">
        <v>44.207999999999998</v>
      </c>
      <c r="L27" s="46">
        <v>39.442999999999998</v>
      </c>
      <c r="M27" s="46">
        <v>31.215</v>
      </c>
      <c r="N27" s="46">
        <v>30.376000000000001</v>
      </c>
      <c r="O27" s="46">
        <v>30.812000000000001</v>
      </c>
      <c r="P27" s="46">
        <v>35.436</v>
      </c>
      <c r="Q27" s="46">
        <v>34.25</v>
      </c>
      <c r="R27" s="46">
        <v>53.796999999999997</v>
      </c>
      <c r="S27" s="46">
        <v>64.581999999999994</v>
      </c>
      <c r="T27" s="46">
        <v>44.319000000000003</v>
      </c>
      <c r="U27" s="46">
        <v>42.006999999999998</v>
      </c>
      <c r="V27" s="46">
        <v>39.911999999999999</v>
      </c>
      <c r="W27" s="46">
        <v>31.181000000000001</v>
      </c>
      <c r="X27" s="46">
        <v>40.936999999999998</v>
      </c>
      <c r="Y27" s="46">
        <v>23.757999999999999</v>
      </c>
      <c r="Z27" s="46">
        <v>52.110999999999997</v>
      </c>
      <c r="AA27" s="46">
        <v>63.417999999999999</v>
      </c>
      <c r="AB27" s="46">
        <v>34.409999999999997</v>
      </c>
      <c r="AC27" s="46">
        <v>31.94</v>
      </c>
      <c r="AD27" s="46">
        <v>42.055</v>
      </c>
      <c r="AE27" s="46">
        <v>25.600999999999999</v>
      </c>
      <c r="AF27" s="46">
        <v>38.822000000000003</v>
      </c>
      <c r="AG27" s="46">
        <v>31.971</v>
      </c>
      <c r="AH27" s="46">
        <v>28.783000000000001</v>
      </c>
    </row>
    <row r="28" spans="1:34" ht="14.4" x14ac:dyDescent="0.3">
      <c r="A28" s="66">
        <v>45231</v>
      </c>
      <c r="B28" s="33">
        <v>29.05</v>
      </c>
      <c r="C28" s="8">
        <v>33.19</v>
      </c>
      <c r="D28" s="44">
        <v>32.9</v>
      </c>
      <c r="E28" s="16">
        <v>25.283999999999999</v>
      </c>
      <c r="F28" s="16">
        <v>37.985999999999997</v>
      </c>
      <c r="G28" s="16">
        <v>33.628</v>
      </c>
      <c r="H28" s="46">
        <v>45.902999999999999</v>
      </c>
      <c r="I28" s="46">
        <v>42.707000000000001</v>
      </c>
      <c r="J28" s="46">
        <v>46.935000000000002</v>
      </c>
      <c r="K28" s="46">
        <v>37.308</v>
      </c>
      <c r="L28" s="46">
        <v>31.454999999999998</v>
      </c>
      <c r="M28" s="46">
        <v>27.885000000000002</v>
      </c>
      <c r="N28" s="46">
        <v>30.013999999999999</v>
      </c>
      <c r="O28" s="46">
        <v>20.032</v>
      </c>
      <c r="P28" s="46">
        <v>26.116</v>
      </c>
      <c r="Q28" s="46">
        <v>31.693999999999999</v>
      </c>
      <c r="R28" s="46">
        <v>41.112000000000002</v>
      </c>
      <c r="S28" s="46">
        <v>45.962000000000003</v>
      </c>
      <c r="T28" s="46">
        <v>36.557000000000002</v>
      </c>
      <c r="U28" s="46">
        <v>36.104999999999997</v>
      </c>
      <c r="V28" s="46">
        <v>36.255000000000003</v>
      </c>
      <c r="W28" s="46">
        <v>31.494</v>
      </c>
      <c r="X28" s="46">
        <v>33.752000000000002</v>
      </c>
      <c r="Y28" s="46">
        <v>19.748999999999999</v>
      </c>
      <c r="Z28" s="46">
        <v>33.664000000000001</v>
      </c>
      <c r="AA28" s="46">
        <v>39.460999999999999</v>
      </c>
      <c r="AB28" s="46">
        <v>31.166</v>
      </c>
      <c r="AC28" s="46">
        <v>27.344000000000001</v>
      </c>
      <c r="AD28" s="46">
        <v>35.539000000000001</v>
      </c>
      <c r="AE28" s="46">
        <v>24.161000000000001</v>
      </c>
      <c r="AF28" s="46">
        <v>33.615000000000002</v>
      </c>
      <c r="AG28" s="46">
        <v>28.919</v>
      </c>
      <c r="AH28" s="46">
        <v>27.706</v>
      </c>
    </row>
    <row r="29" spans="1:34" ht="14.4" x14ac:dyDescent="0.3">
      <c r="A29" s="66">
        <v>45261</v>
      </c>
      <c r="B29" s="33">
        <v>26.95</v>
      </c>
      <c r="C29" s="8">
        <v>27.68</v>
      </c>
      <c r="D29" s="44">
        <v>27.49</v>
      </c>
      <c r="E29" s="16">
        <v>22.611999999999998</v>
      </c>
      <c r="F29" s="16">
        <v>31.914999999999999</v>
      </c>
      <c r="G29" s="16">
        <v>27.268000000000001</v>
      </c>
      <c r="H29" s="46">
        <v>42.015999999999998</v>
      </c>
      <c r="I29" s="46">
        <v>35.598999999999997</v>
      </c>
      <c r="J29" s="46">
        <v>36.597999999999999</v>
      </c>
      <c r="K29" s="46">
        <v>33.829000000000001</v>
      </c>
      <c r="L29" s="46">
        <v>27.791</v>
      </c>
      <c r="M29" s="46">
        <v>24.158999999999999</v>
      </c>
      <c r="N29" s="46">
        <v>24.355</v>
      </c>
      <c r="O29" s="46">
        <v>17.298999999999999</v>
      </c>
      <c r="P29" s="46">
        <v>23.638000000000002</v>
      </c>
      <c r="Q29" s="46">
        <v>25.356999999999999</v>
      </c>
      <c r="R29" s="46">
        <v>30.231000000000002</v>
      </c>
      <c r="S29" s="46">
        <v>31.614000000000001</v>
      </c>
      <c r="T29" s="46">
        <v>25.916</v>
      </c>
      <c r="U29" s="46">
        <v>31.85</v>
      </c>
      <c r="V29" s="46">
        <v>29.492999999999999</v>
      </c>
      <c r="W29" s="46">
        <v>26.434000000000001</v>
      </c>
      <c r="X29" s="46">
        <v>29.477</v>
      </c>
      <c r="Y29" s="46">
        <v>17.945</v>
      </c>
      <c r="Z29" s="46">
        <v>25.071999999999999</v>
      </c>
      <c r="AA29" s="46">
        <v>31.831</v>
      </c>
      <c r="AB29" s="46">
        <v>27.567</v>
      </c>
      <c r="AC29" s="46">
        <v>25.059000000000001</v>
      </c>
      <c r="AD29" s="46">
        <v>33.273000000000003</v>
      </c>
      <c r="AE29" s="46">
        <v>19.609000000000002</v>
      </c>
      <c r="AF29" s="46">
        <v>30.841000000000001</v>
      </c>
      <c r="AG29" s="46">
        <v>26.885999999999999</v>
      </c>
      <c r="AH29" s="46">
        <v>22.707000000000001</v>
      </c>
    </row>
    <row r="30" spans="1:34" ht="14.4" x14ac:dyDescent="0.3">
      <c r="A30" s="66">
        <v>45292</v>
      </c>
      <c r="B30" s="33">
        <v>25.89</v>
      </c>
      <c r="C30" s="8">
        <v>26.19</v>
      </c>
      <c r="D30" s="44">
        <v>26.29</v>
      </c>
      <c r="E30" s="16">
        <v>21.114000000000001</v>
      </c>
      <c r="F30" s="16">
        <v>29.032</v>
      </c>
      <c r="G30" s="16">
        <v>24.696000000000002</v>
      </c>
      <c r="H30" s="46">
        <v>35.609000000000002</v>
      </c>
      <c r="I30" s="46">
        <v>30.265999999999998</v>
      </c>
      <c r="J30" s="46">
        <v>32.384999999999998</v>
      </c>
      <c r="K30" s="46">
        <v>28.937000000000001</v>
      </c>
      <c r="L30" s="46">
        <v>27.451000000000001</v>
      </c>
      <c r="M30" s="46">
        <v>22.298999999999999</v>
      </c>
      <c r="N30" s="46">
        <v>21.227</v>
      </c>
      <c r="O30" s="46">
        <v>16.478999999999999</v>
      </c>
      <c r="P30" s="46">
        <v>21.33</v>
      </c>
      <c r="Q30" s="46">
        <v>24.384</v>
      </c>
      <c r="R30" s="46">
        <v>26.106000000000002</v>
      </c>
      <c r="S30" s="46">
        <v>26.629000000000001</v>
      </c>
      <c r="T30" s="46">
        <v>21.606999999999999</v>
      </c>
      <c r="U30" s="46">
        <v>28.925999999999998</v>
      </c>
      <c r="V30" s="46">
        <v>26.126000000000001</v>
      </c>
      <c r="W30" s="46">
        <v>24.312000000000001</v>
      </c>
      <c r="X30" s="46">
        <v>27.946000000000002</v>
      </c>
      <c r="Y30" s="46">
        <v>16.622</v>
      </c>
      <c r="Z30" s="46">
        <v>21.77</v>
      </c>
      <c r="AA30" s="46">
        <v>27.838000000000001</v>
      </c>
      <c r="AB30" s="46">
        <v>25.338000000000001</v>
      </c>
      <c r="AC30" s="46">
        <v>23.260999999999999</v>
      </c>
      <c r="AD30" s="46">
        <v>28.771999999999998</v>
      </c>
      <c r="AE30" s="46">
        <v>18.010000000000002</v>
      </c>
      <c r="AF30" s="46">
        <v>28.145</v>
      </c>
      <c r="AG30" s="46">
        <v>25.643000000000001</v>
      </c>
      <c r="AH30" s="46">
        <v>19.654</v>
      </c>
    </row>
    <row r="31" spans="1:34" ht="14.4" x14ac:dyDescent="0.3">
      <c r="A31" s="66">
        <v>45323</v>
      </c>
      <c r="B31" s="33">
        <v>24.5</v>
      </c>
      <c r="C31" s="8">
        <v>24.81</v>
      </c>
      <c r="D31" s="44">
        <v>24.71</v>
      </c>
      <c r="E31" s="16">
        <v>19.962</v>
      </c>
      <c r="F31" s="16">
        <v>25.158000000000001</v>
      </c>
      <c r="G31" s="16">
        <v>27.670999999999999</v>
      </c>
      <c r="H31" s="46">
        <v>35.325000000000003</v>
      </c>
      <c r="I31" s="46">
        <v>25.513999999999999</v>
      </c>
      <c r="J31" s="46">
        <v>28.498000000000001</v>
      </c>
      <c r="K31" s="46">
        <v>28.247</v>
      </c>
      <c r="L31" s="46">
        <v>28.286999999999999</v>
      </c>
      <c r="M31" s="46">
        <v>21.689</v>
      </c>
      <c r="N31" s="46">
        <v>18.481000000000002</v>
      </c>
      <c r="O31" s="46">
        <v>19.675000000000001</v>
      </c>
      <c r="P31" s="46">
        <v>18.954999999999998</v>
      </c>
      <c r="Q31" s="46">
        <v>22.193999999999999</v>
      </c>
      <c r="R31" s="46">
        <v>22.033999999999999</v>
      </c>
      <c r="S31" s="46">
        <v>25.471</v>
      </c>
      <c r="T31" s="46">
        <v>18.181000000000001</v>
      </c>
      <c r="U31" s="46">
        <v>26.193999999999999</v>
      </c>
      <c r="V31" s="46">
        <v>22.314</v>
      </c>
      <c r="W31" s="46">
        <v>20.88</v>
      </c>
      <c r="X31" s="46">
        <v>24.055</v>
      </c>
      <c r="Y31" s="46">
        <v>15.08</v>
      </c>
      <c r="Z31" s="46">
        <v>22.047000000000001</v>
      </c>
      <c r="AA31" s="46">
        <v>33.281999999999996</v>
      </c>
      <c r="AB31" s="46">
        <v>24.317</v>
      </c>
      <c r="AC31" s="46">
        <v>28.719000000000001</v>
      </c>
      <c r="AD31" s="46">
        <v>30.288</v>
      </c>
      <c r="AE31" s="46">
        <v>16.157</v>
      </c>
      <c r="AF31" s="46">
        <v>25.486000000000001</v>
      </c>
      <c r="AG31" s="46">
        <v>22.62</v>
      </c>
      <c r="AH31" s="46">
        <v>17.065999999999999</v>
      </c>
    </row>
    <row r="32" spans="1:34" ht="14.4" x14ac:dyDescent="0.3">
      <c r="A32" s="66">
        <v>45352</v>
      </c>
      <c r="B32" s="33">
        <v>37.119999999999997</v>
      </c>
      <c r="C32" s="8">
        <v>43.38</v>
      </c>
      <c r="D32" s="44">
        <v>39.74</v>
      </c>
      <c r="E32" s="16">
        <v>34.15</v>
      </c>
      <c r="F32" s="16">
        <v>43.606000000000002</v>
      </c>
      <c r="G32" s="16">
        <v>50.320999999999998</v>
      </c>
      <c r="H32" s="46">
        <v>44.691000000000003</v>
      </c>
      <c r="I32" s="46">
        <v>48.457999999999998</v>
      </c>
      <c r="J32" s="46">
        <v>45.273000000000003</v>
      </c>
      <c r="K32" s="46">
        <v>40.423000000000002</v>
      </c>
      <c r="L32" s="46">
        <v>33.752000000000002</v>
      </c>
      <c r="M32" s="46">
        <v>31.956</v>
      </c>
      <c r="N32" s="46">
        <v>23.015000000000001</v>
      </c>
      <c r="O32" s="46">
        <v>30.635000000000002</v>
      </c>
      <c r="P32" s="46">
        <v>48.947000000000003</v>
      </c>
      <c r="Q32" s="46">
        <v>27.731000000000002</v>
      </c>
      <c r="R32" s="46">
        <v>30.824999999999999</v>
      </c>
      <c r="S32" s="46">
        <v>59.045000000000002</v>
      </c>
      <c r="T32" s="46">
        <v>19.283999999999999</v>
      </c>
      <c r="U32" s="46">
        <v>45.701999999999998</v>
      </c>
      <c r="V32" s="46">
        <v>25.478000000000002</v>
      </c>
      <c r="W32" s="46">
        <v>33.470999999999997</v>
      </c>
      <c r="X32" s="46">
        <v>41.695</v>
      </c>
      <c r="Y32" s="46">
        <v>22.187999999999999</v>
      </c>
      <c r="Z32" s="46">
        <v>29.178999999999998</v>
      </c>
      <c r="AA32" s="46">
        <v>55.728999999999999</v>
      </c>
      <c r="AB32" s="46">
        <v>40.6</v>
      </c>
      <c r="AC32" s="46">
        <v>63.228999999999999</v>
      </c>
      <c r="AD32" s="46">
        <v>31.963000000000001</v>
      </c>
      <c r="AE32" s="46">
        <v>22.942</v>
      </c>
      <c r="AF32" s="46">
        <v>38.101999999999997</v>
      </c>
      <c r="AG32" s="46">
        <v>26.884</v>
      </c>
      <c r="AH32" s="46">
        <v>29.728999999999999</v>
      </c>
    </row>
    <row r="33" spans="1:34" ht="14.4" x14ac:dyDescent="0.3">
      <c r="A33" s="66">
        <v>45383</v>
      </c>
      <c r="B33" s="67">
        <v>72.37</v>
      </c>
      <c r="C33" s="68">
        <v>105.03</v>
      </c>
      <c r="D33" s="44">
        <v>88.83</v>
      </c>
      <c r="E33" s="16">
        <v>73.688999999999993</v>
      </c>
      <c r="F33" s="16">
        <v>79.722999999999999</v>
      </c>
      <c r="G33" s="16">
        <v>64.525000000000006</v>
      </c>
      <c r="H33" s="46">
        <v>104.768</v>
      </c>
      <c r="I33" s="46">
        <v>89.840999999999994</v>
      </c>
      <c r="J33" s="46">
        <v>68.349999999999994</v>
      </c>
      <c r="K33" s="46">
        <v>60.813000000000002</v>
      </c>
      <c r="L33" s="46">
        <v>93.557000000000002</v>
      </c>
      <c r="M33" s="46">
        <v>67.673000000000002</v>
      </c>
      <c r="N33" s="46">
        <v>58.777999999999999</v>
      </c>
      <c r="O33" s="46">
        <v>56.557000000000002</v>
      </c>
      <c r="P33" s="46">
        <v>106.45699999999999</v>
      </c>
      <c r="Q33" s="46">
        <v>69.067999999999998</v>
      </c>
      <c r="R33" s="46">
        <v>98.128</v>
      </c>
      <c r="S33" s="46">
        <v>105.974</v>
      </c>
      <c r="T33" s="46">
        <v>54.186</v>
      </c>
      <c r="U33" s="46">
        <v>68.45</v>
      </c>
      <c r="V33" s="46">
        <v>60.277000000000001</v>
      </c>
      <c r="W33" s="46">
        <v>72.11</v>
      </c>
      <c r="X33" s="46">
        <v>92.088999999999999</v>
      </c>
      <c r="Y33" s="46">
        <v>42.237000000000002</v>
      </c>
      <c r="Z33" s="46">
        <v>70.239000000000004</v>
      </c>
      <c r="AA33" s="46">
        <v>85.757000000000005</v>
      </c>
      <c r="AB33" s="46">
        <v>67.825999999999993</v>
      </c>
      <c r="AC33" s="46">
        <v>121.003</v>
      </c>
      <c r="AD33" s="46">
        <v>51.789000000000001</v>
      </c>
      <c r="AE33" s="46">
        <v>85.992999999999995</v>
      </c>
      <c r="AF33" s="46">
        <v>55.945</v>
      </c>
      <c r="AG33" s="46">
        <v>58.563000000000002</v>
      </c>
      <c r="AH33" s="46">
        <v>41.445999999999998</v>
      </c>
    </row>
    <row r="34" spans="1:34" ht="14.4" x14ac:dyDescent="0.3">
      <c r="A34" s="66">
        <v>45413</v>
      </c>
      <c r="B34" s="33">
        <v>175.99</v>
      </c>
      <c r="C34" s="8">
        <v>273.89999999999998</v>
      </c>
      <c r="D34" s="44">
        <v>225.76</v>
      </c>
      <c r="E34" s="16">
        <v>287.38900000000001</v>
      </c>
      <c r="F34" s="16">
        <v>222.84200000000001</v>
      </c>
      <c r="G34" s="16">
        <v>269.52800000000002</v>
      </c>
      <c r="H34" s="46">
        <v>381.303</v>
      </c>
      <c r="I34" s="46">
        <v>350.26</v>
      </c>
      <c r="J34" s="46">
        <v>210.74</v>
      </c>
      <c r="K34" s="46">
        <v>238.26</v>
      </c>
      <c r="L34" s="46">
        <v>262.435</v>
      </c>
      <c r="M34" s="46">
        <v>266.10700000000003</v>
      </c>
      <c r="N34" s="46">
        <v>98.68</v>
      </c>
      <c r="O34" s="46">
        <v>175.43799999999999</v>
      </c>
      <c r="P34" s="46">
        <v>239.93600000000001</v>
      </c>
      <c r="Q34" s="46">
        <v>275.79899999999998</v>
      </c>
      <c r="R34" s="46">
        <v>250.059</v>
      </c>
      <c r="S34" s="46">
        <v>246.31800000000001</v>
      </c>
      <c r="T34" s="46">
        <v>266.779</v>
      </c>
      <c r="U34" s="46">
        <v>319.94499999999999</v>
      </c>
      <c r="V34" s="46">
        <v>129.41399999999999</v>
      </c>
      <c r="W34" s="46">
        <v>173.798</v>
      </c>
      <c r="X34" s="46">
        <v>155.46299999999999</v>
      </c>
      <c r="Y34" s="46">
        <v>109.497</v>
      </c>
      <c r="Z34" s="46">
        <v>245.98500000000001</v>
      </c>
      <c r="AA34" s="46">
        <v>177.48099999999999</v>
      </c>
      <c r="AB34" s="46">
        <v>177.76599999999999</v>
      </c>
      <c r="AC34" s="46">
        <v>263.49700000000001</v>
      </c>
      <c r="AD34" s="46">
        <v>171.89</v>
      </c>
      <c r="AE34" s="46">
        <v>209.48400000000001</v>
      </c>
      <c r="AF34" s="46">
        <v>194.97399999999999</v>
      </c>
      <c r="AG34" s="46">
        <v>136.749</v>
      </c>
      <c r="AH34" s="46">
        <v>165.40600000000001</v>
      </c>
    </row>
    <row r="35" spans="1:34" ht="14.4" x14ac:dyDescent="0.3">
      <c r="A35" s="66">
        <v>45444</v>
      </c>
      <c r="B35" s="33">
        <v>172.64</v>
      </c>
      <c r="C35" s="8">
        <v>357.71</v>
      </c>
      <c r="D35" s="44">
        <v>265.3</v>
      </c>
      <c r="E35" s="16">
        <v>430.649</v>
      </c>
      <c r="F35" s="16">
        <v>229.35300000000001</v>
      </c>
      <c r="G35" s="16">
        <v>605.69899999999996</v>
      </c>
      <c r="H35" s="46">
        <v>323.601</v>
      </c>
      <c r="I35" s="46">
        <v>513.15499999999997</v>
      </c>
      <c r="J35" s="46">
        <v>227.078</v>
      </c>
      <c r="K35" s="46">
        <v>349.57900000000001</v>
      </c>
      <c r="L35" s="46">
        <v>163.54499999999999</v>
      </c>
      <c r="M35" s="46">
        <v>203.28299999999999</v>
      </c>
      <c r="N35" s="46">
        <v>62.548999999999999</v>
      </c>
      <c r="O35" s="46">
        <v>215.589</v>
      </c>
      <c r="P35" s="46">
        <v>148.42500000000001</v>
      </c>
      <c r="Q35" s="46">
        <v>300.60500000000002</v>
      </c>
      <c r="R35" s="46">
        <v>195.71799999999999</v>
      </c>
      <c r="S35" s="46">
        <v>180.18899999999999</v>
      </c>
      <c r="T35" s="46">
        <v>505.238</v>
      </c>
      <c r="U35" s="46">
        <v>274.50299999999999</v>
      </c>
      <c r="V35" s="46">
        <v>284.38400000000001</v>
      </c>
      <c r="W35" s="46">
        <v>449.745</v>
      </c>
      <c r="X35" s="46">
        <v>59.505000000000003</v>
      </c>
      <c r="Y35" s="46">
        <v>159.494</v>
      </c>
      <c r="Z35" s="46">
        <v>352.20699999999999</v>
      </c>
      <c r="AA35" s="46">
        <v>369.10899999999998</v>
      </c>
      <c r="AB35" s="46">
        <v>306.197</v>
      </c>
      <c r="AC35" s="46">
        <v>409.15100000000001</v>
      </c>
      <c r="AD35" s="46">
        <v>80.558999999999997</v>
      </c>
      <c r="AE35" s="46">
        <v>431.38600000000002</v>
      </c>
      <c r="AF35" s="46">
        <v>202.72300000000001</v>
      </c>
      <c r="AG35" s="46">
        <v>140.196</v>
      </c>
      <c r="AH35" s="46">
        <v>320.49099999999999</v>
      </c>
    </row>
    <row r="36" spans="1:34" ht="14.4" x14ac:dyDescent="0.3">
      <c r="A36" s="66">
        <v>45474</v>
      </c>
      <c r="B36" s="33">
        <v>54.22</v>
      </c>
      <c r="C36" s="8">
        <v>147.47</v>
      </c>
      <c r="D36" s="45">
        <v>89.92</v>
      </c>
      <c r="E36" s="46">
        <v>193.61099999999999</v>
      </c>
      <c r="F36" s="46">
        <v>69.7</v>
      </c>
      <c r="G36" s="46">
        <v>443.459</v>
      </c>
      <c r="H36" s="46">
        <v>114.789</v>
      </c>
      <c r="I36" s="46">
        <v>179.458</v>
      </c>
      <c r="J36" s="46">
        <v>108.27</v>
      </c>
      <c r="K36" s="46">
        <v>222.352</v>
      </c>
      <c r="L36" s="46">
        <v>53.750999999999998</v>
      </c>
      <c r="M36" s="46">
        <v>62.459000000000003</v>
      </c>
      <c r="N36" s="46">
        <v>26.477</v>
      </c>
      <c r="O36" s="46">
        <v>58.866999999999997</v>
      </c>
      <c r="P36" s="46">
        <v>56.784999999999997</v>
      </c>
      <c r="Q36" s="46">
        <v>119.328</v>
      </c>
      <c r="R36" s="46">
        <v>74.488</v>
      </c>
      <c r="S36" s="46">
        <v>67.941000000000003</v>
      </c>
      <c r="T36" s="46">
        <v>219.73099999999999</v>
      </c>
      <c r="U36" s="46">
        <v>139.83000000000001</v>
      </c>
      <c r="V36" s="46">
        <v>76.533000000000001</v>
      </c>
      <c r="W36" s="46">
        <v>229.917</v>
      </c>
      <c r="X36" s="46">
        <v>30.51</v>
      </c>
      <c r="Y36" s="46">
        <v>58.601999999999997</v>
      </c>
      <c r="Z36" s="46">
        <v>107.003</v>
      </c>
      <c r="AA36" s="46">
        <v>121.563</v>
      </c>
      <c r="AB36" s="46">
        <v>97.739000000000004</v>
      </c>
      <c r="AC36" s="46">
        <v>136.85</v>
      </c>
      <c r="AD36" s="46">
        <v>35.034999999999997</v>
      </c>
      <c r="AE36" s="46">
        <v>264.00299999999999</v>
      </c>
      <c r="AF36" s="46">
        <v>62.966000000000001</v>
      </c>
      <c r="AG36" s="46">
        <v>60.106000000000002</v>
      </c>
      <c r="AH36" s="46">
        <v>186.31299999999999</v>
      </c>
    </row>
    <row r="37" spans="1:34" ht="14.4" x14ac:dyDescent="0.3">
      <c r="A37" s="66">
        <v>45505</v>
      </c>
      <c r="B37" s="15">
        <v>43.11</v>
      </c>
      <c r="C37" s="13">
        <v>71.099999999999994</v>
      </c>
      <c r="D37" s="45">
        <v>56.12</v>
      </c>
      <c r="E37" s="46">
        <v>71.834000000000003</v>
      </c>
      <c r="F37" s="46">
        <v>44.808</v>
      </c>
      <c r="G37" s="46">
        <v>128.04599999999999</v>
      </c>
      <c r="H37" s="46">
        <v>56.482999999999997</v>
      </c>
      <c r="I37" s="46">
        <v>86.771000000000001</v>
      </c>
      <c r="J37" s="46">
        <v>54.252000000000002</v>
      </c>
      <c r="K37" s="46">
        <v>91.876999999999995</v>
      </c>
      <c r="L37" s="46">
        <v>47.061</v>
      </c>
      <c r="M37" s="46">
        <v>54.783999999999999</v>
      </c>
      <c r="N37" s="46">
        <v>22.870999999999999</v>
      </c>
      <c r="O37" s="46">
        <v>43.612000000000002</v>
      </c>
      <c r="P37" s="46">
        <v>39.424999999999997</v>
      </c>
      <c r="Q37" s="46">
        <v>60.991</v>
      </c>
      <c r="R37" s="46">
        <v>52.610999999999997</v>
      </c>
      <c r="S37" s="46">
        <v>49.67</v>
      </c>
      <c r="T37" s="46">
        <v>81.661000000000001</v>
      </c>
      <c r="U37" s="46">
        <v>57.241999999999997</v>
      </c>
      <c r="V37" s="46">
        <v>52.789000000000001</v>
      </c>
      <c r="W37" s="46">
        <v>72.63</v>
      </c>
      <c r="X37" s="46">
        <v>30.547999999999998</v>
      </c>
      <c r="Y37" s="46">
        <v>42.042999999999999</v>
      </c>
      <c r="Z37" s="46">
        <v>59.957999999999998</v>
      </c>
      <c r="AA37" s="46">
        <v>55.847000000000001</v>
      </c>
      <c r="AB37" s="46">
        <v>55.661000000000001</v>
      </c>
      <c r="AC37" s="46">
        <v>66.963999999999999</v>
      </c>
      <c r="AD37" s="46">
        <v>28.574000000000002</v>
      </c>
      <c r="AE37" s="46">
        <v>85.108000000000004</v>
      </c>
      <c r="AF37" s="46">
        <v>41.741999999999997</v>
      </c>
      <c r="AG37" s="46">
        <v>36.915999999999997</v>
      </c>
      <c r="AH37" s="46">
        <v>92.938000000000002</v>
      </c>
    </row>
    <row r="38" spans="1:34" ht="14.4" x14ac:dyDescent="0.3">
      <c r="A38" s="66">
        <v>45536</v>
      </c>
      <c r="B38" s="15">
        <v>30</v>
      </c>
      <c r="C38" s="13">
        <v>42.55</v>
      </c>
      <c r="D38" s="45">
        <v>36.15</v>
      </c>
      <c r="E38" s="46">
        <v>51.228999999999999</v>
      </c>
      <c r="F38" s="46">
        <v>36.369</v>
      </c>
      <c r="G38" s="46">
        <v>66.790999999999997</v>
      </c>
      <c r="H38" s="46">
        <v>41.38</v>
      </c>
      <c r="I38" s="46">
        <v>59.46</v>
      </c>
      <c r="J38" s="46">
        <v>35.045999999999999</v>
      </c>
      <c r="K38" s="46">
        <v>49.927</v>
      </c>
      <c r="L38" s="46">
        <v>35.078000000000003</v>
      </c>
      <c r="M38" s="46">
        <v>32.566000000000003</v>
      </c>
      <c r="N38" s="46">
        <v>21.754999999999999</v>
      </c>
      <c r="O38" s="46">
        <v>58.258000000000003</v>
      </c>
      <c r="P38" s="46">
        <v>35.884999999999998</v>
      </c>
      <c r="Q38" s="46">
        <v>39.082999999999998</v>
      </c>
      <c r="R38" s="46">
        <v>38.628</v>
      </c>
      <c r="S38" s="46">
        <v>43.427</v>
      </c>
      <c r="T38" s="46">
        <v>46.725999999999999</v>
      </c>
      <c r="U38" s="46">
        <v>38.289000000000001</v>
      </c>
      <c r="V38" s="46">
        <v>30.908999999999999</v>
      </c>
      <c r="W38" s="46">
        <v>42.014000000000003</v>
      </c>
      <c r="X38" s="46">
        <v>24.923999999999999</v>
      </c>
      <c r="Y38" s="46">
        <v>55.030999999999999</v>
      </c>
      <c r="Z38" s="46">
        <v>53.146000000000001</v>
      </c>
      <c r="AA38" s="46">
        <v>40.362000000000002</v>
      </c>
      <c r="AB38" s="46">
        <v>36.811999999999998</v>
      </c>
      <c r="AC38" s="46">
        <v>40.911999999999999</v>
      </c>
      <c r="AD38" s="46">
        <v>23.279</v>
      </c>
      <c r="AE38" s="46">
        <v>45.411999999999999</v>
      </c>
      <c r="AF38" s="46">
        <v>38.475000000000001</v>
      </c>
      <c r="AG38" s="46">
        <v>28.084</v>
      </c>
      <c r="AH38" s="46">
        <v>74.236000000000004</v>
      </c>
    </row>
    <row r="39" spans="1:34" ht="14.4" x14ac:dyDescent="0.3">
      <c r="A39" s="66">
        <v>45566</v>
      </c>
      <c r="B39" s="15">
        <v>37.46</v>
      </c>
      <c r="C39" s="13">
        <v>37.46</v>
      </c>
      <c r="D39" s="45">
        <v>37.46</v>
      </c>
      <c r="E39" s="46">
        <v>46.545999999999999</v>
      </c>
      <c r="F39" s="46">
        <v>43.378</v>
      </c>
      <c r="G39" s="46">
        <v>60.790999999999997</v>
      </c>
      <c r="H39" s="46">
        <v>50.43</v>
      </c>
      <c r="I39" s="46">
        <v>62.213999999999999</v>
      </c>
      <c r="J39" s="46">
        <v>45.441000000000003</v>
      </c>
      <c r="K39" s="46">
        <v>40.043999999999997</v>
      </c>
      <c r="L39" s="46">
        <v>31.760999999999999</v>
      </c>
      <c r="M39" s="46">
        <v>30.83</v>
      </c>
      <c r="N39" s="46">
        <v>31.308</v>
      </c>
      <c r="O39" s="46">
        <v>35.052999999999997</v>
      </c>
      <c r="P39" s="46">
        <v>33.767000000000003</v>
      </c>
      <c r="Q39" s="46">
        <v>52.862000000000002</v>
      </c>
      <c r="R39" s="46">
        <v>65.063000000000002</v>
      </c>
      <c r="S39" s="46">
        <v>44.462000000000003</v>
      </c>
      <c r="T39" s="46">
        <v>42.665999999999997</v>
      </c>
      <c r="U39" s="46">
        <v>40.131</v>
      </c>
      <c r="V39" s="46">
        <v>31.866</v>
      </c>
      <c r="W39" s="46">
        <v>41.448999999999998</v>
      </c>
      <c r="X39" s="46">
        <v>23.934999999999999</v>
      </c>
      <c r="Y39" s="46">
        <v>51.436</v>
      </c>
      <c r="Z39" s="46">
        <v>63.235999999999997</v>
      </c>
      <c r="AA39" s="46">
        <v>35.088000000000001</v>
      </c>
      <c r="AB39" s="46">
        <v>32.247999999999998</v>
      </c>
      <c r="AC39" s="46">
        <v>42.140999999999998</v>
      </c>
      <c r="AD39" s="46">
        <v>25.715</v>
      </c>
      <c r="AE39" s="46">
        <v>39.375999999999998</v>
      </c>
      <c r="AF39" s="46">
        <v>31.440999999999999</v>
      </c>
      <c r="AG39" s="46">
        <v>29.84</v>
      </c>
      <c r="AH39" s="46">
        <v>49.16</v>
      </c>
    </row>
    <row r="40" spans="1:34" ht="14.4" x14ac:dyDescent="0.3">
      <c r="A40" s="66">
        <v>45597</v>
      </c>
      <c r="B40" s="15">
        <v>29.05</v>
      </c>
      <c r="C40" s="13">
        <v>33.19</v>
      </c>
      <c r="D40" s="45">
        <v>32.9</v>
      </c>
      <c r="E40" s="46">
        <v>37.817</v>
      </c>
      <c r="F40" s="46">
        <v>34.064</v>
      </c>
      <c r="G40" s="46">
        <v>46.09</v>
      </c>
      <c r="H40" s="46">
        <v>42.564</v>
      </c>
      <c r="I40" s="46">
        <v>47.081000000000003</v>
      </c>
      <c r="J40" s="46">
        <v>38.286000000000001</v>
      </c>
      <c r="K40" s="46">
        <v>32.055</v>
      </c>
      <c r="L40" s="46">
        <v>28.047000000000001</v>
      </c>
      <c r="M40" s="46">
        <v>30.103000000000002</v>
      </c>
      <c r="N40" s="46">
        <v>20.341999999999999</v>
      </c>
      <c r="O40" s="46">
        <v>26.058</v>
      </c>
      <c r="P40" s="46">
        <v>31.289000000000001</v>
      </c>
      <c r="Q40" s="46">
        <v>40.494999999999997</v>
      </c>
      <c r="R40" s="46">
        <v>46.234000000000002</v>
      </c>
      <c r="S40" s="46">
        <v>35.969000000000001</v>
      </c>
      <c r="T40" s="46">
        <v>36.524000000000001</v>
      </c>
      <c r="U40" s="46">
        <v>36.075000000000003</v>
      </c>
      <c r="V40" s="46">
        <v>32.076999999999998</v>
      </c>
      <c r="W40" s="46">
        <v>33.948</v>
      </c>
      <c r="X40" s="46">
        <v>19.948</v>
      </c>
      <c r="Y40" s="46">
        <v>33.487000000000002</v>
      </c>
      <c r="Z40" s="46">
        <v>39.219000000000001</v>
      </c>
      <c r="AA40" s="46">
        <v>31.507000000000001</v>
      </c>
      <c r="AB40" s="46">
        <v>27.61</v>
      </c>
      <c r="AC40" s="46">
        <v>35.725000000000001</v>
      </c>
      <c r="AD40" s="46">
        <v>24.222000000000001</v>
      </c>
      <c r="AE40" s="46">
        <v>33.896999999999998</v>
      </c>
      <c r="AF40" s="46">
        <v>28.626000000000001</v>
      </c>
      <c r="AG40" s="46">
        <v>28.181999999999999</v>
      </c>
      <c r="AH40" s="46">
        <v>34.960999999999999</v>
      </c>
    </row>
    <row r="41" spans="1:34" ht="14.4" x14ac:dyDescent="0.3">
      <c r="A41" s="66">
        <v>45627</v>
      </c>
      <c r="B41" s="15">
        <v>26.95</v>
      </c>
      <c r="C41" s="13">
        <v>27.68</v>
      </c>
      <c r="D41" s="45">
        <v>27.49</v>
      </c>
      <c r="E41" s="46">
        <v>32.027999999999999</v>
      </c>
      <c r="F41" s="46">
        <v>27.693999999999999</v>
      </c>
      <c r="G41" s="46">
        <v>42.195999999999998</v>
      </c>
      <c r="H41" s="46">
        <v>35.399000000000001</v>
      </c>
      <c r="I41" s="46">
        <v>37.020000000000003</v>
      </c>
      <c r="J41" s="46">
        <v>34.765999999999998</v>
      </c>
      <c r="K41" s="46">
        <v>28.446999999999999</v>
      </c>
      <c r="L41" s="46">
        <v>24.466999999999999</v>
      </c>
      <c r="M41" s="46">
        <v>24.501999999999999</v>
      </c>
      <c r="N41" s="46">
        <v>17.606000000000002</v>
      </c>
      <c r="O41" s="46">
        <v>23.617000000000001</v>
      </c>
      <c r="P41" s="46">
        <v>25.12</v>
      </c>
      <c r="Q41" s="46">
        <v>30.041</v>
      </c>
      <c r="R41" s="46">
        <v>31.85</v>
      </c>
      <c r="S41" s="46">
        <v>25.937999999999999</v>
      </c>
      <c r="T41" s="46">
        <v>32.350999999999999</v>
      </c>
      <c r="U41" s="46">
        <v>29.396999999999998</v>
      </c>
      <c r="V41" s="46">
        <v>26.986000000000001</v>
      </c>
      <c r="W41" s="46">
        <v>29.745000000000001</v>
      </c>
      <c r="X41" s="46">
        <v>18.151</v>
      </c>
      <c r="Y41" s="46">
        <v>25.172000000000001</v>
      </c>
      <c r="Z41" s="46">
        <v>31.620999999999999</v>
      </c>
      <c r="AA41" s="46">
        <v>27.927</v>
      </c>
      <c r="AB41" s="46">
        <v>25.393999999999998</v>
      </c>
      <c r="AC41" s="46">
        <v>33.109000000000002</v>
      </c>
      <c r="AD41" s="46">
        <v>19.675000000000001</v>
      </c>
      <c r="AE41" s="46">
        <v>31.17</v>
      </c>
      <c r="AF41" s="46">
        <v>26.626999999999999</v>
      </c>
      <c r="AG41" s="46">
        <v>23.28</v>
      </c>
      <c r="AH41" s="46">
        <v>29.608000000000001</v>
      </c>
    </row>
    <row r="42" spans="1:34" ht="14.4" x14ac:dyDescent="0.3">
      <c r="A42" s="66">
        <v>45658</v>
      </c>
      <c r="B42" s="15">
        <v>25.89</v>
      </c>
      <c r="C42" s="13">
        <v>26.19</v>
      </c>
      <c r="D42" s="45">
        <v>26.29</v>
      </c>
      <c r="E42" s="46">
        <v>29.167000000000002</v>
      </c>
      <c r="F42" s="46">
        <v>25.081</v>
      </c>
      <c r="G42" s="46">
        <v>35.883000000000003</v>
      </c>
      <c r="H42" s="46">
        <v>30.25</v>
      </c>
      <c r="I42" s="46">
        <v>32.917999999999999</v>
      </c>
      <c r="J42" s="46">
        <v>29.754000000000001</v>
      </c>
      <c r="K42" s="46">
        <v>28.251999999999999</v>
      </c>
      <c r="L42" s="46">
        <v>22.606999999999999</v>
      </c>
      <c r="M42" s="46">
        <v>21.437999999999999</v>
      </c>
      <c r="N42" s="46">
        <v>16.757999999999999</v>
      </c>
      <c r="O42" s="46">
        <v>21.335000000000001</v>
      </c>
      <c r="P42" s="46">
        <v>24.309000000000001</v>
      </c>
      <c r="Q42" s="46">
        <v>26.074999999999999</v>
      </c>
      <c r="R42" s="46">
        <v>26.838999999999999</v>
      </c>
      <c r="S42" s="46">
        <v>21.791</v>
      </c>
      <c r="T42" s="46">
        <v>29.491</v>
      </c>
      <c r="U42" s="46">
        <v>26.114999999999998</v>
      </c>
      <c r="V42" s="46">
        <v>24.818000000000001</v>
      </c>
      <c r="W42" s="46">
        <v>28.228999999999999</v>
      </c>
      <c r="X42" s="46">
        <v>16.84</v>
      </c>
      <c r="Y42" s="46">
        <v>21.954000000000001</v>
      </c>
      <c r="Z42" s="46">
        <v>27.645</v>
      </c>
      <c r="AA42" s="46">
        <v>25.687000000000001</v>
      </c>
      <c r="AB42" s="46">
        <v>23.547000000000001</v>
      </c>
      <c r="AC42" s="46">
        <v>28.838000000000001</v>
      </c>
      <c r="AD42" s="46">
        <v>18.07</v>
      </c>
      <c r="AE42" s="46">
        <v>28.472999999999999</v>
      </c>
      <c r="AF42" s="46">
        <v>25.234000000000002</v>
      </c>
      <c r="AG42" s="46">
        <v>20.225000000000001</v>
      </c>
      <c r="AH42" s="46">
        <v>26.884</v>
      </c>
    </row>
    <row r="43" spans="1:34" ht="14.4" x14ac:dyDescent="0.3">
      <c r="A43" s="66">
        <v>45689</v>
      </c>
      <c r="B43" s="15">
        <v>24.5</v>
      </c>
      <c r="C43" s="13">
        <v>24.81</v>
      </c>
      <c r="D43" s="45">
        <v>24.71</v>
      </c>
      <c r="E43" s="46">
        <v>24.457000000000001</v>
      </c>
      <c r="F43" s="46">
        <v>26.753</v>
      </c>
      <c r="G43" s="46">
        <v>34.523000000000003</v>
      </c>
      <c r="H43" s="46">
        <v>24.702000000000002</v>
      </c>
      <c r="I43" s="46">
        <v>28.018999999999998</v>
      </c>
      <c r="J43" s="46">
        <v>27.994</v>
      </c>
      <c r="K43" s="46">
        <v>27.852</v>
      </c>
      <c r="L43" s="46">
        <v>21.297999999999998</v>
      </c>
      <c r="M43" s="46">
        <v>18.045999999999999</v>
      </c>
      <c r="N43" s="46">
        <v>19.286000000000001</v>
      </c>
      <c r="O43" s="46">
        <v>18.353000000000002</v>
      </c>
      <c r="P43" s="46">
        <v>21.349</v>
      </c>
      <c r="Q43" s="46">
        <v>21.321000000000002</v>
      </c>
      <c r="R43" s="46">
        <v>24.78</v>
      </c>
      <c r="S43" s="46">
        <v>17.747</v>
      </c>
      <c r="T43" s="46">
        <v>25.748999999999999</v>
      </c>
      <c r="U43" s="46">
        <v>21.597000000000001</v>
      </c>
      <c r="V43" s="46">
        <v>20.568000000000001</v>
      </c>
      <c r="W43" s="46">
        <v>23.481999999999999</v>
      </c>
      <c r="X43" s="46">
        <v>14.724</v>
      </c>
      <c r="Y43" s="46">
        <v>21.681999999999999</v>
      </c>
      <c r="Z43" s="46">
        <v>32.023000000000003</v>
      </c>
      <c r="AA43" s="46">
        <v>23.866</v>
      </c>
      <c r="AB43" s="46">
        <v>28.192</v>
      </c>
      <c r="AC43" s="46">
        <v>29.472999999999999</v>
      </c>
      <c r="AD43" s="46">
        <v>15.669</v>
      </c>
      <c r="AE43" s="46">
        <v>24.939</v>
      </c>
      <c r="AF43" s="46">
        <v>21.683</v>
      </c>
      <c r="AG43" s="46">
        <v>17.016999999999999</v>
      </c>
      <c r="AH43" s="46">
        <v>23.289000000000001</v>
      </c>
    </row>
    <row r="44" spans="1:34" ht="14.4" x14ac:dyDescent="0.3">
      <c r="A44" s="66">
        <v>45717</v>
      </c>
      <c r="B44" s="15">
        <v>37.119999999999997</v>
      </c>
      <c r="C44" s="13">
        <v>43.38</v>
      </c>
      <c r="D44" s="45">
        <v>39.74</v>
      </c>
      <c r="E44" s="46">
        <v>43.851999999999997</v>
      </c>
      <c r="F44" s="46">
        <v>50.665999999999997</v>
      </c>
      <c r="G44" s="46">
        <v>45.051000000000002</v>
      </c>
      <c r="H44" s="46">
        <v>48.526000000000003</v>
      </c>
      <c r="I44" s="46">
        <v>45.921999999999997</v>
      </c>
      <c r="J44" s="46">
        <v>40.508000000000003</v>
      </c>
      <c r="K44" s="46">
        <v>34.448</v>
      </c>
      <c r="L44" s="46">
        <v>32.389000000000003</v>
      </c>
      <c r="M44" s="46">
        <v>23.300999999999998</v>
      </c>
      <c r="N44" s="46">
        <v>30.411999999999999</v>
      </c>
      <c r="O44" s="46">
        <v>48.853000000000002</v>
      </c>
      <c r="P44" s="46">
        <v>27.695</v>
      </c>
      <c r="Q44" s="46">
        <v>30.873999999999999</v>
      </c>
      <c r="R44" s="46">
        <v>58.533000000000001</v>
      </c>
      <c r="S44" s="46">
        <v>19.510000000000002</v>
      </c>
      <c r="T44" s="46">
        <v>46.281999999999996</v>
      </c>
      <c r="U44" s="46">
        <v>25.59</v>
      </c>
      <c r="V44" s="46">
        <v>33.610999999999997</v>
      </c>
      <c r="W44" s="46">
        <v>42.088000000000001</v>
      </c>
      <c r="X44" s="46">
        <v>22.411999999999999</v>
      </c>
      <c r="Y44" s="46">
        <v>29.550999999999998</v>
      </c>
      <c r="Z44" s="46">
        <v>53.378</v>
      </c>
      <c r="AA44" s="46">
        <v>41.02</v>
      </c>
      <c r="AB44" s="46">
        <v>63.594000000000001</v>
      </c>
      <c r="AC44" s="46">
        <v>32.131</v>
      </c>
      <c r="AD44" s="46">
        <v>22.396000000000001</v>
      </c>
      <c r="AE44" s="46">
        <v>38.591000000000001</v>
      </c>
      <c r="AF44" s="46">
        <v>26.716999999999999</v>
      </c>
      <c r="AG44" s="46">
        <v>30.341000000000001</v>
      </c>
      <c r="AH44" s="46">
        <v>40.399000000000001</v>
      </c>
    </row>
    <row r="45" spans="1:34" ht="14.4" x14ac:dyDescent="0.3">
      <c r="A45" s="66">
        <v>45748</v>
      </c>
      <c r="B45" s="15">
        <v>72.37</v>
      </c>
      <c r="C45" s="13">
        <v>105.03</v>
      </c>
      <c r="D45" s="45">
        <v>88.83</v>
      </c>
      <c r="E45" s="46">
        <v>80.055999999999997</v>
      </c>
      <c r="F45" s="46">
        <v>60.911000000000001</v>
      </c>
      <c r="G45" s="46">
        <v>105.196</v>
      </c>
      <c r="H45" s="46">
        <v>89.953000000000003</v>
      </c>
      <c r="I45" s="46">
        <v>69.260000000000005</v>
      </c>
      <c r="J45" s="46">
        <v>59.131</v>
      </c>
      <c r="K45" s="46">
        <v>94.201999999999998</v>
      </c>
      <c r="L45" s="46">
        <v>68.331000000000003</v>
      </c>
      <c r="M45" s="46">
        <v>59.113999999999997</v>
      </c>
      <c r="N45" s="46">
        <v>55.44</v>
      </c>
      <c r="O45" s="46">
        <v>105.965</v>
      </c>
      <c r="P45" s="46">
        <v>68.980999999999995</v>
      </c>
      <c r="Q45" s="46">
        <v>97.706000000000003</v>
      </c>
      <c r="R45" s="46">
        <v>101.06699999999999</v>
      </c>
      <c r="S45" s="46">
        <v>54.704999999999998</v>
      </c>
      <c r="T45" s="46">
        <v>69.387</v>
      </c>
      <c r="U45" s="46">
        <v>60.582000000000001</v>
      </c>
      <c r="V45" s="46">
        <v>71.433000000000007</v>
      </c>
      <c r="W45" s="46">
        <v>92.447999999999993</v>
      </c>
      <c r="X45" s="46">
        <v>42.674999999999997</v>
      </c>
      <c r="Y45" s="46">
        <v>70.662999999999997</v>
      </c>
      <c r="Z45" s="46">
        <v>85.878</v>
      </c>
      <c r="AA45" s="46">
        <v>68.626999999999995</v>
      </c>
      <c r="AB45" s="46">
        <v>121.294</v>
      </c>
      <c r="AC45" s="46">
        <v>52.210999999999999</v>
      </c>
      <c r="AD45" s="46">
        <v>80.683000000000007</v>
      </c>
      <c r="AE45" s="46">
        <v>56.771999999999998</v>
      </c>
      <c r="AF45" s="46">
        <v>58.582000000000001</v>
      </c>
      <c r="AG45" s="46">
        <v>42.396999999999998</v>
      </c>
      <c r="AH45" s="46">
        <v>45.694000000000003</v>
      </c>
    </row>
    <row r="46" spans="1:34" ht="14.4" x14ac:dyDescent="0.3">
      <c r="A46" s="66">
        <v>45778</v>
      </c>
      <c r="B46" s="15">
        <v>175.99</v>
      </c>
      <c r="C46" s="13">
        <v>273.89999999999998</v>
      </c>
      <c r="D46" s="45">
        <v>225.76</v>
      </c>
      <c r="E46" s="46">
        <v>222.37899999999999</v>
      </c>
      <c r="F46" s="46">
        <v>260.06900000000002</v>
      </c>
      <c r="G46" s="46">
        <v>380.279</v>
      </c>
      <c r="H46" s="46">
        <v>349.16199999999998</v>
      </c>
      <c r="I46" s="46">
        <v>210.57900000000001</v>
      </c>
      <c r="J46" s="46">
        <v>232.05799999999999</v>
      </c>
      <c r="K46" s="46">
        <v>262.15600000000001</v>
      </c>
      <c r="L46" s="46">
        <v>265.83300000000003</v>
      </c>
      <c r="M46" s="46">
        <v>98.444999999999993</v>
      </c>
      <c r="N46" s="46">
        <v>163.351</v>
      </c>
      <c r="O46" s="46">
        <v>239.40700000000001</v>
      </c>
      <c r="P46" s="46">
        <v>275.10899999999998</v>
      </c>
      <c r="Q46" s="46">
        <v>249.327</v>
      </c>
      <c r="R46" s="46">
        <v>245.22499999999999</v>
      </c>
      <c r="S46" s="46">
        <v>266.96899999999999</v>
      </c>
      <c r="T46" s="46">
        <v>319.55700000000002</v>
      </c>
      <c r="U46" s="46">
        <v>129.02699999999999</v>
      </c>
      <c r="V46" s="46">
        <v>165.05</v>
      </c>
      <c r="W46" s="46">
        <v>155.40799999999999</v>
      </c>
      <c r="X46" s="46">
        <v>109.559</v>
      </c>
      <c r="Y46" s="46">
        <v>246.11699999999999</v>
      </c>
      <c r="Z46" s="46">
        <v>171.465</v>
      </c>
      <c r="AA46" s="46">
        <v>177.809</v>
      </c>
      <c r="AB46" s="46">
        <v>263.49</v>
      </c>
      <c r="AC46" s="46">
        <v>171.148</v>
      </c>
      <c r="AD46" s="46">
        <v>209.06200000000001</v>
      </c>
      <c r="AE46" s="46">
        <v>195.02799999999999</v>
      </c>
      <c r="AF46" s="46">
        <v>136.49700000000001</v>
      </c>
      <c r="AG46" s="46">
        <v>165.83099999999999</v>
      </c>
      <c r="AH46" s="46">
        <v>150.447</v>
      </c>
    </row>
    <row r="47" spans="1:34" ht="14.4" x14ac:dyDescent="0.3">
      <c r="A47" s="66">
        <v>45809</v>
      </c>
      <c r="B47" s="15">
        <v>172.64</v>
      </c>
      <c r="C47" s="13">
        <v>357.71</v>
      </c>
      <c r="D47" s="45">
        <v>265.3</v>
      </c>
      <c r="E47" s="46">
        <v>228.41900000000001</v>
      </c>
      <c r="F47" s="46">
        <v>596.96199999999999</v>
      </c>
      <c r="G47" s="46">
        <v>322.827</v>
      </c>
      <c r="H47" s="46">
        <v>511.97300000000001</v>
      </c>
      <c r="I47" s="46">
        <v>226.44200000000001</v>
      </c>
      <c r="J47" s="46">
        <v>347.233</v>
      </c>
      <c r="K47" s="46">
        <v>163.398</v>
      </c>
      <c r="L47" s="46">
        <v>202.85900000000001</v>
      </c>
      <c r="M47" s="46">
        <v>62.393000000000001</v>
      </c>
      <c r="N47" s="46">
        <v>225.82499999999999</v>
      </c>
      <c r="O47" s="46">
        <v>147.96600000000001</v>
      </c>
      <c r="P47" s="46">
        <v>299.68799999999999</v>
      </c>
      <c r="Q47" s="46">
        <v>194.96299999999999</v>
      </c>
      <c r="R47" s="46">
        <v>182.74700000000001</v>
      </c>
      <c r="S47" s="46">
        <v>504.45499999999998</v>
      </c>
      <c r="T47" s="46">
        <v>273.41300000000001</v>
      </c>
      <c r="U47" s="46">
        <v>283.14600000000002</v>
      </c>
      <c r="V47" s="46">
        <v>444.54700000000003</v>
      </c>
      <c r="W47" s="46">
        <v>59.348999999999997</v>
      </c>
      <c r="X47" s="46">
        <v>159.02799999999999</v>
      </c>
      <c r="Y47" s="46">
        <v>351.61200000000002</v>
      </c>
      <c r="Z47" s="46">
        <v>366.95699999999999</v>
      </c>
      <c r="AA47" s="46">
        <v>305.72800000000001</v>
      </c>
      <c r="AB47" s="46">
        <v>408.65800000000002</v>
      </c>
      <c r="AC47" s="46">
        <v>80.308999999999997</v>
      </c>
      <c r="AD47" s="46">
        <v>417.67099999999999</v>
      </c>
      <c r="AE47" s="46">
        <v>202.22499999999999</v>
      </c>
      <c r="AF47" s="46">
        <v>139.739</v>
      </c>
      <c r="AG47" s="46">
        <v>319.93599999999998</v>
      </c>
      <c r="AH47" s="46">
        <v>405.35</v>
      </c>
    </row>
    <row r="48" spans="1:34" ht="14.4" x14ac:dyDescent="0.3">
      <c r="A48" s="66">
        <v>45839</v>
      </c>
      <c r="B48" s="15">
        <v>54.22</v>
      </c>
      <c r="C48" s="13">
        <v>147.47</v>
      </c>
      <c r="D48" s="45">
        <v>89.92</v>
      </c>
      <c r="E48" s="46">
        <v>69.241</v>
      </c>
      <c r="F48" s="46">
        <v>455.23399999999998</v>
      </c>
      <c r="G48" s="46">
        <v>114.29300000000001</v>
      </c>
      <c r="H48" s="46">
        <v>178.755</v>
      </c>
      <c r="I48" s="46">
        <v>107.705</v>
      </c>
      <c r="J48" s="46">
        <v>229.38</v>
      </c>
      <c r="K48" s="46">
        <v>53.628999999999998</v>
      </c>
      <c r="L48" s="46">
        <v>62.16</v>
      </c>
      <c r="M48" s="46">
        <v>26.332999999999998</v>
      </c>
      <c r="N48" s="46">
        <v>59.777000000000001</v>
      </c>
      <c r="O48" s="46">
        <v>56.357999999999997</v>
      </c>
      <c r="P48" s="46">
        <v>118.619</v>
      </c>
      <c r="Q48" s="46">
        <v>73.882000000000005</v>
      </c>
      <c r="R48" s="46">
        <v>68.733999999999995</v>
      </c>
      <c r="S48" s="46">
        <v>219.19</v>
      </c>
      <c r="T48" s="46">
        <v>139.49700000000001</v>
      </c>
      <c r="U48" s="46">
        <v>75.891000000000005</v>
      </c>
      <c r="V48" s="46">
        <v>240.3</v>
      </c>
      <c r="W48" s="46">
        <v>30.254000000000001</v>
      </c>
      <c r="X48" s="46">
        <v>58.186</v>
      </c>
      <c r="Y48" s="46">
        <v>106.49</v>
      </c>
      <c r="Z48" s="46">
        <v>125.45099999999999</v>
      </c>
      <c r="AA48" s="46">
        <v>97.445999999999998</v>
      </c>
      <c r="AB48" s="46">
        <v>136.49</v>
      </c>
      <c r="AC48" s="46">
        <v>34.625</v>
      </c>
      <c r="AD48" s="46">
        <v>275.93799999999999</v>
      </c>
      <c r="AE48" s="46">
        <v>62.76</v>
      </c>
      <c r="AF48" s="46">
        <v>59.393000000000001</v>
      </c>
      <c r="AG48" s="46">
        <v>185.691</v>
      </c>
      <c r="AH48" s="46">
        <v>221.96199999999999</v>
      </c>
    </row>
    <row r="49" spans="1:1005" ht="14.4" x14ac:dyDescent="0.3">
      <c r="A49" s="66">
        <v>45870</v>
      </c>
      <c r="B49" s="15">
        <v>43.11</v>
      </c>
      <c r="C49" s="13">
        <v>71.099999999999994</v>
      </c>
      <c r="D49" s="45">
        <v>56.12</v>
      </c>
      <c r="E49" s="46">
        <v>44.844000000000001</v>
      </c>
      <c r="F49" s="46">
        <v>132.364</v>
      </c>
      <c r="G49" s="46">
        <v>56.552999999999997</v>
      </c>
      <c r="H49" s="46">
        <v>86.741</v>
      </c>
      <c r="I49" s="46">
        <v>54.466999999999999</v>
      </c>
      <c r="J49" s="46">
        <v>95.114999999999995</v>
      </c>
      <c r="K49" s="46">
        <v>47.338999999999999</v>
      </c>
      <c r="L49" s="46">
        <v>54.902000000000001</v>
      </c>
      <c r="M49" s="46">
        <v>22.879000000000001</v>
      </c>
      <c r="N49" s="46">
        <v>43.908000000000001</v>
      </c>
      <c r="O49" s="46">
        <v>39.408000000000001</v>
      </c>
      <c r="P49" s="46">
        <v>60.901000000000003</v>
      </c>
      <c r="Q49" s="46">
        <v>52.58</v>
      </c>
      <c r="R49" s="46">
        <v>50.274000000000001</v>
      </c>
      <c r="S49" s="46">
        <v>81.710999999999999</v>
      </c>
      <c r="T49" s="46">
        <v>57.417999999999999</v>
      </c>
      <c r="U49" s="46">
        <v>52.8</v>
      </c>
      <c r="V49" s="46">
        <v>74.400000000000006</v>
      </c>
      <c r="W49" s="46">
        <v>30.667999999999999</v>
      </c>
      <c r="X49" s="46">
        <v>42.106999999999999</v>
      </c>
      <c r="Y49" s="46">
        <v>60.015999999999998</v>
      </c>
      <c r="Z49" s="46">
        <v>56.363999999999997</v>
      </c>
      <c r="AA49" s="46">
        <v>55.787999999999997</v>
      </c>
      <c r="AB49" s="46">
        <v>67.091999999999999</v>
      </c>
      <c r="AC49" s="46">
        <v>28.649000000000001</v>
      </c>
      <c r="AD49" s="46">
        <v>87.007000000000005</v>
      </c>
      <c r="AE49" s="46">
        <v>41.905999999999999</v>
      </c>
      <c r="AF49" s="46">
        <v>36.832999999999998</v>
      </c>
      <c r="AG49" s="46">
        <v>93.025999999999996</v>
      </c>
      <c r="AH49" s="46">
        <v>92.284000000000006</v>
      </c>
    </row>
    <row r="50" spans="1:1005" ht="14.4" x14ac:dyDescent="0.3">
      <c r="A50" s="66">
        <v>45901</v>
      </c>
      <c r="B50" s="15">
        <v>30</v>
      </c>
      <c r="C50" s="13">
        <v>42.55</v>
      </c>
      <c r="D50" s="45">
        <v>36.15</v>
      </c>
      <c r="E50" s="46">
        <v>36.353000000000002</v>
      </c>
      <c r="F50" s="46">
        <v>65.846000000000004</v>
      </c>
      <c r="G50" s="46">
        <v>41.421999999999997</v>
      </c>
      <c r="H50" s="46">
        <v>59.38</v>
      </c>
      <c r="I50" s="46">
        <v>35.222000000000001</v>
      </c>
      <c r="J50" s="46">
        <v>50.795000000000002</v>
      </c>
      <c r="K50" s="46">
        <v>35.289000000000001</v>
      </c>
      <c r="L50" s="46">
        <v>32.645000000000003</v>
      </c>
      <c r="M50" s="46">
        <v>21.802</v>
      </c>
      <c r="N50" s="46">
        <v>58.195</v>
      </c>
      <c r="O50" s="46">
        <v>35.831000000000003</v>
      </c>
      <c r="P50" s="46">
        <v>38.970999999999997</v>
      </c>
      <c r="Q50" s="46">
        <v>38.588999999999999</v>
      </c>
      <c r="R50" s="46">
        <v>43.259</v>
      </c>
      <c r="S50" s="46">
        <v>46.722000000000001</v>
      </c>
      <c r="T50" s="46">
        <v>38.415999999999997</v>
      </c>
      <c r="U50" s="46">
        <v>30.856000000000002</v>
      </c>
      <c r="V50" s="46">
        <v>42.49</v>
      </c>
      <c r="W50" s="46">
        <v>24.978000000000002</v>
      </c>
      <c r="X50" s="46">
        <v>55.048999999999999</v>
      </c>
      <c r="Y50" s="46">
        <v>53.192</v>
      </c>
      <c r="Z50" s="46">
        <v>40.475000000000001</v>
      </c>
      <c r="AA50" s="46">
        <v>36.902000000000001</v>
      </c>
      <c r="AB50" s="46">
        <v>40.982999999999997</v>
      </c>
      <c r="AC50" s="46">
        <v>23.247</v>
      </c>
      <c r="AD50" s="46">
        <v>45.771999999999998</v>
      </c>
      <c r="AE50" s="46">
        <v>38.594000000000001</v>
      </c>
      <c r="AF50" s="46">
        <v>27.905000000000001</v>
      </c>
      <c r="AG50" s="46">
        <v>74.364000000000004</v>
      </c>
      <c r="AH50" s="46">
        <v>45.353999999999999</v>
      </c>
    </row>
    <row r="51" spans="1:1005" ht="14.4" x14ac:dyDescent="0.3">
      <c r="A51" s="66">
        <v>45931</v>
      </c>
      <c r="B51" s="15">
        <v>37.46</v>
      </c>
      <c r="C51" s="13">
        <v>37.46</v>
      </c>
      <c r="D51" s="45">
        <v>37.46</v>
      </c>
      <c r="E51" s="46">
        <v>43.332999999999998</v>
      </c>
      <c r="F51" s="46">
        <v>63.094999999999999</v>
      </c>
      <c r="G51" s="46">
        <v>50.438000000000002</v>
      </c>
      <c r="H51" s="46">
        <v>62.112000000000002</v>
      </c>
      <c r="I51" s="46">
        <v>45.578000000000003</v>
      </c>
      <c r="J51" s="46">
        <v>40.554000000000002</v>
      </c>
      <c r="K51" s="46">
        <v>31.91</v>
      </c>
      <c r="L51" s="46">
        <v>30.878</v>
      </c>
      <c r="M51" s="46">
        <v>31.326000000000001</v>
      </c>
      <c r="N51" s="46">
        <v>35.582000000000001</v>
      </c>
      <c r="O51" s="46">
        <v>33.683</v>
      </c>
      <c r="P51" s="46">
        <v>52.703000000000003</v>
      </c>
      <c r="Q51" s="46">
        <v>64.968999999999994</v>
      </c>
      <c r="R51" s="46">
        <v>44.759</v>
      </c>
      <c r="S51" s="46">
        <v>42.64</v>
      </c>
      <c r="T51" s="46">
        <v>40.235999999999997</v>
      </c>
      <c r="U51" s="46">
        <v>31.805</v>
      </c>
      <c r="V51" s="46">
        <v>41.551000000000002</v>
      </c>
      <c r="W51" s="46">
        <v>24.013999999999999</v>
      </c>
      <c r="X51" s="46">
        <v>51.4</v>
      </c>
      <c r="Y51" s="46">
        <v>63.201999999999998</v>
      </c>
      <c r="Z51" s="46">
        <v>34.918999999999997</v>
      </c>
      <c r="AA51" s="46">
        <v>32.283000000000001</v>
      </c>
      <c r="AB51" s="46">
        <v>42.173999999999999</v>
      </c>
      <c r="AC51" s="46">
        <v>25.71</v>
      </c>
      <c r="AD51" s="46">
        <v>39.314999999999998</v>
      </c>
      <c r="AE51" s="46">
        <v>31.530999999999999</v>
      </c>
      <c r="AF51" s="46">
        <v>29.649000000000001</v>
      </c>
      <c r="AG51" s="46">
        <v>49.283999999999999</v>
      </c>
      <c r="AH51" s="46">
        <v>37.737000000000002</v>
      </c>
    </row>
    <row r="52" spans="1:1005" ht="14.4" x14ac:dyDescent="0.3">
      <c r="A52" s="66">
        <v>45962</v>
      </c>
      <c r="B52" s="15">
        <v>29.05</v>
      </c>
      <c r="C52" s="13">
        <v>33.19</v>
      </c>
      <c r="D52" s="45">
        <v>32.9</v>
      </c>
      <c r="E52" s="46">
        <v>34.124000000000002</v>
      </c>
      <c r="F52" s="46">
        <v>46.406999999999996</v>
      </c>
      <c r="G52" s="46">
        <v>42.656999999999996</v>
      </c>
      <c r="H52" s="46">
        <v>47.064</v>
      </c>
      <c r="I52" s="46">
        <v>38.530999999999999</v>
      </c>
      <c r="J52" s="46">
        <v>32.426000000000002</v>
      </c>
      <c r="K52" s="46">
        <v>28.286000000000001</v>
      </c>
      <c r="L52" s="46">
        <v>30.225999999999999</v>
      </c>
      <c r="M52" s="46">
        <v>20.439</v>
      </c>
      <c r="N52" s="46">
        <v>26.239000000000001</v>
      </c>
      <c r="O52" s="46">
        <v>31.294</v>
      </c>
      <c r="P52" s="46">
        <v>40.453000000000003</v>
      </c>
      <c r="Q52" s="46">
        <v>46.243000000000002</v>
      </c>
      <c r="R52" s="46">
        <v>36.941000000000003</v>
      </c>
      <c r="S52" s="46">
        <v>36.588000000000001</v>
      </c>
      <c r="T52" s="46">
        <v>36.22</v>
      </c>
      <c r="U52" s="46">
        <v>32.081000000000003</v>
      </c>
      <c r="V52" s="46">
        <v>34.29</v>
      </c>
      <c r="W52" s="46">
        <v>20.062999999999999</v>
      </c>
      <c r="X52" s="46">
        <v>33.554000000000002</v>
      </c>
      <c r="Y52" s="46">
        <v>39.305999999999997</v>
      </c>
      <c r="Z52" s="46">
        <v>31.611999999999998</v>
      </c>
      <c r="AA52" s="46">
        <v>27.739000000000001</v>
      </c>
      <c r="AB52" s="46">
        <v>35.832999999999998</v>
      </c>
      <c r="AC52" s="46">
        <v>24.260999999999999</v>
      </c>
      <c r="AD52" s="46">
        <v>34.054000000000002</v>
      </c>
      <c r="AE52" s="46">
        <v>28.763999999999999</v>
      </c>
      <c r="AF52" s="46">
        <v>28.085000000000001</v>
      </c>
      <c r="AG52" s="46">
        <v>35.155999999999999</v>
      </c>
      <c r="AH52" s="46">
        <v>32.183</v>
      </c>
    </row>
    <row r="53" spans="1:1005" ht="14.4" x14ac:dyDescent="0.3">
      <c r="A53" s="66">
        <v>45992</v>
      </c>
      <c r="B53" s="15">
        <v>26.95</v>
      </c>
      <c r="C53" s="13">
        <v>27.68</v>
      </c>
      <c r="D53" s="45">
        <v>27.49</v>
      </c>
      <c r="E53" s="46">
        <v>27.725999999999999</v>
      </c>
      <c r="F53" s="46">
        <v>42.499000000000002</v>
      </c>
      <c r="G53" s="46">
        <v>35.47</v>
      </c>
      <c r="H53" s="46">
        <v>36.997999999999998</v>
      </c>
      <c r="I53" s="46">
        <v>34.975000000000001</v>
      </c>
      <c r="J53" s="46">
        <v>28.707000000000001</v>
      </c>
      <c r="K53" s="46">
        <v>24.667999999999999</v>
      </c>
      <c r="L53" s="46">
        <v>24.605</v>
      </c>
      <c r="M53" s="46">
        <v>17.68</v>
      </c>
      <c r="N53" s="46">
        <v>23.754999999999999</v>
      </c>
      <c r="O53" s="46">
        <v>25.113</v>
      </c>
      <c r="P53" s="46">
        <v>29.991</v>
      </c>
      <c r="Q53" s="46">
        <v>31.850999999999999</v>
      </c>
      <c r="R53" s="46">
        <v>26.271999999999998</v>
      </c>
      <c r="S53" s="46">
        <v>32.39</v>
      </c>
      <c r="T53" s="46">
        <v>29.533999999999999</v>
      </c>
      <c r="U53" s="46">
        <v>26.988</v>
      </c>
      <c r="V53" s="46">
        <v>29.986000000000001</v>
      </c>
      <c r="W53" s="46">
        <v>18.25</v>
      </c>
      <c r="X53" s="46">
        <v>25.216000000000001</v>
      </c>
      <c r="Y53" s="46">
        <v>31.684000000000001</v>
      </c>
      <c r="Z53" s="46">
        <v>27.981999999999999</v>
      </c>
      <c r="AA53" s="46">
        <v>25.495999999999999</v>
      </c>
      <c r="AB53" s="46">
        <v>33.195999999999998</v>
      </c>
      <c r="AC53" s="46">
        <v>19.702000000000002</v>
      </c>
      <c r="AD53" s="46">
        <v>31.257000000000001</v>
      </c>
      <c r="AE53" s="46">
        <v>26.756</v>
      </c>
      <c r="AF53" s="46">
        <v>23.178000000000001</v>
      </c>
      <c r="AG53" s="46">
        <v>29.774999999999999</v>
      </c>
      <c r="AH53" s="46">
        <v>29.361999999999998</v>
      </c>
    </row>
    <row r="54" spans="1:1005" ht="14.4" x14ac:dyDescent="0.3">
      <c r="A54" s="66">
        <v>46023</v>
      </c>
      <c r="B54" s="15">
        <v>25.89</v>
      </c>
      <c r="C54" s="13">
        <v>26.19</v>
      </c>
      <c r="D54" s="45">
        <v>26.29</v>
      </c>
      <c r="E54" s="46">
        <v>25.111999999999998</v>
      </c>
      <c r="F54" s="46">
        <v>36.033000000000001</v>
      </c>
      <c r="G54" s="46">
        <v>30.314</v>
      </c>
      <c r="H54" s="46">
        <v>32.896999999999998</v>
      </c>
      <c r="I54" s="46">
        <v>29.940999999999999</v>
      </c>
      <c r="J54" s="46">
        <v>28.315000000000001</v>
      </c>
      <c r="K54" s="46">
        <v>22.794</v>
      </c>
      <c r="L54" s="46">
        <v>21.533999999999999</v>
      </c>
      <c r="M54" s="46">
        <v>16.827000000000002</v>
      </c>
      <c r="N54" s="46">
        <v>21.437000000000001</v>
      </c>
      <c r="O54" s="46">
        <v>24.303000000000001</v>
      </c>
      <c r="P54" s="46">
        <v>26.027999999999999</v>
      </c>
      <c r="Q54" s="46">
        <v>26.843</v>
      </c>
      <c r="R54" s="46">
        <v>21.931000000000001</v>
      </c>
      <c r="S54" s="46">
        <v>29.527999999999999</v>
      </c>
      <c r="T54" s="46">
        <v>26.242000000000001</v>
      </c>
      <c r="U54" s="46">
        <v>24.82</v>
      </c>
      <c r="V54" s="46">
        <v>28.42</v>
      </c>
      <c r="W54" s="46">
        <v>16.931000000000001</v>
      </c>
      <c r="X54" s="46">
        <v>21.992999999999999</v>
      </c>
      <c r="Y54" s="46">
        <v>27.704000000000001</v>
      </c>
      <c r="Z54" s="46">
        <v>25.715</v>
      </c>
      <c r="AA54" s="46">
        <v>23.640999999999998</v>
      </c>
      <c r="AB54" s="46">
        <v>28.916</v>
      </c>
      <c r="AC54" s="46">
        <v>18.096</v>
      </c>
      <c r="AD54" s="46">
        <v>28.527000000000001</v>
      </c>
      <c r="AE54" s="46">
        <v>25.353999999999999</v>
      </c>
      <c r="AF54" s="46">
        <v>20.13</v>
      </c>
      <c r="AG54" s="46">
        <v>27.041</v>
      </c>
      <c r="AH54" s="46">
        <v>28.367000000000001</v>
      </c>
    </row>
    <row r="55" spans="1:1005" ht="14.4" x14ac:dyDescent="0.3">
      <c r="A55" s="66">
        <v>46054</v>
      </c>
      <c r="B55" s="15">
        <v>24.5</v>
      </c>
      <c r="C55" s="13">
        <v>24.81</v>
      </c>
      <c r="D55" s="45">
        <v>24.71</v>
      </c>
      <c r="E55" s="46">
        <v>26.78</v>
      </c>
      <c r="F55" s="46">
        <v>34.311999999999998</v>
      </c>
      <c r="G55" s="46">
        <v>24.754999999999999</v>
      </c>
      <c r="H55" s="46">
        <v>28.001999999999999</v>
      </c>
      <c r="I55" s="46">
        <v>28.16</v>
      </c>
      <c r="J55" s="46">
        <v>28.016999999999999</v>
      </c>
      <c r="K55" s="46">
        <v>21.46</v>
      </c>
      <c r="L55" s="46">
        <v>18.129000000000001</v>
      </c>
      <c r="M55" s="46">
        <v>19.350000000000001</v>
      </c>
      <c r="N55" s="46">
        <v>18.305</v>
      </c>
      <c r="O55" s="46">
        <v>21.343</v>
      </c>
      <c r="P55" s="46">
        <v>21.283000000000001</v>
      </c>
      <c r="Q55" s="46">
        <v>24.786999999999999</v>
      </c>
      <c r="R55" s="46">
        <v>17.847000000000001</v>
      </c>
      <c r="S55" s="46">
        <v>25.78</v>
      </c>
      <c r="T55" s="46">
        <v>21.702999999999999</v>
      </c>
      <c r="U55" s="46">
        <v>20.57</v>
      </c>
      <c r="V55" s="46">
        <v>23.614999999999998</v>
      </c>
      <c r="W55" s="46">
        <v>14.802</v>
      </c>
      <c r="X55" s="46">
        <v>21.715</v>
      </c>
      <c r="Y55" s="46">
        <v>32.081000000000003</v>
      </c>
      <c r="Z55" s="46">
        <v>23.672000000000001</v>
      </c>
      <c r="AA55" s="46">
        <v>28.280999999999999</v>
      </c>
      <c r="AB55" s="46">
        <v>29.545000000000002</v>
      </c>
      <c r="AC55" s="46">
        <v>15.69</v>
      </c>
      <c r="AD55" s="46">
        <v>24.95</v>
      </c>
      <c r="AE55" s="46">
        <v>21.785</v>
      </c>
      <c r="AF55" s="46">
        <v>16.937999999999999</v>
      </c>
      <c r="AG55" s="46">
        <v>23.425000000000001</v>
      </c>
      <c r="AH55" s="46">
        <v>22.838999999999999</v>
      </c>
    </row>
    <row r="56" spans="1:1005" ht="14.4" x14ac:dyDescent="0.3">
      <c r="A56" s="66">
        <v>46082</v>
      </c>
      <c r="B56" s="15">
        <v>37.119999999999997</v>
      </c>
      <c r="C56" s="13">
        <v>43.38</v>
      </c>
      <c r="D56" s="45">
        <v>39.74</v>
      </c>
      <c r="E56" s="46">
        <v>50.703000000000003</v>
      </c>
      <c r="F56" s="46">
        <v>44.755000000000003</v>
      </c>
      <c r="G56" s="46">
        <v>48.603000000000002</v>
      </c>
      <c r="H56" s="46">
        <v>45.896999999999998</v>
      </c>
      <c r="I56" s="46">
        <v>40.700000000000003</v>
      </c>
      <c r="J56" s="46">
        <v>34.139000000000003</v>
      </c>
      <c r="K56" s="46">
        <v>32.585000000000001</v>
      </c>
      <c r="L56" s="46">
        <v>23.396999999999998</v>
      </c>
      <c r="M56" s="46">
        <v>30.491</v>
      </c>
      <c r="N56" s="46">
        <v>47.78</v>
      </c>
      <c r="O56" s="46">
        <v>27.689</v>
      </c>
      <c r="P56" s="46">
        <v>30.829000000000001</v>
      </c>
      <c r="Q56" s="46">
        <v>58.537999999999997</v>
      </c>
      <c r="R56" s="46">
        <v>19.158000000000001</v>
      </c>
      <c r="S56" s="46">
        <v>46.320999999999998</v>
      </c>
      <c r="T56" s="46">
        <v>25.702999999999999</v>
      </c>
      <c r="U56" s="46">
        <v>33.619</v>
      </c>
      <c r="V56" s="46">
        <v>40.893000000000001</v>
      </c>
      <c r="W56" s="46">
        <v>22.501000000000001</v>
      </c>
      <c r="X56" s="46">
        <v>29.585000000000001</v>
      </c>
      <c r="Y56" s="46">
        <v>53.451999999999998</v>
      </c>
      <c r="Z56" s="46">
        <v>40.649000000000001</v>
      </c>
      <c r="AA56" s="46">
        <v>63.738999999999997</v>
      </c>
      <c r="AB56" s="46">
        <v>32.204000000000001</v>
      </c>
      <c r="AC56" s="46">
        <v>22.419</v>
      </c>
      <c r="AD56" s="46">
        <v>38.08</v>
      </c>
      <c r="AE56" s="46">
        <v>26.829000000000001</v>
      </c>
      <c r="AF56" s="46">
        <v>30.251000000000001</v>
      </c>
      <c r="AG56" s="46">
        <v>40.584000000000003</v>
      </c>
      <c r="AH56" s="46">
        <v>24.358000000000001</v>
      </c>
    </row>
    <row r="57" spans="1:1005" ht="14.4" x14ac:dyDescent="0.3">
      <c r="A57" s="66">
        <v>46113</v>
      </c>
      <c r="B57" s="15">
        <v>72.37</v>
      </c>
      <c r="C57" s="13">
        <v>105.03</v>
      </c>
      <c r="D57" s="45">
        <v>88.83</v>
      </c>
      <c r="E57" s="46">
        <v>60.95</v>
      </c>
      <c r="F57" s="46">
        <v>103.404</v>
      </c>
      <c r="G57" s="46">
        <v>90.049000000000007</v>
      </c>
      <c r="H57" s="46">
        <v>69.227000000000004</v>
      </c>
      <c r="I57" s="46">
        <v>59.332999999999998</v>
      </c>
      <c r="J57" s="46">
        <v>89.486000000000004</v>
      </c>
      <c r="K57" s="46">
        <v>68.587999999999994</v>
      </c>
      <c r="L57" s="46">
        <v>59.228999999999999</v>
      </c>
      <c r="M57" s="46">
        <v>55.543999999999997</v>
      </c>
      <c r="N57" s="46">
        <v>104.095</v>
      </c>
      <c r="O57" s="46">
        <v>68.972999999999999</v>
      </c>
      <c r="P57" s="46">
        <v>97.626999999999995</v>
      </c>
      <c r="Q57" s="46">
        <v>101.051</v>
      </c>
      <c r="R57" s="46">
        <v>52.881999999999998</v>
      </c>
      <c r="S57" s="46">
        <v>69.444000000000003</v>
      </c>
      <c r="T57" s="46">
        <v>60.726999999999997</v>
      </c>
      <c r="U57" s="46">
        <v>71.441000000000003</v>
      </c>
      <c r="V57" s="46">
        <v>91.254999999999995</v>
      </c>
      <c r="W57" s="46">
        <v>42.777999999999999</v>
      </c>
      <c r="X57" s="46">
        <v>70.712999999999994</v>
      </c>
      <c r="Y57" s="46">
        <v>85.936999999999998</v>
      </c>
      <c r="Z57" s="46">
        <v>66.991</v>
      </c>
      <c r="AA57" s="46">
        <v>121.47499999999999</v>
      </c>
      <c r="AB57" s="46">
        <v>52.302999999999997</v>
      </c>
      <c r="AC57" s="46">
        <v>80.72</v>
      </c>
      <c r="AD57" s="46">
        <v>54.677999999999997</v>
      </c>
      <c r="AE57" s="46">
        <v>58.691000000000003</v>
      </c>
      <c r="AF57" s="46">
        <v>42.290999999999997</v>
      </c>
      <c r="AG57" s="46">
        <v>45.881999999999998</v>
      </c>
      <c r="AH57" s="46">
        <v>45.350999999999999</v>
      </c>
    </row>
    <row r="58" spans="1:1005" ht="14.4" x14ac:dyDescent="0.3">
      <c r="A58" s="66">
        <v>46143</v>
      </c>
      <c r="B58" s="15">
        <v>175.99</v>
      </c>
      <c r="C58" s="13">
        <v>273.89999999999998</v>
      </c>
      <c r="D58" s="45">
        <v>225.76</v>
      </c>
      <c r="E58" s="46">
        <v>260.10300000000001</v>
      </c>
      <c r="F58" s="46">
        <v>374.76</v>
      </c>
      <c r="G58" s="46">
        <v>349.19900000000001</v>
      </c>
      <c r="H58" s="46">
        <v>210.53899999999999</v>
      </c>
      <c r="I58" s="46">
        <v>232.25399999999999</v>
      </c>
      <c r="J58" s="46">
        <v>258.88</v>
      </c>
      <c r="K58" s="46">
        <v>266.06</v>
      </c>
      <c r="L58" s="46">
        <v>98.510999999999996</v>
      </c>
      <c r="M58" s="46">
        <v>163.40899999999999</v>
      </c>
      <c r="N58" s="46">
        <v>236.626</v>
      </c>
      <c r="O58" s="46">
        <v>275.09399999999999</v>
      </c>
      <c r="P58" s="46">
        <v>249.26499999999999</v>
      </c>
      <c r="Q58" s="46">
        <v>245.18700000000001</v>
      </c>
      <c r="R58" s="46">
        <v>254.31899999999999</v>
      </c>
      <c r="S58" s="46">
        <v>319.63900000000001</v>
      </c>
      <c r="T58" s="46">
        <v>129.14599999999999</v>
      </c>
      <c r="U58" s="46">
        <v>164.994</v>
      </c>
      <c r="V58" s="46">
        <v>155.26300000000001</v>
      </c>
      <c r="W58" s="46">
        <v>109.64</v>
      </c>
      <c r="X58" s="46">
        <v>246.18799999999999</v>
      </c>
      <c r="Y58" s="46">
        <v>171.50800000000001</v>
      </c>
      <c r="Z58" s="46">
        <v>172.97300000000001</v>
      </c>
      <c r="AA58" s="46">
        <v>263.65199999999999</v>
      </c>
      <c r="AB58" s="46">
        <v>171.19900000000001</v>
      </c>
      <c r="AC58" s="46">
        <v>209.071</v>
      </c>
      <c r="AD58" s="46">
        <v>187.721</v>
      </c>
      <c r="AE58" s="46">
        <v>136.57599999999999</v>
      </c>
      <c r="AF58" s="46">
        <v>165.57900000000001</v>
      </c>
      <c r="AG58" s="46">
        <v>150.67699999999999</v>
      </c>
      <c r="AH58" s="46">
        <v>435.72199999999998</v>
      </c>
    </row>
    <row r="59" spans="1:1005" ht="14.4" x14ac:dyDescent="0.3">
      <c r="A59" s="66">
        <v>46174</v>
      </c>
      <c r="B59" s="15">
        <v>172.64</v>
      </c>
      <c r="C59" s="13">
        <v>357.71</v>
      </c>
      <c r="D59" s="45">
        <v>265.3</v>
      </c>
      <c r="E59" s="46">
        <v>596.95799999999997</v>
      </c>
      <c r="F59" s="46">
        <v>323.40100000000001</v>
      </c>
      <c r="G59" s="46">
        <v>511.98399999999998</v>
      </c>
      <c r="H59" s="46">
        <v>226.42099999999999</v>
      </c>
      <c r="I59" s="46">
        <v>347.26600000000002</v>
      </c>
      <c r="J59" s="46">
        <v>170.10400000000001</v>
      </c>
      <c r="K59" s="46">
        <v>202.97200000000001</v>
      </c>
      <c r="L59" s="46">
        <v>62.444000000000003</v>
      </c>
      <c r="M59" s="46">
        <v>225.85300000000001</v>
      </c>
      <c r="N59" s="46">
        <v>151.55600000000001</v>
      </c>
      <c r="O59" s="46">
        <v>299.66699999999997</v>
      </c>
      <c r="P59" s="46">
        <v>194.92699999999999</v>
      </c>
      <c r="Q59" s="46">
        <v>182.74100000000001</v>
      </c>
      <c r="R59" s="46">
        <v>504.17200000000003</v>
      </c>
      <c r="S59" s="46">
        <v>273.435</v>
      </c>
      <c r="T59" s="46">
        <v>283.21600000000001</v>
      </c>
      <c r="U59" s="46">
        <v>444.46</v>
      </c>
      <c r="V59" s="46">
        <v>60.722999999999999</v>
      </c>
      <c r="W59" s="46">
        <v>159.06899999999999</v>
      </c>
      <c r="X59" s="46">
        <v>351.64800000000002</v>
      </c>
      <c r="Y59" s="46">
        <v>366.98700000000002</v>
      </c>
      <c r="Z59" s="46">
        <v>306.38299999999998</v>
      </c>
      <c r="AA59" s="46">
        <v>408.73500000000001</v>
      </c>
      <c r="AB59" s="46">
        <v>80.349999999999994</v>
      </c>
      <c r="AC59" s="46">
        <v>417.60500000000002</v>
      </c>
      <c r="AD59" s="46">
        <v>207.90700000000001</v>
      </c>
      <c r="AE59" s="46">
        <v>139.803</v>
      </c>
      <c r="AF59" s="46">
        <v>319.82400000000001</v>
      </c>
      <c r="AG59" s="46">
        <v>405.46899999999999</v>
      </c>
      <c r="AH59" s="46">
        <v>691.01099999999997</v>
      </c>
    </row>
    <row r="60" spans="1:1005" ht="14.4" x14ac:dyDescent="0.3">
      <c r="A60" s="66">
        <v>46204</v>
      </c>
      <c r="B60" s="15">
        <v>54.22</v>
      </c>
      <c r="C60" s="13">
        <v>147.47</v>
      </c>
      <c r="D60" s="45">
        <v>89.92</v>
      </c>
      <c r="E60" s="46">
        <v>455.23700000000002</v>
      </c>
      <c r="F60" s="46">
        <v>118.986</v>
      </c>
      <c r="G60" s="46">
        <v>178.78299999999999</v>
      </c>
      <c r="H60" s="46">
        <v>107.694</v>
      </c>
      <c r="I60" s="46">
        <v>229.459</v>
      </c>
      <c r="J60" s="46">
        <v>54.578000000000003</v>
      </c>
      <c r="K60" s="46">
        <v>62.256</v>
      </c>
      <c r="L60" s="46">
        <v>26.372</v>
      </c>
      <c r="M60" s="46">
        <v>59.807000000000002</v>
      </c>
      <c r="N60" s="46">
        <v>56.927</v>
      </c>
      <c r="O60" s="46">
        <v>118.61799999999999</v>
      </c>
      <c r="P60" s="46">
        <v>73.855000000000004</v>
      </c>
      <c r="Q60" s="46">
        <v>68.739999999999995</v>
      </c>
      <c r="R60" s="46">
        <v>229.21</v>
      </c>
      <c r="S60" s="46">
        <v>139.51499999999999</v>
      </c>
      <c r="T60" s="46">
        <v>75.962000000000003</v>
      </c>
      <c r="U60" s="46">
        <v>240.28800000000001</v>
      </c>
      <c r="V60" s="46">
        <v>30.745999999999999</v>
      </c>
      <c r="W60" s="46">
        <v>58.231999999999999</v>
      </c>
      <c r="X60" s="46">
        <v>106.509</v>
      </c>
      <c r="Y60" s="46">
        <v>125.483</v>
      </c>
      <c r="Z60" s="46">
        <v>100.221</v>
      </c>
      <c r="AA60" s="46">
        <v>136.53899999999999</v>
      </c>
      <c r="AB60" s="46">
        <v>34.67</v>
      </c>
      <c r="AC60" s="46">
        <v>275.935</v>
      </c>
      <c r="AD60" s="46">
        <v>63.893999999999998</v>
      </c>
      <c r="AE60" s="46">
        <v>59.460999999999999</v>
      </c>
      <c r="AF60" s="46">
        <v>185.62799999999999</v>
      </c>
      <c r="AG60" s="46">
        <v>222.05500000000001</v>
      </c>
      <c r="AH60" s="46">
        <v>342.38600000000002</v>
      </c>
    </row>
    <row r="61" spans="1:1005" ht="14.4" x14ac:dyDescent="0.3">
      <c r="A61" s="66">
        <v>46235</v>
      </c>
      <c r="B61" s="15">
        <v>43.11</v>
      </c>
      <c r="C61" s="13">
        <v>71.099999999999994</v>
      </c>
      <c r="D61" s="45">
        <v>56.12</v>
      </c>
      <c r="E61" s="46">
        <v>132.37100000000001</v>
      </c>
      <c r="F61" s="46">
        <v>57.445999999999998</v>
      </c>
      <c r="G61" s="46">
        <v>86.77</v>
      </c>
      <c r="H61" s="46">
        <v>54.457999999999998</v>
      </c>
      <c r="I61" s="46">
        <v>95.197000000000003</v>
      </c>
      <c r="J61" s="46">
        <v>47.460999999999999</v>
      </c>
      <c r="K61" s="46">
        <v>55</v>
      </c>
      <c r="L61" s="46">
        <v>22.934999999999999</v>
      </c>
      <c r="M61" s="46">
        <v>43.945999999999998</v>
      </c>
      <c r="N61" s="46">
        <v>39.872999999999998</v>
      </c>
      <c r="O61" s="46">
        <v>60.901000000000003</v>
      </c>
      <c r="P61" s="46">
        <v>52.555999999999997</v>
      </c>
      <c r="Q61" s="46">
        <v>50.281999999999996</v>
      </c>
      <c r="R61" s="46">
        <v>83.638000000000005</v>
      </c>
      <c r="S61" s="46">
        <v>57.433999999999997</v>
      </c>
      <c r="T61" s="46">
        <v>52.869</v>
      </c>
      <c r="U61" s="46">
        <v>74.399000000000001</v>
      </c>
      <c r="V61" s="46">
        <v>30.802</v>
      </c>
      <c r="W61" s="46">
        <v>42.154000000000003</v>
      </c>
      <c r="X61" s="46">
        <v>60.03</v>
      </c>
      <c r="Y61" s="46">
        <v>56.393000000000001</v>
      </c>
      <c r="Z61" s="46">
        <v>55.966000000000001</v>
      </c>
      <c r="AA61" s="46">
        <v>67.134</v>
      </c>
      <c r="AB61" s="46">
        <v>28.690999999999999</v>
      </c>
      <c r="AC61" s="46">
        <v>87.015000000000001</v>
      </c>
      <c r="AD61" s="46">
        <v>42.290999999999997</v>
      </c>
      <c r="AE61" s="46">
        <v>36.901000000000003</v>
      </c>
      <c r="AF61" s="46">
        <v>92.965999999999994</v>
      </c>
      <c r="AG61" s="46">
        <v>92.37</v>
      </c>
      <c r="AH61" s="46">
        <v>130.14500000000001</v>
      </c>
    </row>
    <row r="62" spans="1:1005" ht="14.4" x14ac:dyDescent="0.3">
      <c r="A62" s="66">
        <v>46266</v>
      </c>
      <c r="B62" s="15">
        <v>30</v>
      </c>
      <c r="C62" s="13">
        <v>42.55</v>
      </c>
      <c r="D62" s="45">
        <v>36.15</v>
      </c>
      <c r="E62" s="46">
        <v>65.852999999999994</v>
      </c>
      <c r="F62" s="46">
        <v>41.530999999999999</v>
      </c>
      <c r="G62" s="46">
        <v>59.405000000000001</v>
      </c>
      <c r="H62" s="46">
        <v>35.213999999999999</v>
      </c>
      <c r="I62" s="46">
        <v>50.868000000000002</v>
      </c>
      <c r="J62" s="46">
        <v>35.808</v>
      </c>
      <c r="K62" s="46">
        <v>32.731000000000002</v>
      </c>
      <c r="L62" s="46">
        <v>21.861999999999998</v>
      </c>
      <c r="M62" s="46">
        <v>58.235999999999997</v>
      </c>
      <c r="N62" s="46">
        <v>35.307000000000002</v>
      </c>
      <c r="O62" s="46">
        <v>38.970999999999997</v>
      </c>
      <c r="P62" s="46">
        <v>38.569000000000003</v>
      </c>
      <c r="Q62" s="46">
        <v>43.268999999999998</v>
      </c>
      <c r="R62" s="46">
        <v>47.08</v>
      </c>
      <c r="S62" s="46">
        <v>38.430999999999997</v>
      </c>
      <c r="T62" s="46">
        <v>30.916</v>
      </c>
      <c r="U62" s="46">
        <v>42.491</v>
      </c>
      <c r="V62" s="46">
        <v>24.998999999999999</v>
      </c>
      <c r="W62" s="46">
        <v>55.100999999999999</v>
      </c>
      <c r="X62" s="46">
        <v>53.204000000000001</v>
      </c>
      <c r="Y62" s="46">
        <v>40.503</v>
      </c>
      <c r="Z62" s="46">
        <v>37.481000000000002</v>
      </c>
      <c r="AA62" s="46">
        <v>41.02</v>
      </c>
      <c r="AB62" s="46">
        <v>23.283999999999999</v>
      </c>
      <c r="AC62" s="46">
        <v>45.780999999999999</v>
      </c>
      <c r="AD62" s="46">
        <v>38.618000000000002</v>
      </c>
      <c r="AE62" s="46">
        <v>27.966999999999999</v>
      </c>
      <c r="AF62" s="46">
        <v>74.311999999999998</v>
      </c>
      <c r="AG62" s="46">
        <v>45.427999999999997</v>
      </c>
      <c r="AH62" s="46">
        <v>70.180999999999997</v>
      </c>
    </row>
    <row r="63" spans="1:1005" ht="14.4" x14ac:dyDescent="0.3">
      <c r="A63" s="66">
        <v>46296</v>
      </c>
      <c r="B63" s="15">
        <v>37.46</v>
      </c>
      <c r="C63" s="13">
        <v>37.46</v>
      </c>
      <c r="D63" s="45">
        <v>37.46</v>
      </c>
      <c r="E63" s="46">
        <v>63.101999999999997</v>
      </c>
      <c r="F63" s="46">
        <v>50.500999999999998</v>
      </c>
      <c r="G63" s="46">
        <v>62.137</v>
      </c>
      <c r="H63" s="46">
        <v>45.57</v>
      </c>
      <c r="I63" s="46">
        <v>40.625</v>
      </c>
      <c r="J63" s="46">
        <v>32.036000000000001</v>
      </c>
      <c r="K63" s="46">
        <v>30.96</v>
      </c>
      <c r="L63" s="46">
        <v>31.379000000000001</v>
      </c>
      <c r="M63" s="46">
        <v>35.616</v>
      </c>
      <c r="N63" s="46">
        <v>34.229999999999997</v>
      </c>
      <c r="O63" s="46">
        <v>52.703000000000003</v>
      </c>
      <c r="P63" s="46">
        <v>64.947999999999993</v>
      </c>
      <c r="Q63" s="46">
        <v>44.767000000000003</v>
      </c>
      <c r="R63" s="46">
        <v>42.784999999999997</v>
      </c>
      <c r="S63" s="46">
        <v>40.25</v>
      </c>
      <c r="T63" s="46">
        <v>31.863</v>
      </c>
      <c r="U63" s="46">
        <v>41.552</v>
      </c>
      <c r="V63" s="46">
        <v>24.248999999999999</v>
      </c>
      <c r="W63" s="46">
        <v>51.445999999999998</v>
      </c>
      <c r="X63" s="46">
        <v>63.215000000000003</v>
      </c>
      <c r="Y63" s="46">
        <v>34.945999999999998</v>
      </c>
      <c r="Z63" s="46">
        <v>32.451000000000001</v>
      </c>
      <c r="AA63" s="46">
        <v>42.209000000000003</v>
      </c>
      <c r="AB63" s="46">
        <v>25.745999999999999</v>
      </c>
      <c r="AC63" s="46">
        <v>39.323</v>
      </c>
      <c r="AD63" s="46">
        <v>31.838999999999999</v>
      </c>
      <c r="AE63" s="46">
        <v>29.706</v>
      </c>
      <c r="AF63" s="46">
        <v>49.24</v>
      </c>
      <c r="AG63" s="46">
        <v>37.808</v>
      </c>
      <c r="AH63" s="46">
        <v>61.36</v>
      </c>
    </row>
    <row r="64" spans="1:1005" ht="14.4" x14ac:dyDescent="0.3">
      <c r="A64" s="66"/>
      <c r="B64" s="15"/>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66"/>
      <c r="B65" s="15"/>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66"/>
      <c r="B66" s="15"/>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66"/>
      <c r="B67" s="15"/>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66"/>
      <c r="B68" s="15"/>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66"/>
      <c r="B72" s="15"/>
      <c r="C72" s="13"/>
      <c r="D72" s="14"/>
      <c r="ALQ72" s="4" t="e">
        <v>#N/A</v>
      </c>
    </row>
    <row r="73" spans="1:1005" ht="14.4" x14ac:dyDescent="0.3">
      <c r="A73" s="66"/>
      <c r="B73" s="15"/>
      <c r="C73" s="13"/>
      <c r="D73" s="14"/>
    </row>
    <row r="74" spans="1:1005" ht="14.4" x14ac:dyDescent="0.3">
      <c r="A74" s="66"/>
      <c r="B74" s="15"/>
      <c r="C74" s="13"/>
      <c r="D74" s="14"/>
    </row>
    <row r="75" spans="1:1005" ht="14.4" x14ac:dyDescent="0.3">
      <c r="A75" s="66"/>
      <c r="B75" s="15"/>
      <c r="C75" s="13"/>
      <c r="D75" s="14"/>
    </row>
    <row r="76" spans="1:1005" ht="14.4" x14ac:dyDescent="0.3">
      <c r="A76" s="66"/>
      <c r="B76" s="15"/>
      <c r="C76" s="13"/>
      <c r="D76" s="14"/>
    </row>
    <row r="77" spans="1:1005" ht="14.4" x14ac:dyDescent="0.3">
      <c r="A77" s="66"/>
      <c r="B77" s="15"/>
      <c r="C77" s="13"/>
      <c r="D77" s="14"/>
    </row>
    <row r="78" spans="1:1005" ht="14.4" x14ac:dyDescent="0.3">
      <c r="A78" s="66"/>
      <c r="B78" s="15"/>
      <c r="C78" s="13"/>
      <c r="D78" s="14"/>
    </row>
    <row r="79" spans="1:1005" ht="14.4" x14ac:dyDescent="0.3">
      <c r="A79" s="66"/>
      <c r="B79" s="15"/>
      <c r="C79" s="13"/>
      <c r="D79" s="14"/>
    </row>
    <row r="80" spans="1:1005" ht="14.4" x14ac:dyDescent="0.3">
      <c r="A80" s="66"/>
      <c r="B80" s="15"/>
      <c r="C80" s="13"/>
      <c r="D80" s="14"/>
    </row>
    <row r="81" spans="1:4" ht="12.75" customHeight="1" x14ac:dyDescent="0.3">
      <c r="A81" s="66"/>
      <c r="B81" s="15"/>
      <c r="C81" s="13"/>
      <c r="D81" s="14"/>
    </row>
    <row r="82" spans="1:4" ht="12.75" customHeight="1" x14ac:dyDescent="0.3">
      <c r="A82" s="66"/>
      <c r="B82" s="15"/>
      <c r="C82" s="13"/>
      <c r="D82" s="14"/>
    </row>
    <row r="83" spans="1:4" ht="12.75" customHeight="1" x14ac:dyDescent="0.3">
      <c r="A83" s="66"/>
      <c r="B83" s="15"/>
      <c r="C83" s="13"/>
      <c r="D83" s="14"/>
    </row>
    <row r="84" spans="1:4" ht="12.75" customHeight="1" x14ac:dyDescent="0.3">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C505A-DEF7-42B6-9D77-A8A3B51CE633}">
  <sheetPr codeName="Sheet11">
    <tabColor rgb="FFD9D9D9"/>
  </sheetPr>
  <dimension ref="A1:ALQ84"/>
  <sheetViews>
    <sheetView workbookViewId="0">
      <selection activeCell="D4" sqref="D4"/>
    </sheetView>
  </sheetViews>
  <sheetFormatPr defaultColWidth="18.6640625" defaultRowHeight="12.75" customHeight="1" x14ac:dyDescent="0.3"/>
  <cols>
    <col min="1" max="4" width="7.5546875" style="3" customWidth="1"/>
    <col min="5" max="30" width="8" style="4" customWidth="1"/>
    <col min="31" max="31" width="8.44140625" customWidth="1"/>
    <col min="32" max="54" width="8.88671875" style="4" customWidth="1"/>
    <col min="55" max="16384" width="18.6640625" style="4"/>
  </cols>
  <sheetData>
    <row r="1" spans="1:39" ht="14.4" x14ac:dyDescent="0.3">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4.4" x14ac:dyDescent="0.3">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4.4" x14ac:dyDescent="0.3">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4.4" x14ac:dyDescent="0.3">
      <c r="A4" s="73">
        <v>44501</v>
      </c>
      <c r="B4" s="30">
        <v>21</v>
      </c>
      <c r="C4" s="31">
        <v>21</v>
      </c>
      <c r="D4" s="9">
        <v>21</v>
      </c>
      <c r="E4">
        <v>25.446999999999999</v>
      </c>
      <c r="F4">
        <v>20.088000000000001</v>
      </c>
      <c r="G4">
        <v>17.213000000000001</v>
      </c>
      <c r="H4" s="4">
        <v>19.832999999999998</v>
      </c>
      <c r="I4" s="4">
        <v>28.745999999999999</v>
      </c>
      <c r="J4" s="4">
        <v>20.138999999999999</v>
      </c>
      <c r="K4" s="4">
        <v>23.28</v>
      </c>
      <c r="L4" s="4">
        <v>18.395</v>
      </c>
      <c r="M4" s="4">
        <v>25.495000000000001</v>
      </c>
      <c r="N4" s="4">
        <v>22.702000000000002</v>
      </c>
      <c r="O4" s="4">
        <v>17.318999999999999</v>
      </c>
      <c r="P4" s="4">
        <v>20.222999999999999</v>
      </c>
      <c r="Q4" s="4">
        <v>22.548999999999999</v>
      </c>
      <c r="R4" s="4">
        <v>27.923999999999999</v>
      </c>
      <c r="S4" s="4">
        <v>21.437999999999999</v>
      </c>
      <c r="T4" s="4">
        <v>20.135000000000002</v>
      </c>
      <c r="U4" s="4">
        <v>19.577000000000002</v>
      </c>
      <c r="V4" s="4">
        <v>22.314</v>
      </c>
      <c r="W4" s="4">
        <v>21.762</v>
      </c>
      <c r="X4" s="4">
        <v>20.605</v>
      </c>
      <c r="Y4" s="4">
        <v>19.36</v>
      </c>
      <c r="Z4" s="4">
        <v>20.113</v>
      </c>
      <c r="AA4" s="4">
        <v>21.105</v>
      </c>
      <c r="AB4" s="4">
        <v>20.335999999999999</v>
      </c>
      <c r="AC4" s="4">
        <v>21.292999999999999</v>
      </c>
      <c r="AD4" s="4">
        <v>21.478999999999999</v>
      </c>
      <c r="AE4" s="4">
        <v>25.408999999999999</v>
      </c>
      <c r="AF4" s="4">
        <v>22.677</v>
      </c>
      <c r="AG4" s="4">
        <v>16.172999999999998</v>
      </c>
      <c r="AH4">
        <v>20.895</v>
      </c>
    </row>
    <row r="5" spans="1:39" ht="14.4" x14ac:dyDescent="0.3">
      <c r="A5" s="73">
        <v>44531</v>
      </c>
      <c r="B5" s="33">
        <v>17</v>
      </c>
      <c r="C5" s="8">
        <v>17</v>
      </c>
      <c r="D5" s="11">
        <v>17</v>
      </c>
      <c r="E5">
        <v>17.936</v>
      </c>
      <c r="F5">
        <v>16.68</v>
      </c>
      <c r="G5">
        <v>14.076000000000001</v>
      </c>
      <c r="H5" s="4">
        <v>15.523999999999999</v>
      </c>
      <c r="I5" s="4">
        <v>19.843</v>
      </c>
      <c r="J5" s="4">
        <v>16.834</v>
      </c>
      <c r="K5" s="4">
        <v>21.757999999999999</v>
      </c>
      <c r="L5" s="4">
        <v>16.760000000000002</v>
      </c>
      <c r="M5" s="4">
        <v>23.678999999999998</v>
      </c>
      <c r="N5" s="4">
        <v>16.344000000000001</v>
      </c>
      <c r="O5" s="4">
        <v>15.318</v>
      </c>
      <c r="P5" s="4">
        <v>15.635</v>
      </c>
      <c r="Q5" s="4">
        <v>17.061</v>
      </c>
      <c r="R5" s="4">
        <v>22.039000000000001</v>
      </c>
      <c r="S5" s="4">
        <v>18.765000000000001</v>
      </c>
      <c r="T5" s="4">
        <v>15.699</v>
      </c>
      <c r="U5" s="4">
        <v>15.794</v>
      </c>
      <c r="V5" s="4">
        <v>36.908000000000001</v>
      </c>
      <c r="W5" s="4">
        <v>17.648</v>
      </c>
      <c r="X5" s="4">
        <v>14.823</v>
      </c>
      <c r="Y5" s="4">
        <v>18.757999999999999</v>
      </c>
      <c r="Z5" s="4">
        <v>15.534000000000001</v>
      </c>
      <c r="AA5" s="4">
        <v>16.376999999999999</v>
      </c>
      <c r="AB5" s="4">
        <v>17.693000000000001</v>
      </c>
      <c r="AC5" s="4">
        <v>17.495999999999999</v>
      </c>
      <c r="AD5" s="4">
        <v>16.939</v>
      </c>
      <c r="AE5" s="4">
        <v>24.122</v>
      </c>
      <c r="AF5" s="4">
        <v>18.835999999999999</v>
      </c>
      <c r="AG5" s="4">
        <v>14.314</v>
      </c>
      <c r="AH5">
        <v>18.88</v>
      </c>
    </row>
    <row r="6" spans="1:39" ht="14.4" x14ac:dyDescent="0.3">
      <c r="A6" s="73">
        <v>44562</v>
      </c>
      <c r="B6" s="33">
        <v>17</v>
      </c>
      <c r="C6" s="8">
        <v>17</v>
      </c>
      <c r="D6" s="11">
        <v>17</v>
      </c>
      <c r="E6">
        <v>14.576000000000001</v>
      </c>
      <c r="F6">
        <v>15.127000000000001</v>
      </c>
      <c r="G6">
        <v>17.722999999999999</v>
      </c>
      <c r="H6" s="4">
        <v>16.042000000000002</v>
      </c>
      <c r="I6" s="4">
        <v>17.942</v>
      </c>
      <c r="J6" s="4">
        <v>15.316000000000001</v>
      </c>
      <c r="K6" s="4">
        <v>19.175000000000001</v>
      </c>
      <c r="L6" s="4">
        <v>17.684999999999999</v>
      </c>
      <c r="M6" s="4">
        <v>18.669</v>
      </c>
      <c r="N6" s="4">
        <v>16.988</v>
      </c>
      <c r="O6" s="4">
        <v>16.253</v>
      </c>
      <c r="P6" s="4">
        <v>14.4</v>
      </c>
      <c r="Q6" s="4">
        <v>18.135000000000002</v>
      </c>
      <c r="R6" s="4">
        <v>18.443000000000001</v>
      </c>
      <c r="S6" s="4">
        <v>28.181999999999999</v>
      </c>
      <c r="T6" s="4">
        <v>15.201000000000001</v>
      </c>
      <c r="U6" s="4">
        <v>15.643000000000001</v>
      </c>
      <c r="V6" s="4">
        <v>21.545999999999999</v>
      </c>
      <c r="W6" s="4">
        <v>17.012</v>
      </c>
      <c r="X6" s="4">
        <v>13.897</v>
      </c>
      <c r="Y6" s="4">
        <v>16.754000000000001</v>
      </c>
      <c r="Z6" s="4">
        <v>18.623999999999999</v>
      </c>
      <c r="AA6" s="4">
        <v>18.114000000000001</v>
      </c>
      <c r="AB6" s="4">
        <v>16.798999999999999</v>
      </c>
      <c r="AC6" s="4">
        <v>19.126000000000001</v>
      </c>
      <c r="AD6" s="4">
        <v>14.791</v>
      </c>
      <c r="AE6" s="4">
        <v>27.018000000000001</v>
      </c>
      <c r="AF6" s="4">
        <v>15.752000000000001</v>
      </c>
      <c r="AG6" s="4">
        <v>14.093999999999999</v>
      </c>
      <c r="AH6">
        <v>17.151</v>
      </c>
    </row>
    <row r="7" spans="1:39" ht="14.4" x14ac:dyDescent="0.3">
      <c r="A7" s="73">
        <v>44593</v>
      </c>
      <c r="B7" s="33">
        <v>33.49</v>
      </c>
      <c r="C7" s="8">
        <v>28.2</v>
      </c>
      <c r="D7" s="11">
        <v>20</v>
      </c>
      <c r="E7">
        <v>22.106999999999999</v>
      </c>
      <c r="F7">
        <v>20.966000000000001</v>
      </c>
      <c r="G7">
        <v>19.029</v>
      </c>
      <c r="H7" s="4">
        <v>17.033999999999999</v>
      </c>
      <c r="I7" s="4">
        <v>31.155000000000001</v>
      </c>
      <c r="J7" s="4">
        <v>25.187999999999999</v>
      </c>
      <c r="K7" s="4">
        <v>19.959</v>
      </c>
      <c r="L7" s="4">
        <v>17.292000000000002</v>
      </c>
      <c r="M7" s="4">
        <v>19.602</v>
      </c>
      <c r="N7" s="4">
        <v>19.866</v>
      </c>
      <c r="O7" s="4">
        <v>20.041</v>
      </c>
      <c r="P7" s="4">
        <v>14.454000000000001</v>
      </c>
      <c r="Q7" s="4">
        <v>23.638999999999999</v>
      </c>
      <c r="R7" s="4">
        <v>20.190000000000001</v>
      </c>
      <c r="S7" s="4">
        <v>37.9</v>
      </c>
      <c r="T7" s="4">
        <v>13.894</v>
      </c>
      <c r="U7" s="4">
        <v>24.876999999999999</v>
      </c>
      <c r="V7" s="4">
        <v>18.09</v>
      </c>
      <c r="W7" s="4">
        <v>24.707000000000001</v>
      </c>
      <c r="X7" s="4">
        <v>15.071</v>
      </c>
      <c r="Y7" s="4">
        <v>19.552</v>
      </c>
      <c r="Z7" s="4">
        <v>19.675000000000001</v>
      </c>
      <c r="AA7" s="4">
        <v>21.321999999999999</v>
      </c>
      <c r="AB7" s="4">
        <v>21.187000000000001</v>
      </c>
      <c r="AC7" s="4">
        <v>31.405999999999999</v>
      </c>
      <c r="AD7" s="4">
        <v>28.972999999999999</v>
      </c>
      <c r="AE7" s="4">
        <v>64.58</v>
      </c>
      <c r="AF7" s="4">
        <v>16.855</v>
      </c>
      <c r="AG7" s="4">
        <v>17.631</v>
      </c>
      <c r="AH7">
        <v>18.748000000000001</v>
      </c>
    </row>
    <row r="8" spans="1:39" ht="14.4" x14ac:dyDescent="0.3">
      <c r="A8" s="73">
        <v>44621</v>
      </c>
      <c r="B8" s="33">
        <v>65.400000000000006</v>
      </c>
      <c r="C8" s="8">
        <v>89.89</v>
      </c>
      <c r="D8" s="11">
        <v>45</v>
      </c>
      <c r="E8">
        <v>34.954000000000001</v>
      </c>
      <c r="F8">
        <v>42.427999999999997</v>
      </c>
      <c r="G8">
        <v>70.912000000000006</v>
      </c>
      <c r="H8" s="4">
        <v>49.331000000000003</v>
      </c>
      <c r="I8" s="4">
        <v>110.7</v>
      </c>
      <c r="J8" s="4">
        <v>33.892000000000003</v>
      </c>
      <c r="K8" s="4">
        <v>81.631</v>
      </c>
      <c r="L8" s="4">
        <v>38.137</v>
      </c>
      <c r="M8" s="4">
        <v>30.733000000000001</v>
      </c>
      <c r="N8" s="4">
        <v>37.128</v>
      </c>
      <c r="O8" s="4">
        <v>51.417000000000002</v>
      </c>
      <c r="P8" s="4">
        <v>24.568000000000001</v>
      </c>
      <c r="Q8" s="4">
        <v>44.186999999999998</v>
      </c>
      <c r="R8" s="4">
        <v>94.045000000000002</v>
      </c>
      <c r="S8" s="4">
        <v>60.472000000000001</v>
      </c>
      <c r="T8" s="4">
        <v>30.495999999999999</v>
      </c>
      <c r="U8" s="4">
        <v>69.614000000000004</v>
      </c>
      <c r="V8" s="4">
        <v>67.489000000000004</v>
      </c>
      <c r="W8" s="4">
        <v>56.671999999999997</v>
      </c>
      <c r="X8" s="4">
        <v>42.420999999999999</v>
      </c>
      <c r="Y8" s="4">
        <v>46.875999999999998</v>
      </c>
      <c r="Z8" s="4">
        <v>41.915999999999997</v>
      </c>
      <c r="AA8" s="4">
        <v>43.393999999999998</v>
      </c>
      <c r="AB8" s="4">
        <v>38.527000000000001</v>
      </c>
      <c r="AC8" s="4">
        <v>60.048000000000002</v>
      </c>
      <c r="AD8" s="4">
        <v>45.813000000000002</v>
      </c>
      <c r="AE8" s="4">
        <v>173.51</v>
      </c>
      <c r="AF8" s="4">
        <v>28.196000000000002</v>
      </c>
      <c r="AG8" s="4">
        <v>90.477000000000004</v>
      </c>
      <c r="AH8">
        <v>41.04</v>
      </c>
    </row>
    <row r="9" spans="1:39" ht="14.4" x14ac:dyDescent="0.3">
      <c r="A9" s="73">
        <v>44652</v>
      </c>
      <c r="B9" s="33">
        <v>101.23</v>
      </c>
      <c r="C9" s="8">
        <v>183.3</v>
      </c>
      <c r="D9" s="11">
        <v>95</v>
      </c>
      <c r="E9">
        <v>62.878</v>
      </c>
      <c r="F9">
        <v>148.06</v>
      </c>
      <c r="G9">
        <v>175.30600000000001</v>
      </c>
      <c r="H9" s="4">
        <v>114.705</v>
      </c>
      <c r="I9" s="4">
        <v>148.17500000000001</v>
      </c>
      <c r="J9" s="4">
        <v>67.180000000000007</v>
      </c>
      <c r="K9" s="4">
        <v>153.56100000000001</v>
      </c>
      <c r="L9" s="4">
        <v>62.749000000000002</v>
      </c>
      <c r="M9" s="4">
        <v>63.024000000000001</v>
      </c>
      <c r="N9" s="4">
        <v>96.634</v>
      </c>
      <c r="O9" s="4">
        <v>138.85</v>
      </c>
      <c r="P9" s="4">
        <v>66.296999999999997</v>
      </c>
      <c r="Q9" s="4">
        <v>57.643999999999998</v>
      </c>
      <c r="R9" s="4">
        <v>184.53399999999999</v>
      </c>
      <c r="S9" s="4">
        <v>192.52</v>
      </c>
      <c r="T9" s="4">
        <v>94.921999999999997</v>
      </c>
      <c r="U9" s="4">
        <v>89.275000000000006</v>
      </c>
      <c r="V9" s="4">
        <v>224.56800000000001</v>
      </c>
      <c r="W9" s="4">
        <v>95.078000000000003</v>
      </c>
      <c r="X9" s="4">
        <v>128.96799999999999</v>
      </c>
      <c r="Y9" s="4">
        <v>86.275999999999996</v>
      </c>
      <c r="Z9" s="4">
        <v>109.503</v>
      </c>
      <c r="AA9" s="4">
        <v>61.314</v>
      </c>
      <c r="AB9" s="4">
        <v>55.66</v>
      </c>
      <c r="AC9" s="4">
        <v>60.133000000000003</v>
      </c>
      <c r="AD9" s="4">
        <v>74.150000000000006</v>
      </c>
      <c r="AE9" s="4">
        <v>192.74700000000001</v>
      </c>
      <c r="AF9" s="4">
        <v>57.643999999999998</v>
      </c>
      <c r="AG9" s="4">
        <v>170.07900000000001</v>
      </c>
      <c r="AH9">
        <v>61.264000000000003</v>
      </c>
    </row>
    <row r="10" spans="1:39" ht="14.4" x14ac:dyDescent="0.3">
      <c r="A10" s="73">
        <v>44682</v>
      </c>
      <c r="B10" s="33">
        <v>171.95</v>
      </c>
      <c r="C10" s="8">
        <v>293.61</v>
      </c>
      <c r="D10" s="11">
        <v>205</v>
      </c>
      <c r="E10">
        <v>192.416</v>
      </c>
      <c r="F10">
        <v>270.32100000000003</v>
      </c>
      <c r="G10">
        <v>404.24799999999999</v>
      </c>
      <c r="H10" s="4">
        <v>256.928</v>
      </c>
      <c r="I10" s="4">
        <v>289.99299999999999</v>
      </c>
      <c r="J10" s="4">
        <v>196.661</v>
      </c>
      <c r="K10" s="4">
        <v>332.93700000000001</v>
      </c>
      <c r="L10" s="4">
        <v>190.84899999999999</v>
      </c>
      <c r="M10" s="4">
        <v>220.42</v>
      </c>
      <c r="N10" s="4">
        <v>183.28200000000001</v>
      </c>
      <c r="O10" s="4">
        <v>370.798</v>
      </c>
      <c r="P10" s="4">
        <v>73.701999999999998</v>
      </c>
      <c r="Q10" s="4">
        <v>167.69800000000001</v>
      </c>
      <c r="R10" s="4">
        <v>298.15199999999999</v>
      </c>
      <c r="S10" s="4">
        <v>463.505</v>
      </c>
      <c r="T10" s="4">
        <v>208.87299999999999</v>
      </c>
      <c r="U10" s="4">
        <v>244.90799999999999</v>
      </c>
      <c r="V10" s="4">
        <v>346.62599999999998</v>
      </c>
      <c r="W10" s="4">
        <v>365.61099999999999</v>
      </c>
      <c r="X10" s="4">
        <v>201.12700000000001</v>
      </c>
      <c r="Y10" s="4">
        <v>172.696</v>
      </c>
      <c r="Z10" s="4">
        <v>173.982</v>
      </c>
      <c r="AA10" s="4">
        <v>170.72200000000001</v>
      </c>
      <c r="AB10" s="4">
        <v>166.011</v>
      </c>
      <c r="AC10" s="4">
        <v>168.38499999999999</v>
      </c>
      <c r="AD10" s="4">
        <v>180.44800000000001</v>
      </c>
      <c r="AE10" s="4">
        <v>243.982</v>
      </c>
      <c r="AF10" s="4">
        <v>132.74799999999999</v>
      </c>
      <c r="AG10" s="4">
        <v>339.62099999999998</v>
      </c>
      <c r="AH10">
        <v>193.977</v>
      </c>
    </row>
    <row r="11" spans="1:39" ht="14.4" x14ac:dyDescent="0.3">
      <c r="A11" s="73">
        <v>44713</v>
      </c>
      <c r="B11" s="33">
        <v>35.659999999999997</v>
      </c>
      <c r="C11" s="8">
        <v>288.45999999999998</v>
      </c>
      <c r="D11" s="11">
        <v>160</v>
      </c>
      <c r="E11">
        <v>265.47800000000001</v>
      </c>
      <c r="F11">
        <v>122.10899999999999</v>
      </c>
      <c r="G11">
        <v>335.07900000000001</v>
      </c>
      <c r="H11" s="4">
        <v>193.60300000000001</v>
      </c>
      <c r="I11" s="4">
        <v>390.85899999999998</v>
      </c>
      <c r="J11" s="4">
        <v>74.180999999999997</v>
      </c>
      <c r="K11" s="4">
        <v>298.90899999999999</v>
      </c>
      <c r="L11" s="4">
        <v>155.97800000000001</v>
      </c>
      <c r="M11" s="4">
        <v>223.24600000000001</v>
      </c>
      <c r="N11" s="4">
        <v>56.143000000000001</v>
      </c>
      <c r="O11" s="4">
        <v>146.02500000000001</v>
      </c>
      <c r="P11" s="4">
        <v>28.966000000000001</v>
      </c>
      <c r="Q11" s="4">
        <v>88.319000000000003</v>
      </c>
      <c r="R11" s="4">
        <v>147.41499999999999</v>
      </c>
      <c r="S11" s="4">
        <v>310.649</v>
      </c>
      <c r="T11" s="4">
        <v>71.55</v>
      </c>
      <c r="U11" s="4">
        <v>133.679</v>
      </c>
      <c r="V11" s="4">
        <v>349.71100000000001</v>
      </c>
      <c r="W11" s="4">
        <v>163.03100000000001</v>
      </c>
      <c r="X11" s="4">
        <v>211.69399999999999</v>
      </c>
      <c r="Y11" s="4">
        <v>246.078</v>
      </c>
      <c r="Z11" s="4">
        <v>39.018999999999998</v>
      </c>
      <c r="AA11" s="4">
        <v>97.817999999999998</v>
      </c>
      <c r="AB11" s="4">
        <v>156.96899999999999</v>
      </c>
      <c r="AC11" s="4">
        <v>243.67400000000001</v>
      </c>
      <c r="AD11" s="4">
        <v>219.95099999999999</v>
      </c>
      <c r="AE11" s="4">
        <v>239.08699999999999</v>
      </c>
      <c r="AF11" s="4">
        <v>30.873999999999999</v>
      </c>
      <c r="AG11" s="4">
        <v>361.66699999999997</v>
      </c>
      <c r="AH11">
        <v>76.069999999999993</v>
      </c>
    </row>
    <row r="12" spans="1:39" ht="14.4" x14ac:dyDescent="0.3">
      <c r="A12" s="73">
        <v>44743</v>
      </c>
      <c r="B12" s="33">
        <v>-4.26</v>
      </c>
      <c r="C12" s="8">
        <v>94.96</v>
      </c>
      <c r="D12" s="11">
        <v>30</v>
      </c>
      <c r="E12">
        <v>100.35899999999999</v>
      </c>
      <c r="F12">
        <v>33.988</v>
      </c>
      <c r="G12">
        <v>91.47</v>
      </c>
      <c r="H12" s="4">
        <v>13.958</v>
      </c>
      <c r="I12" s="4">
        <v>241.78700000000001</v>
      </c>
      <c r="J12" s="4">
        <v>11.715999999999999</v>
      </c>
      <c r="K12" s="4">
        <v>66.947000000000003</v>
      </c>
      <c r="L12" s="4">
        <v>66.287000000000006</v>
      </c>
      <c r="M12" s="4">
        <v>122.617</v>
      </c>
      <c r="N12" s="4">
        <v>0</v>
      </c>
      <c r="O12" s="4">
        <v>15.989000000000001</v>
      </c>
      <c r="P12" s="4">
        <v>17.853000000000002</v>
      </c>
      <c r="Q12" s="4">
        <v>0</v>
      </c>
      <c r="R12" s="4">
        <v>31.068000000000001</v>
      </c>
      <c r="S12" s="4">
        <v>78.498999999999995</v>
      </c>
      <c r="T12" s="4">
        <v>20.831</v>
      </c>
      <c r="U12" s="4">
        <v>13.132999999999999</v>
      </c>
      <c r="V12" s="4">
        <v>94.367999999999995</v>
      </c>
      <c r="W12" s="4">
        <v>31.66</v>
      </c>
      <c r="X12" s="4">
        <v>28.931999999999999</v>
      </c>
      <c r="Y12" s="4">
        <v>53.988999999999997</v>
      </c>
      <c r="Z12" s="4">
        <v>7.6840000000000002</v>
      </c>
      <c r="AA12" s="4">
        <v>16.721</v>
      </c>
      <c r="AB12" s="4">
        <v>8.8049999999999997</v>
      </c>
      <c r="AC12" s="4">
        <v>37.404000000000003</v>
      </c>
      <c r="AD12" s="4">
        <v>23.053999999999998</v>
      </c>
      <c r="AE12" s="4">
        <v>36.151000000000003</v>
      </c>
      <c r="AF12" s="4">
        <v>18.245000000000001</v>
      </c>
      <c r="AG12" s="4">
        <v>127.611</v>
      </c>
      <c r="AH12">
        <v>0</v>
      </c>
    </row>
    <row r="13" spans="1:39" ht="14.4" x14ac:dyDescent="0.3">
      <c r="A13" s="73">
        <v>44774</v>
      </c>
      <c r="B13" s="33">
        <v>-22.27</v>
      </c>
      <c r="C13" s="8">
        <v>56.01</v>
      </c>
      <c r="D13" s="11">
        <v>23</v>
      </c>
      <c r="E13">
        <v>36.420999999999999</v>
      </c>
      <c r="F13">
        <v>49.113</v>
      </c>
      <c r="G13">
        <v>80.203999999999994</v>
      </c>
      <c r="H13" s="4">
        <v>1.6879999999999999</v>
      </c>
      <c r="I13" s="4">
        <v>68.539000000000001</v>
      </c>
      <c r="J13" s="4">
        <v>14.725</v>
      </c>
      <c r="K13" s="4">
        <v>59.273000000000003</v>
      </c>
      <c r="L13" s="4">
        <v>23.440999999999999</v>
      </c>
      <c r="M13" s="4">
        <v>102.95399999999999</v>
      </c>
      <c r="N13" s="4">
        <v>16.41</v>
      </c>
      <c r="O13" s="4">
        <v>30.417000000000002</v>
      </c>
      <c r="P13" s="4">
        <v>16.879000000000001</v>
      </c>
      <c r="Q13" s="4">
        <v>20.988</v>
      </c>
      <c r="R13" s="4">
        <v>0</v>
      </c>
      <c r="S13" s="4">
        <v>26.992000000000001</v>
      </c>
      <c r="T13" s="4">
        <v>52.668999999999997</v>
      </c>
      <c r="U13" s="4">
        <v>33.554000000000002</v>
      </c>
      <c r="V13" s="4">
        <v>37.197000000000003</v>
      </c>
      <c r="W13" s="4">
        <v>0</v>
      </c>
      <c r="X13" s="4">
        <v>35.99</v>
      </c>
      <c r="Y13" s="4">
        <v>6.7939999999999996</v>
      </c>
      <c r="Z13" s="4">
        <v>17.678000000000001</v>
      </c>
      <c r="AA13" s="4">
        <v>40.863</v>
      </c>
      <c r="AB13" s="4">
        <v>6.9619999999999997</v>
      </c>
      <c r="AC13" s="4">
        <v>3.0019999999999998</v>
      </c>
      <c r="AD13" s="4">
        <v>22.559000000000001</v>
      </c>
      <c r="AE13" s="4">
        <v>21.291</v>
      </c>
      <c r="AF13" s="4">
        <v>15.395</v>
      </c>
      <c r="AG13" s="4">
        <v>33.661999999999999</v>
      </c>
      <c r="AH13">
        <v>6.4539999999999997</v>
      </c>
    </row>
    <row r="14" spans="1:39" ht="14.4" x14ac:dyDescent="0.3">
      <c r="A14" s="73">
        <v>44805</v>
      </c>
      <c r="B14" s="33">
        <v>-6.19</v>
      </c>
      <c r="C14" s="8">
        <v>50.58</v>
      </c>
      <c r="D14" s="11">
        <v>25</v>
      </c>
      <c r="E14">
        <v>56.326000000000001</v>
      </c>
      <c r="F14">
        <v>34.948999999999998</v>
      </c>
      <c r="G14">
        <v>72.100999999999999</v>
      </c>
      <c r="H14" s="4">
        <v>47.607999999999997</v>
      </c>
      <c r="I14" s="4">
        <v>31.663</v>
      </c>
      <c r="J14" s="4">
        <v>25.975000000000001</v>
      </c>
      <c r="K14" s="4">
        <v>70.790000000000006</v>
      </c>
      <c r="L14" s="4">
        <v>22.356999999999999</v>
      </c>
      <c r="M14" s="4">
        <v>63.695999999999998</v>
      </c>
      <c r="N14" s="4">
        <v>16.792000000000002</v>
      </c>
      <c r="O14" s="4">
        <v>3.802</v>
      </c>
      <c r="P14" s="4">
        <v>23.457000000000001</v>
      </c>
      <c r="Q14" s="4">
        <v>44.265999999999998</v>
      </c>
      <c r="R14" s="4">
        <v>44.631</v>
      </c>
      <c r="S14" s="4">
        <v>15.863</v>
      </c>
      <c r="T14" s="4">
        <v>40.607999999999997</v>
      </c>
      <c r="U14" s="4">
        <v>25.425000000000001</v>
      </c>
      <c r="V14" s="4">
        <v>32.128999999999998</v>
      </c>
      <c r="W14" s="4">
        <v>6.5519999999999996</v>
      </c>
      <c r="X14" s="4">
        <v>39.396000000000001</v>
      </c>
      <c r="Y14" s="4">
        <v>8.9030000000000005</v>
      </c>
      <c r="Z14" s="4">
        <v>16.481000000000002</v>
      </c>
      <c r="AA14" s="4">
        <v>86.97</v>
      </c>
      <c r="AB14" s="4">
        <v>24.574999999999999</v>
      </c>
      <c r="AC14" s="4">
        <v>5.3319999999999999</v>
      </c>
      <c r="AD14" s="4">
        <v>21.523</v>
      </c>
      <c r="AE14" s="4">
        <v>12.984</v>
      </c>
      <c r="AF14" s="4">
        <v>12.57</v>
      </c>
      <c r="AG14" s="4">
        <v>6.694</v>
      </c>
      <c r="AH14">
        <v>17.504000000000001</v>
      </c>
    </row>
    <row r="15" spans="1:39" ht="14.4" x14ac:dyDescent="0.3">
      <c r="A15" s="73">
        <v>44835</v>
      </c>
      <c r="B15" s="33">
        <v>0.08</v>
      </c>
      <c r="C15" s="8">
        <v>49.18</v>
      </c>
      <c r="D15" s="11">
        <v>41.96</v>
      </c>
      <c r="E15">
        <v>22.067</v>
      </c>
      <c r="F15">
        <v>23.16</v>
      </c>
      <c r="G15">
        <v>34.555999999999997</v>
      </c>
      <c r="H15" s="4">
        <v>44.515000000000001</v>
      </c>
      <c r="I15" s="4">
        <v>35.247999999999998</v>
      </c>
      <c r="J15" s="4">
        <v>31.8</v>
      </c>
      <c r="K15" s="4">
        <v>98.135999999999996</v>
      </c>
      <c r="L15" s="4">
        <v>42.491999999999997</v>
      </c>
      <c r="M15" s="4">
        <v>24.550999999999998</v>
      </c>
      <c r="N15" s="4">
        <v>31.952000000000002</v>
      </c>
      <c r="O15" s="4">
        <v>18.001000000000001</v>
      </c>
      <c r="P15" s="4">
        <v>28.669</v>
      </c>
      <c r="Q15" s="4">
        <v>22.088999999999999</v>
      </c>
      <c r="R15" s="4">
        <v>68.754999999999995</v>
      </c>
      <c r="S15" s="4">
        <v>77.622</v>
      </c>
      <c r="T15" s="4">
        <v>120.336</v>
      </c>
      <c r="U15" s="4">
        <v>47.601999999999997</v>
      </c>
      <c r="V15" s="4">
        <v>30.292999999999999</v>
      </c>
      <c r="W15" s="4">
        <v>23</v>
      </c>
      <c r="X15" s="4">
        <v>33.573</v>
      </c>
      <c r="Y15" s="4">
        <v>60.430999999999997</v>
      </c>
      <c r="Z15" s="4">
        <v>14.090999999999999</v>
      </c>
      <c r="AA15" s="4">
        <v>54.844000000000001</v>
      </c>
      <c r="AB15" s="4">
        <v>51.835999999999999</v>
      </c>
      <c r="AC15" s="4">
        <v>23.786000000000001</v>
      </c>
      <c r="AD15" s="4">
        <v>19.954000000000001</v>
      </c>
      <c r="AE15" s="4">
        <v>46.756</v>
      </c>
      <c r="AF15" s="4">
        <v>21.183</v>
      </c>
      <c r="AG15" s="4">
        <v>14.61</v>
      </c>
      <c r="AH15">
        <v>17.603999999999999</v>
      </c>
    </row>
    <row r="16" spans="1:39" ht="14.4" x14ac:dyDescent="0.3">
      <c r="A16" s="73">
        <v>44866</v>
      </c>
      <c r="B16" s="33">
        <v>14.59</v>
      </c>
      <c r="C16" s="8">
        <v>31.54</v>
      </c>
      <c r="D16" s="11">
        <v>38.159999999999997</v>
      </c>
      <c r="E16">
        <v>27.588999999999999</v>
      </c>
      <c r="F16">
        <v>23.221</v>
      </c>
      <c r="G16">
        <v>31.411000000000001</v>
      </c>
      <c r="H16" s="4">
        <v>40.750999999999998</v>
      </c>
      <c r="I16" s="4">
        <v>30.254999999999999</v>
      </c>
      <c r="J16" s="4">
        <v>34.918999999999997</v>
      </c>
      <c r="K16" s="4">
        <v>44.872999999999998</v>
      </c>
      <c r="L16" s="4">
        <v>58.417000000000002</v>
      </c>
      <c r="M16" s="4">
        <v>20.260000000000002</v>
      </c>
      <c r="N16" s="4">
        <v>26.164999999999999</v>
      </c>
      <c r="O16" s="4">
        <v>18.657</v>
      </c>
      <c r="P16" s="4">
        <v>27.385999999999999</v>
      </c>
      <c r="Q16" s="4">
        <v>24.753</v>
      </c>
      <c r="R16" s="4">
        <v>48.106000000000002</v>
      </c>
      <c r="S16" s="4">
        <v>43.911000000000001</v>
      </c>
      <c r="T16" s="4">
        <v>47.969000000000001</v>
      </c>
      <c r="U16" s="4">
        <v>23.952000000000002</v>
      </c>
      <c r="V16" s="4">
        <v>37.976999999999997</v>
      </c>
      <c r="W16" s="4">
        <v>26.164999999999999</v>
      </c>
      <c r="X16" s="4">
        <v>29.602</v>
      </c>
      <c r="Y16" s="4">
        <v>34.707000000000001</v>
      </c>
      <c r="Z16" s="4">
        <v>14.391999999999999</v>
      </c>
      <c r="AA16" s="4">
        <v>32.69</v>
      </c>
      <c r="AB16" s="4">
        <v>29.140999999999998</v>
      </c>
      <c r="AC16" s="4">
        <v>29.797999999999998</v>
      </c>
      <c r="AD16" s="4">
        <v>22.079000000000001</v>
      </c>
      <c r="AE16" s="4">
        <v>30.105</v>
      </c>
      <c r="AF16" s="4">
        <v>16.728000000000002</v>
      </c>
      <c r="AG16" s="4">
        <v>22.888999999999999</v>
      </c>
      <c r="AH16">
        <v>20.202000000000002</v>
      </c>
    </row>
    <row r="17" spans="1:34" ht="14.4" x14ac:dyDescent="0.3">
      <c r="A17" s="73">
        <v>44896</v>
      </c>
      <c r="B17" s="33">
        <v>24.46</v>
      </c>
      <c r="C17" s="8">
        <v>22.99</v>
      </c>
      <c r="D17" s="11">
        <v>23.65</v>
      </c>
      <c r="E17">
        <v>24.041</v>
      </c>
      <c r="F17">
        <v>19.789000000000001</v>
      </c>
      <c r="G17">
        <v>27</v>
      </c>
      <c r="H17" s="4">
        <v>26.581</v>
      </c>
      <c r="I17" s="4">
        <v>26.061</v>
      </c>
      <c r="J17" s="4">
        <v>27.664999999999999</v>
      </c>
      <c r="K17" s="4">
        <v>31.271000000000001</v>
      </c>
      <c r="L17" s="4">
        <v>34.500999999999998</v>
      </c>
      <c r="M17" s="4">
        <v>17.437999999999999</v>
      </c>
      <c r="N17" s="4">
        <v>19.324000000000002</v>
      </c>
      <c r="O17" s="4">
        <v>17.928000000000001</v>
      </c>
      <c r="P17" s="4">
        <v>17.11</v>
      </c>
      <c r="Q17" s="4">
        <v>23.018000000000001</v>
      </c>
      <c r="R17" s="4">
        <v>31.065000000000001</v>
      </c>
      <c r="S17" s="4">
        <v>28.538</v>
      </c>
      <c r="T17" s="4">
        <v>26.965</v>
      </c>
      <c r="U17" s="4">
        <v>40.622999999999998</v>
      </c>
      <c r="V17" s="4">
        <v>29.37</v>
      </c>
      <c r="W17" s="4">
        <v>18.687000000000001</v>
      </c>
      <c r="X17" s="4">
        <v>25.76</v>
      </c>
      <c r="Y17" s="4">
        <v>23.87</v>
      </c>
      <c r="Z17" s="4">
        <v>13.946999999999999</v>
      </c>
      <c r="AA17" s="4">
        <v>24.952999999999999</v>
      </c>
      <c r="AB17" s="4">
        <v>21.422999999999998</v>
      </c>
      <c r="AC17" s="4">
        <v>22.093</v>
      </c>
      <c r="AD17" s="4">
        <v>24.82</v>
      </c>
      <c r="AE17" s="4">
        <v>26.899000000000001</v>
      </c>
      <c r="AF17" s="4">
        <v>12.923999999999999</v>
      </c>
      <c r="AG17" s="4">
        <v>25.402000000000001</v>
      </c>
      <c r="AH17">
        <v>20.253</v>
      </c>
    </row>
    <row r="18" spans="1:34" ht="14.4" x14ac:dyDescent="0.3">
      <c r="A18" s="73">
        <v>44927</v>
      </c>
      <c r="B18" s="33">
        <v>23.56</v>
      </c>
      <c r="C18" s="8">
        <v>21.31</v>
      </c>
      <c r="D18" s="11">
        <v>21.52</v>
      </c>
      <c r="E18">
        <v>19.36</v>
      </c>
      <c r="F18">
        <v>22.684999999999999</v>
      </c>
      <c r="G18">
        <v>26.196000000000002</v>
      </c>
      <c r="H18" s="4">
        <v>22.414000000000001</v>
      </c>
      <c r="I18" s="4">
        <v>23.265999999999998</v>
      </c>
      <c r="J18" s="4">
        <v>21.681999999999999</v>
      </c>
      <c r="K18" s="4">
        <v>28.408000000000001</v>
      </c>
      <c r="L18" s="4">
        <v>25.378</v>
      </c>
      <c r="M18" s="4">
        <v>19.745999999999999</v>
      </c>
      <c r="N18" s="4">
        <v>18.52</v>
      </c>
      <c r="O18" s="4">
        <v>17.103000000000002</v>
      </c>
      <c r="P18" s="4">
        <v>17.195</v>
      </c>
      <c r="Q18" s="4">
        <v>18.978000000000002</v>
      </c>
      <c r="R18" s="4">
        <v>41.991</v>
      </c>
      <c r="S18" s="4">
        <v>24.827999999999999</v>
      </c>
      <c r="T18" s="4">
        <v>22.591000000000001</v>
      </c>
      <c r="U18" s="4">
        <v>23.879000000000001</v>
      </c>
      <c r="V18" s="4">
        <v>26.218</v>
      </c>
      <c r="W18" s="4">
        <v>16.388999999999999</v>
      </c>
      <c r="X18" s="4">
        <v>21.577999999999999</v>
      </c>
      <c r="Y18" s="4">
        <v>25.209</v>
      </c>
      <c r="Z18" s="4">
        <v>16.253</v>
      </c>
      <c r="AA18" s="4">
        <v>21.972999999999999</v>
      </c>
      <c r="AB18" s="4">
        <v>21.552</v>
      </c>
      <c r="AC18" s="4">
        <v>17.428999999999998</v>
      </c>
      <c r="AD18" s="4">
        <v>28.661999999999999</v>
      </c>
      <c r="AE18" s="4">
        <v>22.974</v>
      </c>
      <c r="AF18" s="4">
        <v>12.18</v>
      </c>
      <c r="AG18" s="4">
        <v>23.96</v>
      </c>
      <c r="AH18">
        <v>18.786999999999999</v>
      </c>
    </row>
    <row r="19" spans="1:34" ht="14.4" x14ac:dyDescent="0.3">
      <c r="A19" s="73">
        <v>44958</v>
      </c>
      <c r="B19" s="33">
        <v>26.8</v>
      </c>
      <c r="C19" s="8">
        <v>31.37</v>
      </c>
      <c r="D19" s="11">
        <v>28.85</v>
      </c>
      <c r="E19">
        <v>24.465</v>
      </c>
      <c r="F19">
        <v>22.972000000000001</v>
      </c>
      <c r="G19">
        <v>24.872</v>
      </c>
      <c r="H19" s="4">
        <v>41.646000000000001</v>
      </c>
      <c r="I19" s="4">
        <v>33.651000000000003</v>
      </c>
      <c r="J19" s="4">
        <v>22.420999999999999</v>
      </c>
      <c r="K19" s="4">
        <v>25.881</v>
      </c>
      <c r="L19" s="4">
        <v>26.83</v>
      </c>
      <c r="M19" s="4">
        <v>22.337</v>
      </c>
      <c r="N19" s="4">
        <v>19.428999999999998</v>
      </c>
      <c r="O19" s="4">
        <v>16.440000000000001</v>
      </c>
      <c r="P19" s="4">
        <v>22.294</v>
      </c>
      <c r="Q19" s="4">
        <v>20.273</v>
      </c>
      <c r="R19" s="4">
        <v>49.945999999999998</v>
      </c>
      <c r="S19" s="4">
        <v>21.523</v>
      </c>
      <c r="T19" s="4">
        <v>33.841999999999999</v>
      </c>
      <c r="U19" s="4">
        <v>19.391999999999999</v>
      </c>
      <c r="V19" s="4">
        <v>33.189</v>
      </c>
      <c r="W19" s="4">
        <v>16.722000000000001</v>
      </c>
      <c r="X19" s="4">
        <v>23.207000000000001</v>
      </c>
      <c r="Y19" s="4">
        <v>23.466999999999999</v>
      </c>
      <c r="Z19" s="4">
        <v>19.847999999999999</v>
      </c>
      <c r="AA19" s="4">
        <v>27.486000000000001</v>
      </c>
      <c r="AB19" s="4">
        <v>33.212000000000003</v>
      </c>
      <c r="AC19" s="4">
        <v>33.201000000000001</v>
      </c>
      <c r="AD19" s="4">
        <v>67.480999999999995</v>
      </c>
      <c r="AE19" s="4">
        <v>22.800999999999998</v>
      </c>
      <c r="AF19" s="4">
        <v>15.804</v>
      </c>
      <c r="AG19" s="4">
        <v>24.452000000000002</v>
      </c>
      <c r="AH19">
        <v>15.598000000000001</v>
      </c>
    </row>
    <row r="20" spans="1:34" ht="14.4" x14ac:dyDescent="0.3">
      <c r="A20" s="73">
        <v>44986</v>
      </c>
      <c r="B20" s="33">
        <v>74.86</v>
      </c>
      <c r="C20" s="8">
        <v>102.23</v>
      </c>
      <c r="D20" s="11">
        <v>92.46</v>
      </c>
      <c r="E20">
        <v>54.853999999999999</v>
      </c>
      <c r="F20">
        <v>89.668999999999997</v>
      </c>
      <c r="G20">
        <v>72.38</v>
      </c>
      <c r="H20" s="4">
        <v>170.327</v>
      </c>
      <c r="I20" s="4">
        <v>42.896000000000001</v>
      </c>
      <c r="J20" s="4">
        <v>125.68600000000001</v>
      </c>
      <c r="K20" s="4">
        <v>69.322000000000003</v>
      </c>
      <c r="L20" s="4">
        <v>49.527000000000001</v>
      </c>
      <c r="M20" s="4">
        <v>41.253999999999998</v>
      </c>
      <c r="N20" s="4">
        <v>63.859000000000002</v>
      </c>
      <c r="O20" s="4">
        <v>25.852</v>
      </c>
      <c r="P20" s="4">
        <v>45.040999999999997</v>
      </c>
      <c r="Q20" s="4">
        <v>92.263000000000005</v>
      </c>
      <c r="R20" s="4">
        <v>109.196</v>
      </c>
      <c r="S20" s="4">
        <v>42.21</v>
      </c>
      <c r="T20" s="4">
        <v>121.218</v>
      </c>
      <c r="U20" s="4">
        <v>71.227000000000004</v>
      </c>
      <c r="V20" s="4">
        <v>73.671000000000006</v>
      </c>
      <c r="W20" s="4">
        <v>44.155999999999999</v>
      </c>
      <c r="X20" s="4">
        <v>54.499000000000002</v>
      </c>
      <c r="Y20" s="4">
        <v>59.756</v>
      </c>
      <c r="Z20" s="4">
        <v>37.112000000000002</v>
      </c>
      <c r="AA20" s="4">
        <v>54.423000000000002</v>
      </c>
      <c r="AB20" s="4">
        <v>65.686000000000007</v>
      </c>
      <c r="AC20" s="4">
        <v>54.518000000000001</v>
      </c>
      <c r="AD20" s="4">
        <v>168.02099999999999</v>
      </c>
      <c r="AE20" s="4">
        <v>34.994999999999997</v>
      </c>
      <c r="AF20" s="4">
        <v>87.998000000000005</v>
      </c>
      <c r="AG20" s="4">
        <v>48.197000000000003</v>
      </c>
      <c r="AH20">
        <v>29.635000000000002</v>
      </c>
    </row>
    <row r="21" spans="1:34" ht="14.4" x14ac:dyDescent="0.3">
      <c r="A21" s="73">
        <v>45017</v>
      </c>
      <c r="B21" s="33">
        <v>109.63</v>
      </c>
      <c r="C21" s="8">
        <v>185.82</v>
      </c>
      <c r="D21" s="11">
        <v>147.16999999999999</v>
      </c>
      <c r="E21">
        <v>213.79599999999999</v>
      </c>
      <c r="F21">
        <v>245.95599999999999</v>
      </c>
      <c r="G21">
        <v>166.952</v>
      </c>
      <c r="H21" s="4">
        <v>196.989</v>
      </c>
      <c r="I21" s="4">
        <v>83.445999999999998</v>
      </c>
      <c r="J21" s="4">
        <v>213.55199999999999</v>
      </c>
      <c r="K21" s="4">
        <v>139.30199999999999</v>
      </c>
      <c r="L21" s="4">
        <v>104.56100000000001</v>
      </c>
      <c r="M21" s="4">
        <v>108.99299999999999</v>
      </c>
      <c r="N21" s="4">
        <v>185.708</v>
      </c>
      <c r="O21" s="4">
        <v>57.634</v>
      </c>
      <c r="P21" s="4">
        <v>64.417000000000002</v>
      </c>
      <c r="Q21" s="4">
        <v>195.53299999999999</v>
      </c>
      <c r="R21" s="4">
        <v>301.79199999999997</v>
      </c>
      <c r="S21" s="4">
        <v>135.28700000000001</v>
      </c>
      <c r="T21" s="4">
        <v>140.47800000000001</v>
      </c>
      <c r="U21" s="4">
        <v>252.43299999999999</v>
      </c>
      <c r="V21" s="4">
        <v>118.681</v>
      </c>
      <c r="W21" s="4">
        <v>148.04599999999999</v>
      </c>
      <c r="X21" s="4">
        <v>108.393</v>
      </c>
      <c r="Y21" s="4">
        <v>154.82300000000001</v>
      </c>
      <c r="Z21" s="4">
        <v>48.418999999999997</v>
      </c>
      <c r="AA21" s="4">
        <v>93.558999999999997</v>
      </c>
      <c r="AB21" s="4">
        <v>63.962000000000003</v>
      </c>
      <c r="AC21" s="4">
        <v>92.83</v>
      </c>
      <c r="AD21" s="4">
        <v>193.41399999999999</v>
      </c>
      <c r="AE21" s="4">
        <v>65.692999999999998</v>
      </c>
      <c r="AF21" s="4">
        <v>180.15100000000001</v>
      </c>
      <c r="AG21" s="4">
        <v>64.528000000000006</v>
      </c>
      <c r="AH21">
        <v>66.986999999999995</v>
      </c>
    </row>
    <row r="22" spans="1:34" ht="14.4" x14ac:dyDescent="0.3">
      <c r="A22" s="73">
        <v>45047</v>
      </c>
      <c r="B22" s="33">
        <v>190.1</v>
      </c>
      <c r="C22" s="8">
        <v>307.5</v>
      </c>
      <c r="D22" s="11">
        <v>251.55</v>
      </c>
      <c r="E22">
        <v>319.01799999999997</v>
      </c>
      <c r="F22">
        <v>436.33100000000002</v>
      </c>
      <c r="G22">
        <v>298.39600000000002</v>
      </c>
      <c r="H22" s="4">
        <v>335.22300000000001</v>
      </c>
      <c r="I22" s="4">
        <v>207.065</v>
      </c>
      <c r="J22" s="4">
        <v>381.88799999999998</v>
      </c>
      <c r="K22" s="4">
        <v>256.62900000000002</v>
      </c>
      <c r="L22" s="4">
        <v>286.16199999999998</v>
      </c>
      <c r="M22" s="4">
        <v>185.66900000000001</v>
      </c>
      <c r="N22" s="4">
        <v>430.94</v>
      </c>
      <c r="O22" s="4">
        <v>61.564999999999998</v>
      </c>
      <c r="P22" s="4">
        <v>183.185</v>
      </c>
      <c r="Q22" s="4">
        <v>292.58699999999999</v>
      </c>
      <c r="R22" s="4">
        <v>523.90899999999999</v>
      </c>
      <c r="S22" s="4">
        <v>231.595</v>
      </c>
      <c r="T22" s="4">
        <v>282.096</v>
      </c>
      <c r="U22" s="4">
        <v>360.11399999999998</v>
      </c>
      <c r="V22" s="4">
        <v>379.572</v>
      </c>
      <c r="W22" s="4">
        <v>213.50299999999999</v>
      </c>
      <c r="X22" s="4">
        <v>188.38900000000001</v>
      </c>
      <c r="Y22" s="4">
        <v>208.86</v>
      </c>
      <c r="Z22" s="4">
        <v>133.39699999999999</v>
      </c>
      <c r="AA22" s="4">
        <v>194.06299999999999</v>
      </c>
      <c r="AB22" s="4">
        <v>171.38800000000001</v>
      </c>
      <c r="AC22" s="4">
        <v>192.76900000000001</v>
      </c>
      <c r="AD22" s="4">
        <v>231.56899999999999</v>
      </c>
      <c r="AE22" s="4">
        <v>135.34700000000001</v>
      </c>
      <c r="AF22" s="4">
        <v>330.25400000000002</v>
      </c>
      <c r="AG22" s="4">
        <v>176.87</v>
      </c>
      <c r="AH22">
        <v>148.91800000000001</v>
      </c>
    </row>
    <row r="23" spans="1:34" ht="14.4" x14ac:dyDescent="0.3">
      <c r="A23" s="73">
        <v>45078</v>
      </c>
      <c r="B23" s="33">
        <v>101.76</v>
      </c>
      <c r="C23" s="8">
        <v>272.56</v>
      </c>
      <c r="D23" s="11">
        <v>187.12</v>
      </c>
      <c r="E23">
        <v>151.22200000000001</v>
      </c>
      <c r="F23">
        <v>357.654</v>
      </c>
      <c r="G23">
        <v>216.43299999999999</v>
      </c>
      <c r="H23" s="4">
        <v>431.15499999999997</v>
      </c>
      <c r="I23" s="4">
        <v>68.432000000000002</v>
      </c>
      <c r="J23" s="4">
        <v>374.06799999999998</v>
      </c>
      <c r="K23" s="4">
        <v>172.85900000000001</v>
      </c>
      <c r="L23" s="4">
        <v>305.822</v>
      </c>
      <c r="M23" s="4">
        <v>53.890999999999998</v>
      </c>
      <c r="N23" s="4">
        <v>206.042</v>
      </c>
      <c r="O23" s="4">
        <v>23.527999999999999</v>
      </c>
      <c r="P23" s="4">
        <v>113.42400000000001</v>
      </c>
      <c r="Q23" s="4">
        <v>134.65799999999999</v>
      </c>
      <c r="R23" s="4">
        <v>373.00299999999999</v>
      </c>
      <c r="S23" s="4">
        <v>77.591999999999999</v>
      </c>
      <c r="T23" s="4">
        <v>165.041</v>
      </c>
      <c r="U23" s="4">
        <v>343.71800000000002</v>
      </c>
      <c r="V23" s="4">
        <v>164.88200000000001</v>
      </c>
      <c r="W23" s="4">
        <v>221.83500000000001</v>
      </c>
      <c r="X23" s="4">
        <v>245.5</v>
      </c>
      <c r="Y23" s="4">
        <v>67.966999999999999</v>
      </c>
      <c r="Z23" s="4">
        <v>83.62</v>
      </c>
      <c r="AA23" s="4">
        <v>176.434</v>
      </c>
      <c r="AB23" s="4">
        <v>227.92500000000001</v>
      </c>
      <c r="AC23" s="4">
        <v>225.93</v>
      </c>
      <c r="AD23" s="4">
        <v>226.03700000000001</v>
      </c>
      <c r="AE23" s="4">
        <v>27.946000000000002</v>
      </c>
      <c r="AF23" s="4">
        <v>371.226</v>
      </c>
      <c r="AG23" s="4">
        <v>70.858000000000004</v>
      </c>
      <c r="AH23">
        <v>117.57899999999999</v>
      </c>
    </row>
    <row r="24" spans="1:34" ht="14.4" x14ac:dyDescent="0.3">
      <c r="A24" s="73">
        <v>45108</v>
      </c>
      <c r="B24" s="33">
        <v>8.5</v>
      </c>
      <c r="C24" s="8">
        <v>70.14</v>
      </c>
      <c r="D24" s="11">
        <v>32.06</v>
      </c>
      <c r="E24">
        <v>51.78</v>
      </c>
      <c r="F24">
        <v>102.752</v>
      </c>
      <c r="G24">
        <v>21.684999999999999</v>
      </c>
      <c r="H24" s="4">
        <v>260.70499999999998</v>
      </c>
      <c r="I24" s="4">
        <v>12.981</v>
      </c>
      <c r="J24" s="4">
        <v>90.527000000000001</v>
      </c>
      <c r="K24" s="4">
        <v>73.152000000000001</v>
      </c>
      <c r="L24" s="4">
        <v>176.108</v>
      </c>
      <c r="M24" s="4">
        <v>0</v>
      </c>
      <c r="N24" s="4">
        <v>31.013000000000002</v>
      </c>
      <c r="O24" s="4">
        <v>17.465</v>
      </c>
      <c r="P24" s="4">
        <v>0</v>
      </c>
      <c r="Q24" s="4">
        <v>27.265999999999998</v>
      </c>
      <c r="R24" s="4">
        <v>107.751</v>
      </c>
      <c r="S24" s="4">
        <v>25.992000000000001</v>
      </c>
      <c r="T24" s="4">
        <v>23.33</v>
      </c>
      <c r="U24" s="4">
        <v>90.578000000000003</v>
      </c>
      <c r="V24" s="4">
        <v>37.323999999999998</v>
      </c>
      <c r="W24" s="4">
        <v>31.271000000000001</v>
      </c>
      <c r="X24" s="4">
        <v>55.643000000000001</v>
      </c>
      <c r="Y24" s="4">
        <v>6.7569999999999997</v>
      </c>
      <c r="Z24" s="4">
        <v>23.594999999999999</v>
      </c>
      <c r="AA24" s="4">
        <v>14.634</v>
      </c>
      <c r="AB24" s="4">
        <v>33.209000000000003</v>
      </c>
      <c r="AC24" s="4">
        <v>25</v>
      </c>
      <c r="AD24" s="4">
        <v>34.615000000000002</v>
      </c>
      <c r="AE24" s="4">
        <v>20.437999999999999</v>
      </c>
      <c r="AF24" s="4">
        <v>136.93</v>
      </c>
      <c r="AG24" s="4">
        <v>1.444</v>
      </c>
      <c r="AH24">
        <v>38.259</v>
      </c>
    </row>
    <row r="25" spans="1:34" ht="14.4" x14ac:dyDescent="0.3">
      <c r="A25" s="73">
        <v>45139</v>
      </c>
      <c r="B25" s="33">
        <v>0.8</v>
      </c>
      <c r="C25" s="8">
        <v>47.27</v>
      </c>
      <c r="D25" s="11">
        <v>23.31</v>
      </c>
      <c r="E25">
        <v>58.975000000000001</v>
      </c>
      <c r="F25">
        <v>72.406000000000006</v>
      </c>
      <c r="G25">
        <v>8.9239999999999995</v>
      </c>
      <c r="H25" s="4">
        <v>76.159000000000006</v>
      </c>
      <c r="I25" s="4">
        <v>0</v>
      </c>
      <c r="J25" s="4">
        <v>75.363</v>
      </c>
      <c r="K25" s="4">
        <v>23.667999999999999</v>
      </c>
      <c r="L25" s="4">
        <v>122.614</v>
      </c>
      <c r="M25" s="4">
        <v>0</v>
      </c>
      <c r="N25" s="4">
        <v>39.779000000000003</v>
      </c>
      <c r="O25" s="4">
        <v>17.099</v>
      </c>
      <c r="P25" s="4">
        <v>10.478</v>
      </c>
      <c r="Q25" s="4">
        <v>0</v>
      </c>
      <c r="R25" s="4">
        <v>35.761000000000003</v>
      </c>
      <c r="S25" s="4">
        <v>35.802999999999997</v>
      </c>
      <c r="T25" s="4">
        <v>41.470999999999997</v>
      </c>
      <c r="U25" s="4">
        <v>37.79</v>
      </c>
      <c r="V25" s="4">
        <v>0</v>
      </c>
      <c r="W25" s="4">
        <v>30.792999999999999</v>
      </c>
      <c r="X25" s="4">
        <v>10.788</v>
      </c>
      <c r="Y25" s="4">
        <v>0</v>
      </c>
      <c r="Z25" s="4">
        <v>38.356999999999999</v>
      </c>
      <c r="AA25" s="4">
        <v>9.2270000000000003</v>
      </c>
      <c r="AB25" s="4">
        <v>4.1500000000000004</v>
      </c>
      <c r="AC25" s="4">
        <v>26.611000000000001</v>
      </c>
      <c r="AD25" s="4">
        <v>24.204999999999998</v>
      </c>
      <c r="AE25" s="4">
        <v>17.98</v>
      </c>
      <c r="AF25" s="4">
        <v>35.597999999999999</v>
      </c>
      <c r="AG25" s="4">
        <v>6.3179999999999996</v>
      </c>
      <c r="AH25">
        <v>23.039000000000001</v>
      </c>
    </row>
    <row r="26" spans="1:34" ht="14.4" x14ac:dyDescent="0.3">
      <c r="A26" s="73">
        <v>45170</v>
      </c>
      <c r="B26" s="33">
        <v>12.5</v>
      </c>
      <c r="C26" s="8">
        <v>47.75</v>
      </c>
      <c r="D26" s="11">
        <v>30.92</v>
      </c>
      <c r="E26">
        <v>40.375</v>
      </c>
      <c r="F26">
        <v>94.852999999999994</v>
      </c>
      <c r="G26">
        <v>52.77</v>
      </c>
      <c r="H26" s="4">
        <v>38.587000000000003</v>
      </c>
      <c r="I26" s="4">
        <v>21.065000000000001</v>
      </c>
      <c r="J26" s="4">
        <v>82.287999999999997</v>
      </c>
      <c r="K26" s="4">
        <v>12.769</v>
      </c>
      <c r="L26" s="4">
        <v>77.534999999999997</v>
      </c>
      <c r="M26" s="4">
        <v>16.276</v>
      </c>
      <c r="N26" s="4">
        <v>8.4779999999999998</v>
      </c>
      <c r="O26" s="4">
        <v>26.507000000000001</v>
      </c>
      <c r="P26" s="4">
        <v>49.917000000000002</v>
      </c>
      <c r="Q26" s="4">
        <v>51.203000000000003</v>
      </c>
      <c r="R26" s="4">
        <v>19.382999999999999</v>
      </c>
      <c r="S26" s="4">
        <v>41.417999999999999</v>
      </c>
      <c r="T26" s="4">
        <v>31.512</v>
      </c>
      <c r="U26" s="4">
        <v>36.433</v>
      </c>
      <c r="V26" s="4">
        <v>10.025</v>
      </c>
      <c r="W26" s="4">
        <v>44.162999999999997</v>
      </c>
      <c r="X26" s="4">
        <v>14.273999999999999</v>
      </c>
      <c r="Y26" s="4">
        <v>19.324999999999999</v>
      </c>
      <c r="Z26" s="4">
        <v>94.676000000000002</v>
      </c>
      <c r="AA26" s="4">
        <v>15.791</v>
      </c>
      <c r="AB26" s="4">
        <v>7.5049999999999999</v>
      </c>
      <c r="AC26" s="4">
        <v>11.137</v>
      </c>
      <c r="AD26" s="4">
        <v>12.824</v>
      </c>
      <c r="AE26" s="4">
        <v>16.946999999999999</v>
      </c>
      <c r="AF26" s="4">
        <v>8.0920000000000005</v>
      </c>
      <c r="AG26" s="4">
        <v>21.323</v>
      </c>
      <c r="AH26">
        <v>27.343</v>
      </c>
    </row>
    <row r="27" spans="1:34" ht="14.4" x14ac:dyDescent="0.3">
      <c r="A27" s="73">
        <v>45200</v>
      </c>
      <c r="B27" s="33">
        <v>34.979999999999997</v>
      </c>
      <c r="C27" s="8">
        <v>34.979999999999997</v>
      </c>
      <c r="D27" s="11">
        <v>34.979999999999997</v>
      </c>
      <c r="E27">
        <v>20.352</v>
      </c>
      <c r="F27">
        <v>36.892000000000003</v>
      </c>
      <c r="G27">
        <v>49.209000000000003</v>
      </c>
      <c r="H27" s="4">
        <v>37.098999999999997</v>
      </c>
      <c r="I27" s="4">
        <v>35.094999999999999</v>
      </c>
      <c r="J27" s="4">
        <v>104.31100000000001</v>
      </c>
      <c r="K27" s="4">
        <v>47.198</v>
      </c>
      <c r="L27" s="4">
        <v>27.498000000000001</v>
      </c>
      <c r="M27" s="4">
        <v>33.195</v>
      </c>
      <c r="N27" s="4">
        <v>13.436999999999999</v>
      </c>
      <c r="O27" s="4">
        <v>29.315000000000001</v>
      </c>
      <c r="P27" s="4">
        <v>22.417000000000002</v>
      </c>
      <c r="Q27" s="4">
        <v>69.736000000000004</v>
      </c>
      <c r="R27" s="4">
        <v>82.573999999999998</v>
      </c>
      <c r="S27" s="4">
        <v>129.53700000000001</v>
      </c>
      <c r="T27" s="4">
        <v>50.914000000000001</v>
      </c>
      <c r="U27" s="4">
        <v>30.771000000000001</v>
      </c>
      <c r="V27" s="4">
        <v>25.678999999999998</v>
      </c>
      <c r="W27" s="4">
        <v>34.636000000000003</v>
      </c>
      <c r="X27" s="4">
        <v>64.206999999999994</v>
      </c>
      <c r="Y27" s="4">
        <v>15.617000000000001</v>
      </c>
      <c r="Z27" s="4">
        <v>56.058</v>
      </c>
      <c r="AA27" s="4">
        <v>55.41</v>
      </c>
      <c r="AB27" s="4">
        <v>24.338000000000001</v>
      </c>
      <c r="AC27" s="4">
        <v>20.582999999999998</v>
      </c>
      <c r="AD27" s="4">
        <v>49.201000000000001</v>
      </c>
      <c r="AE27" s="4">
        <v>24.532</v>
      </c>
      <c r="AF27" s="4">
        <v>14.891</v>
      </c>
      <c r="AG27" s="4">
        <v>19.802</v>
      </c>
      <c r="AH27">
        <v>81.388000000000005</v>
      </c>
    </row>
    <row r="28" spans="1:34" ht="14.4" x14ac:dyDescent="0.3">
      <c r="A28" s="73">
        <v>45231</v>
      </c>
      <c r="B28" s="33">
        <v>14.59</v>
      </c>
      <c r="C28" s="8">
        <v>31.54</v>
      </c>
      <c r="D28" s="11">
        <v>38.159999999999997</v>
      </c>
      <c r="E28">
        <v>25.879000000000001</v>
      </c>
      <c r="F28">
        <v>33.314</v>
      </c>
      <c r="G28">
        <v>45.381999999999998</v>
      </c>
      <c r="H28" s="4">
        <v>31.66</v>
      </c>
      <c r="I28" s="4">
        <v>39.229999999999997</v>
      </c>
      <c r="J28" s="4">
        <v>48</v>
      </c>
      <c r="K28" s="4">
        <v>67.528999999999996</v>
      </c>
      <c r="L28" s="4">
        <v>22.652000000000001</v>
      </c>
      <c r="M28" s="4">
        <v>27.664999999999999</v>
      </c>
      <c r="N28" s="4">
        <v>20.731000000000002</v>
      </c>
      <c r="O28" s="4">
        <v>28.47</v>
      </c>
      <c r="P28" s="4">
        <v>25.187000000000001</v>
      </c>
      <c r="Q28" s="4">
        <v>48.762999999999998</v>
      </c>
      <c r="R28" s="4">
        <v>46.860999999999997</v>
      </c>
      <c r="S28" s="4">
        <v>51.448999999999998</v>
      </c>
      <c r="T28" s="4">
        <v>26.157</v>
      </c>
      <c r="U28" s="4">
        <v>38.398000000000003</v>
      </c>
      <c r="V28" s="4">
        <v>29.119</v>
      </c>
      <c r="W28" s="4">
        <v>30.574999999999999</v>
      </c>
      <c r="X28" s="4">
        <v>36.412999999999997</v>
      </c>
      <c r="Y28" s="4">
        <v>16.324999999999999</v>
      </c>
      <c r="Z28" s="4">
        <v>32.537999999999997</v>
      </c>
      <c r="AA28" s="4">
        <v>30.956</v>
      </c>
      <c r="AB28" s="4">
        <v>30.087</v>
      </c>
      <c r="AC28" s="4">
        <v>23.141999999999999</v>
      </c>
      <c r="AD28" s="4">
        <v>30.492999999999999</v>
      </c>
      <c r="AE28" s="4">
        <v>19.806000000000001</v>
      </c>
      <c r="AF28" s="4">
        <v>23.102</v>
      </c>
      <c r="AG28" s="4">
        <v>22.529</v>
      </c>
      <c r="AH28">
        <v>41.722000000000001</v>
      </c>
    </row>
    <row r="29" spans="1:34" ht="14.4" x14ac:dyDescent="0.3">
      <c r="A29" s="73">
        <v>45261</v>
      </c>
      <c r="B29" s="33">
        <v>24.46</v>
      </c>
      <c r="C29" s="8">
        <v>22.99</v>
      </c>
      <c r="D29" s="11">
        <v>23.65</v>
      </c>
      <c r="E29">
        <v>22.212</v>
      </c>
      <c r="F29">
        <v>28.663</v>
      </c>
      <c r="G29">
        <v>30.664999999999999</v>
      </c>
      <c r="H29" s="4">
        <v>27.481999999999999</v>
      </c>
      <c r="I29" s="4">
        <v>31.571000000000002</v>
      </c>
      <c r="J29" s="4">
        <v>33.884</v>
      </c>
      <c r="K29" s="4">
        <v>39.57</v>
      </c>
      <c r="L29" s="4">
        <v>19.885999999999999</v>
      </c>
      <c r="M29" s="4">
        <v>20.433</v>
      </c>
      <c r="N29" s="4">
        <v>19.873000000000001</v>
      </c>
      <c r="O29" s="4">
        <v>18.061</v>
      </c>
      <c r="P29" s="4">
        <v>23.343</v>
      </c>
      <c r="Q29" s="4">
        <v>31.73</v>
      </c>
      <c r="R29" s="4">
        <v>30.494</v>
      </c>
      <c r="S29" s="4">
        <v>30.114000000000001</v>
      </c>
      <c r="T29" s="4">
        <v>43.771999999999998</v>
      </c>
      <c r="U29" s="4">
        <v>29.806999999999999</v>
      </c>
      <c r="V29" s="4">
        <v>22.210999999999999</v>
      </c>
      <c r="W29" s="4">
        <v>26.777999999999999</v>
      </c>
      <c r="X29" s="4">
        <v>25.417000000000002</v>
      </c>
      <c r="Y29" s="4">
        <v>15.984</v>
      </c>
      <c r="Z29" s="4">
        <v>24.783000000000001</v>
      </c>
      <c r="AA29" s="4">
        <v>23.218</v>
      </c>
      <c r="AB29" s="4">
        <v>22.425999999999998</v>
      </c>
      <c r="AC29" s="4">
        <v>26.07</v>
      </c>
      <c r="AD29" s="4">
        <v>27.696999999999999</v>
      </c>
      <c r="AE29" s="4">
        <v>15.894</v>
      </c>
      <c r="AF29" s="4">
        <v>25.641999999999999</v>
      </c>
      <c r="AG29" s="4">
        <v>22.74</v>
      </c>
      <c r="AH29">
        <v>21.847999999999999</v>
      </c>
    </row>
    <row r="30" spans="1:34" ht="14.4" x14ac:dyDescent="0.3">
      <c r="A30" s="73">
        <v>45292</v>
      </c>
      <c r="B30" s="33">
        <v>23.56</v>
      </c>
      <c r="C30" s="8">
        <v>21.31</v>
      </c>
      <c r="D30" s="11">
        <v>21.52</v>
      </c>
      <c r="E30">
        <v>24.92</v>
      </c>
      <c r="F30">
        <v>27.635999999999999</v>
      </c>
      <c r="G30">
        <v>26.027000000000001</v>
      </c>
      <c r="H30" s="4">
        <v>24.626000000000001</v>
      </c>
      <c r="I30" s="4">
        <v>24.672999999999998</v>
      </c>
      <c r="J30" s="4">
        <v>30.541</v>
      </c>
      <c r="K30" s="4">
        <v>29.241</v>
      </c>
      <c r="L30" s="4">
        <v>22.196000000000002</v>
      </c>
      <c r="M30" s="4">
        <v>19.567</v>
      </c>
      <c r="N30" s="4">
        <v>19.074999999999999</v>
      </c>
      <c r="O30" s="4">
        <v>18.163</v>
      </c>
      <c r="P30" s="4">
        <v>19.283999999999999</v>
      </c>
      <c r="Q30" s="4">
        <v>43.104999999999997</v>
      </c>
      <c r="R30" s="4">
        <v>26.526</v>
      </c>
      <c r="S30" s="4">
        <v>25.637</v>
      </c>
      <c r="T30" s="4">
        <v>26.22</v>
      </c>
      <c r="U30" s="4">
        <v>26.661999999999999</v>
      </c>
      <c r="V30" s="4">
        <v>19.356000000000002</v>
      </c>
      <c r="W30" s="4">
        <v>22.495000000000001</v>
      </c>
      <c r="X30" s="4">
        <v>26.824000000000002</v>
      </c>
      <c r="Y30" s="4">
        <v>18.192</v>
      </c>
      <c r="Z30" s="4">
        <v>21.57</v>
      </c>
      <c r="AA30" s="4">
        <v>23.305</v>
      </c>
      <c r="AB30" s="4">
        <v>17.731000000000002</v>
      </c>
      <c r="AC30" s="4">
        <v>30.053999999999998</v>
      </c>
      <c r="AD30" s="4">
        <v>23.38</v>
      </c>
      <c r="AE30" s="4">
        <v>14.997</v>
      </c>
      <c r="AF30" s="4">
        <v>24.154</v>
      </c>
      <c r="AG30" s="4">
        <v>21.085999999999999</v>
      </c>
      <c r="AH30">
        <v>17.228000000000002</v>
      </c>
    </row>
    <row r="31" spans="1:34" ht="14.4" x14ac:dyDescent="0.3">
      <c r="A31" s="73">
        <v>45323</v>
      </c>
      <c r="B31" s="33">
        <v>26.8</v>
      </c>
      <c r="C31" s="8">
        <v>31.37</v>
      </c>
      <c r="D31" s="11">
        <v>28.85</v>
      </c>
      <c r="E31">
        <v>25.853999999999999</v>
      </c>
      <c r="F31">
        <v>27.138000000000002</v>
      </c>
      <c r="G31">
        <v>50.823</v>
      </c>
      <c r="H31" s="4">
        <v>36.613999999999997</v>
      </c>
      <c r="I31" s="4">
        <v>26.155999999999999</v>
      </c>
      <c r="J31" s="4">
        <v>28.661000000000001</v>
      </c>
      <c r="K31" s="4">
        <v>32.207000000000001</v>
      </c>
      <c r="L31" s="4">
        <v>25.544</v>
      </c>
      <c r="M31" s="4">
        <v>22.832999999999998</v>
      </c>
      <c r="N31" s="4">
        <v>18.687000000000001</v>
      </c>
      <c r="O31" s="4">
        <v>24.16</v>
      </c>
      <c r="P31" s="4">
        <v>22.984999999999999</v>
      </c>
      <c r="Q31" s="4">
        <v>52.9</v>
      </c>
      <c r="R31" s="4">
        <v>23.687999999999999</v>
      </c>
      <c r="S31" s="4">
        <v>38.805</v>
      </c>
      <c r="T31" s="4">
        <v>22.481000000000002</v>
      </c>
      <c r="U31" s="4">
        <v>35.606000000000002</v>
      </c>
      <c r="V31" s="4">
        <v>20.05</v>
      </c>
      <c r="W31" s="4">
        <v>25.056999999999999</v>
      </c>
      <c r="X31" s="4">
        <v>26.088999999999999</v>
      </c>
      <c r="Y31" s="4">
        <v>22.231000000000002</v>
      </c>
      <c r="Z31" s="4">
        <v>27.837</v>
      </c>
      <c r="AA31" s="4">
        <v>36.218000000000004</v>
      </c>
      <c r="AB31" s="4">
        <v>35.628999999999998</v>
      </c>
      <c r="AC31" s="4">
        <v>72.295000000000002</v>
      </c>
      <c r="AD31" s="4">
        <v>23.856000000000002</v>
      </c>
      <c r="AE31" s="4">
        <v>19.327000000000002</v>
      </c>
      <c r="AF31" s="4">
        <v>25.565999999999999</v>
      </c>
      <c r="AG31" s="4">
        <v>18.541</v>
      </c>
      <c r="AH31">
        <v>17.605</v>
      </c>
    </row>
    <row r="32" spans="1:34" ht="14.4" x14ac:dyDescent="0.3">
      <c r="A32" s="73">
        <v>45352</v>
      </c>
      <c r="B32" s="33">
        <v>74.86</v>
      </c>
      <c r="C32" s="8">
        <v>102.23</v>
      </c>
      <c r="D32" s="11">
        <v>92.46</v>
      </c>
      <c r="E32">
        <v>100.873</v>
      </c>
      <c r="F32">
        <v>75.739999999999995</v>
      </c>
      <c r="G32">
        <v>185.001</v>
      </c>
      <c r="H32" s="4">
        <v>44.978000000000002</v>
      </c>
      <c r="I32" s="4">
        <v>140.69300000000001</v>
      </c>
      <c r="J32" s="4">
        <v>73.781000000000006</v>
      </c>
      <c r="K32" s="4">
        <v>54.618000000000002</v>
      </c>
      <c r="L32" s="4">
        <v>46.588000000000001</v>
      </c>
      <c r="M32" s="4">
        <v>68.150999999999996</v>
      </c>
      <c r="N32" s="4">
        <v>27.802</v>
      </c>
      <c r="O32" s="4">
        <v>47.197000000000003</v>
      </c>
      <c r="P32" s="4">
        <v>95.86</v>
      </c>
      <c r="Q32" s="4">
        <v>114.134</v>
      </c>
      <c r="R32" s="4">
        <v>44.625</v>
      </c>
      <c r="S32" s="4">
        <v>131.17099999999999</v>
      </c>
      <c r="T32" s="4">
        <v>82.438999999999993</v>
      </c>
      <c r="U32" s="4">
        <v>74.33</v>
      </c>
      <c r="V32" s="4">
        <v>50.591000000000001</v>
      </c>
      <c r="W32" s="4">
        <v>57.045999999999999</v>
      </c>
      <c r="X32" s="4">
        <v>65.287000000000006</v>
      </c>
      <c r="Y32" s="4">
        <v>41.246000000000002</v>
      </c>
      <c r="Z32" s="4">
        <v>54.491999999999997</v>
      </c>
      <c r="AA32" s="4">
        <v>71.349000000000004</v>
      </c>
      <c r="AB32" s="4">
        <v>55.368000000000002</v>
      </c>
      <c r="AC32" s="4">
        <v>176.35300000000001</v>
      </c>
      <c r="AD32" s="4">
        <v>35.368000000000002</v>
      </c>
      <c r="AE32" s="4">
        <v>101.761</v>
      </c>
      <c r="AF32" s="4">
        <v>48.781999999999996</v>
      </c>
      <c r="AG32" s="4">
        <v>32.301000000000002</v>
      </c>
      <c r="AH32">
        <v>55.176000000000002</v>
      </c>
    </row>
    <row r="33" spans="1:34" ht="14.4" x14ac:dyDescent="0.3">
      <c r="A33" s="73">
        <v>45383</v>
      </c>
      <c r="B33" s="34">
        <v>109.63</v>
      </c>
      <c r="C33" s="12">
        <v>185.82</v>
      </c>
      <c r="D33" s="11">
        <v>147.16999999999999</v>
      </c>
      <c r="E33">
        <v>265.339</v>
      </c>
      <c r="F33">
        <v>171.23099999999999</v>
      </c>
      <c r="G33">
        <v>213.59399999999999</v>
      </c>
      <c r="H33" s="4">
        <v>87.707999999999998</v>
      </c>
      <c r="I33" s="4">
        <v>223.614</v>
      </c>
      <c r="J33" s="4">
        <v>144.38</v>
      </c>
      <c r="K33" s="4">
        <v>115.378</v>
      </c>
      <c r="L33" s="4">
        <v>119.312</v>
      </c>
      <c r="M33" s="4">
        <v>197.97</v>
      </c>
      <c r="N33" s="4">
        <v>59.835999999999999</v>
      </c>
      <c r="O33" s="4">
        <v>67.671000000000006</v>
      </c>
      <c r="P33" s="4">
        <v>201.512</v>
      </c>
      <c r="Q33" s="4">
        <v>311.685</v>
      </c>
      <c r="R33" s="4">
        <v>138.66999999999999</v>
      </c>
      <c r="S33" s="4">
        <v>150.345</v>
      </c>
      <c r="T33" s="4">
        <v>268.72300000000001</v>
      </c>
      <c r="U33" s="4">
        <v>122.771</v>
      </c>
      <c r="V33" s="4">
        <v>159.98099999999999</v>
      </c>
      <c r="W33" s="4">
        <v>111.495</v>
      </c>
      <c r="X33" s="4">
        <v>158.559</v>
      </c>
      <c r="Y33" s="4">
        <v>51.859000000000002</v>
      </c>
      <c r="Z33" s="4">
        <v>92.605000000000004</v>
      </c>
      <c r="AA33" s="4">
        <v>64.760000000000005</v>
      </c>
      <c r="AB33" s="4">
        <v>95.188999999999993</v>
      </c>
      <c r="AC33" s="4">
        <v>194.715</v>
      </c>
      <c r="AD33" s="4">
        <v>65.879000000000005</v>
      </c>
      <c r="AE33" s="4">
        <v>200.86199999999999</v>
      </c>
      <c r="AF33" s="4">
        <v>67.835999999999999</v>
      </c>
      <c r="AG33" s="4">
        <v>72.331999999999994</v>
      </c>
      <c r="AH33">
        <v>100.407</v>
      </c>
    </row>
    <row r="34" spans="1:34" ht="14.4" x14ac:dyDescent="0.3">
      <c r="A34" s="73">
        <v>45413</v>
      </c>
      <c r="B34" s="33">
        <v>190.1</v>
      </c>
      <c r="C34" s="8">
        <v>307.5</v>
      </c>
      <c r="D34" s="11">
        <v>251.55</v>
      </c>
      <c r="E34">
        <v>451.13900000000001</v>
      </c>
      <c r="F34">
        <v>300.23599999999999</v>
      </c>
      <c r="G34">
        <v>342.53199999999998</v>
      </c>
      <c r="H34" s="4">
        <v>208.995</v>
      </c>
      <c r="I34" s="4">
        <v>390.63499999999999</v>
      </c>
      <c r="J34" s="4">
        <v>259.69</v>
      </c>
      <c r="K34" s="4">
        <v>298.02</v>
      </c>
      <c r="L34" s="4">
        <v>187.70699999999999</v>
      </c>
      <c r="M34" s="4">
        <v>434.53399999999999</v>
      </c>
      <c r="N34" s="4">
        <v>62.860999999999997</v>
      </c>
      <c r="O34" s="4">
        <v>190.839</v>
      </c>
      <c r="P34" s="4">
        <v>294.83600000000001</v>
      </c>
      <c r="Q34" s="4">
        <v>536.654</v>
      </c>
      <c r="R34" s="4">
        <v>232.91399999999999</v>
      </c>
      <c r="S34" s="4">
        <v>287.08699999999999</v>
      </c>
      <c r="T34" s="4">
        <v>372.79399999999998</v>
      </c>
      <c r="U34" s="4">
        <v>383.572</v>
      </c>
      <c r="V34" s="4">
        <v>217.47300000000001</v>
      </c>
      <c r="W34" s="4">
        <v>196.23400000000001</v>
      </c>
      <c r="X34" s="4">
        <v>208.99799999999999</v>
      </c>
      <c r="Y34" s="4">
        <v>139.63900000000001</v>
      </c>
      <c r="Z34" s="4">
        <v>192.61099999999999</v>
      </c>
      <c r="AA34" s="4">
        <v>179.45</v>
      </c>
      <c r="AB34" s="4">
        <v>197.53700000000001</v>
      </c>
      <c r="AC34" s="4">
        <v>237.25899999999999</v>
      </c>
      <c r="AD34" s="4">
        <v>135.054</v>
      </c>
      <c r="AE34" s="4">
        <v>330.596</v>
      </c>
      <c r="AF34" s="4">
        <v>178.53899999999999</v>
      </c>
      <c r="AG34" s="4">
        <v>154.03100000000001</v>
      </c>
      <c r="AH34">
        <v>286.74299999999999</v>
      </c>
    </row>
    <row r="35" spans="1:34" ht="14.4" x14ac:dyDescent="0.3">
      <c r="A35" s="73">
        <v>45444</v>
      </c>
      <c r="B35" s="33">
        <v>101.76</v>
      </c>
      <c r="C35" s="8">
        <v>272.56</v>
      </c>
      <c r="D35" s="11">
        <v>187.12</v>
      </c>
      <c r="E35">
        <v>351.66699999999997</v>
      </c>
      <c r="F35">
        <v>217.43199999999999</v>
      </c>
      <c r="G35">
        <v>437.51100000000002</v>
      </c>
      <c r="H35" s="4">
        <v>70.17</v>
      </c>
      <c r="I35" s="4">
        <v>373.988</v>
      </c>
      <c r="J35" s="4">
        <v>174.029</v>
      </c>
      <c r="K35" s="4">
        <v>306.96300000000002</v>
      </c>
      <c r="L35" s="4">
        <v>51.155000000000001</v>
      </c>
      <c r="M35" s="4">
        <v>199.13499999999999</v>
      </c>
      <c r="N35" s="4">
        <v>16.463999999999999</v>
      </c>
      <c r="O35" s="4">
        <v>105.256</v>
      </c>
      <c r="P35" s="4">
        <v>134.39699999999999</v>
      </c>
      <c r="Q35" s="4">
        <v>363.52800000000002</v>
      </c>
      <c r="R35" s="4">
        <v>78.552999999999997</v>
      </c>
      <c r="S35" s="4">
        <v>162.44300000000001</v>
      </c>
      <c r="T35" s="4">
        <v>340.375</v>
      </c>
      <c r="U35" s="4">
        <v>163.494</v>
      </c>
      <c r="V35" s="4">
        <v>223.745</v>
      </c>
      <c r="W35" s="4">
        <v>242.63</v>
      </c>
      <c r="X35" s="4">
        <v>66.561999999999998</v>
      </c>
      <c r="Y35" s="4">
        <v>81.616</v>
      </c>
      <c r="Z35" s="4">
        <v>176.09100000000001</v>
      </c>
      <c r="AA35" s="4">
        <v>225.58600000000001</v>
      </c>
      <c r="AB35" s="4">
        <v>223.48099999999999</v>
      </c>
      <c r="AC35" s="4">
        <v>223.738</v>
      </c>
      <c r="AD35" s="4">
        <v>28.872</v>
      </c>
      <c r="AE35" s="4">
        <v>379.65100000000001</v>
      </c>
      <c r="AF35" s="4">
        <v>67.253</v>
      </c>
      <c r="AG35" s="4">
        <v>113.836</v>
      </c>
      <c r="AH35">
        <v>280.03699999999998</v>
      </c>
    </row>
    <row r="36" spans="1:34" ht="14.4" x14ac:dyDescent="0.3">
      <c r="A36" s="73">
        <v>45474</v>
      </c>
      <c r="B36" s="33">
        <v>8.5</v>
      </c>
      <c r="C36" s="13">
        <v>70.14</v>
      </c>
      <c r="D36" s="14">
        <v>32.06</v>
      </c>
      <c r="E36" s="4">
        <v>96.16</v>
      </c>
      <c r="F36" s="4">
        <v>22.568000000000001</v>
      </c>
      <c r="G36" s="4">
        <v>253.61099999999999</v>
      </c>
      <c r="H36" s="4">
        <v>11.318</v>
      </c>
      <c r="I36" s="4">
        <v>91.855000000000004</v>
      </c>
      <c r="J36" s="4">
        <v>74.168999999999997</v>
      </c>
      <c r="K36" s="4">
        <v>173.107</v>
      </c>
      <c r="L36" s="4">
        <v>0</v>
      </c>
      <c r="M36" s="4">
        <v>29.986000000000001</v>
      </c>
      <c r="N36" s="4">
        <v>18.010000000000002</v>
      </c>
      <c r="O36" s="4">
        <v>0</v>
      </c>
      <c r="P36" s="4">
        <v>24.408000000000001</v>
      </c>
      <c r="Q36" s="4">
        <v>101.97</v>
      </c>
      <c r="R36" s="4">
        <v>27.311</v>
      </c>
      <c r="S36" s="4">
        <v>24.385999999999999</v>
      </c>
      <c r="T36" s="4">
        <v>88.438999999999993</v>
      </c>
      <c r="U36" s="4">
        <v>34.021000000000001</v>
      </c>
      <c r="V36" s="4">
        <v>33.216000000000001</v>
      </c>
      <c r="W36" s="4">
        <v>53.715000000000003</v>
      </c>
      <c r="X36" s="4">
        <v>7.3940000000000001</v>
      </c>
      <c r="Y36" s="4">
        <v>23.512</v>
      </c>
      <c r="Z36" s="4">
        <v>14.731</v>
      </c>
      <c r="AA36" s="4">
        <v>33.345999999999997</v>
      </c>
      <c r="AB36" s="4">
        <v>23.215</v>
      </c>
      <c r="AC36" s="4">
        <v>34.619</v>
      </c>
      <c r="AD36" s="4">
        <v>20.556000000000001</v>
      </c>
      <c r="AE36">
        <v>129.71299999999999</v>
      </c>
      <c r="AF36" s="4">
        <v>1.228</v>
      </c>
      <c r="AG36" s="4">
        <v>40.805999999999997</v>
      </c>
      <c r="AH36" s="4">
        <v>112.569</v>
      </c>
    </row>
    <row r="37" spans="1:34" ht="14.4" x14ac:dyDescent="0.3">
      <c r="A37" s="73">
        <v>45505</v>
      </c>
      <c r="B37" s="15">
        <v>0.8</v>
      </c>
      <c r="C37" s="13">
        <v>47.27</v>
      </c>
      <c r="D37" s="14">
        <v>23.31</v>
      </c>
      <c r="E37" s="4">
        <v>84.328000000000003</v>
      </c>
      <c r="F37" s="4">
        <v>9.9719999999999995</v>
      </c>
      <c r="G37" s="4">
        <v>76.781000000000006</v>
      </c>
      <c r="H37" s="4">
        <v>0</v>
      </c>
      <c r="I37" s="4">
        <v>71.373000000000005</v>
      </c>
      <c r="J37" s="4">
        <v>24.584</v>
      </c>
      <c r="K37" s="4">
        <v>125.297</v>
      </c>
      <c r="L37" s="4">
        <v>0</v>
      </c>
      <c r="M37" s="4">
        <v>40.966999999999999</v>
      </c>
      <c r="N37" s="4">
        <v>17.827000000000002</v>
      </c>
      <c r="O37" s="4">
        <v>11.121</v>
      </c>
      <c r="P37" s="4">
        <v>0</v>
      </c>
      <c r="Q37" s="4">
        <v>35.255000000000003</v>
      </c>
      <c r="R37" s="4">
        <v>37.447000000000003</v>
      </c>
      <c r="S37" s="4">
        <v>42.920999999999999</v>
      </c>
      <c r="T37" s="4">
        <v>36.637999999999998</v>
      </c>
      <c r="U37" s="4">
        <v>0</v>
      </c>
      <c r="V37" s="4">
        <v>32.412999999999997</v>
      </c>
      <c r="W37" s="4">
        <v>10.46</v>
      </c>
      <c r="X37" s="4">
        <v>0</v>
      </c>
      <c r="Y37" s="4">
        <v>39.366999999999997</v>
      </c>
      <c r="Z37" s="4">
        <v>9.4969999999999999</v>
      </c>
      <c r="AA37" s="4">
        <v>4.9450000000000003</v>
      </c>
      <c r="AB37" s="4">
        <v>27.486999999999998</v>
      </c>
      <c r="AC37" s="4">
        <v>23.32</v>
      </c>
      <c r="AD37" s="4">
        <v>18.109000000000002</v>
      </c>
      <c r="AE37">
        <v>35.828000000000003</v>
      </c>
      <c r="AF37" s="4">
        <v>4.9640000000000004</v>
      </c>
      <c r="AG37" s="4">
        <v>24.56</v>
      </c>
      <c r="AH37" s="4">
        <v>69.123000000000005</v>
      </c>
    </row>
    <row r="38" spans="1:34" ht="14.4" x14ac:dyDescent="0.3">
      <c r="A38" s="73">
        <v>45536</v>
      </c>
      <c r="B38" s="15">
        <v>12.5</v>
      </c>
      <c r="C38" s="13">
        <v>47.75</v>
      </c>
      <c r="D38" s="14">
        <v>30.92</v>
      </c>
      <c r="E38" s="4">
        <v>84.358999999999995</v>
      </c>
      <c r="F38" s="4">
        <v>54.097000000000001</v>
      </c>
      <c r="G38" s="4">
        <v>40.731999999999999</v>
      </c>
      <c r="H38" s="4">
        <v>22.47</v>
      </c>
      <c r="I38" s="4">
        <v>86.156999999999996</v>
      </c>
      <c r="J38" s="4">
        <v>13.907999999999999</v>
      </c>
      <c r="K38" s="4">
        <v>78.326999999999998</v>
      </c>
      <c r="L38" s="4">
        <v>17.039000000000001</v>
      </c>
      <c r="M38" s="4">
        <v>8.7889999999999997</v>
      </c>
      <c r="N38" s="4">
        <v>27.427</v>
      </c>
      <c r="O38" s="4">
        <v>50.991999999999997</v>
      </c>
      <c r="P38" s="4">
        <v>56.179000000000002</v>
      </c>
      <c r="Q38" s="4">
        <v>21.905999999999999</v>
      </c>
      <c r="R38" s="4">
        <v>42.753</v>
      </c>
      <c r="S38" s="4">
        <v>34.164999999999999</v>
      </c>
      <c r="T38" s="4">
        <v>37.180999999999997</v>
      </c>
      <c r="U38" s="4">
        <v>10.923</v>
      </c>
      <c r="V38" s="4">
        <v>45.454000000000001</v>
      </c>
      <c r="W38" s="4">
        <v>15.224</v>
      </c>
      <c r="X38" s="4">
        <v>15.744999999999999</v>
      </c>
      <c r="Y38" s="4">
        <v>98.945999999999998</v>
      </c>
      <c r="Z38" s="4">
        <v>16.36</v>
      </c>
      <c r="AA38" s="4">
        <v>8.9039999999999999</v>
      </c>
      <c r="AB38" s="4">
        <v>11.170999999999999</v>
      </c>
      <c r="AC38" s="4">
        <v>15.929</v>
      </c>
      <c r="AD38" s="4">
        <v>17.067</v>
      </c>
      <c r="AE38">
        <v>9.4949999999999992</v>
      </c>
      <c r="AF38" s="4">
        <v>21.456</v>
      </c>
      <c r="AG38" s="4">
        <v>28.039000000000001</v>
      </c>
      <c r="AH38" s="4">
        <v>95.186000000000007</v>
      </c>
    </row>
    <row r="39" spans="1:34" ht="14.4" x14ac:dyDescent="0.3">
      <c r="A39" s="73">
        <v>45566</v>
      </c>
      <c r="B39" s="15">
        <v>34.979999999999997</v>
      </c>
      <c r="C39" s="13">
        <v>34.979999999999997</v>
      </c>
      <c r="D39" s="14">
        <v>34.979999999999997</v>
      </c>
      <c r="E39" s="4">
        <v>36.701999999999998</v>
      </c>
      <c r="F39" s="4">
        <v>49.543999999999997</v>
      </c>
      <c r="G39" s="4">
        <v>35.46</v>
      </c>
      <c r="H39" s="4">
        <v>35.545999999999999</v>
      </c>
      <c r="I39" s="4">
        <v>102.72</v>
      </c>
      <c r="J39" s="4">
        <v>47.963999999999999</v>
      </c>
      <c r="K39" s="4">
        <v>27.773</v>
      </c>
      <c r="L39" s="4">
        <v>34.828000000000003</v>
      </c>
      <c r="M39" s="4">
        <v>13.85</v>
      </c>
      <c r="N39" s="4">
        <v>30.233000000000001</v>
      </c>
      <c r="O39" s="4">
        <v>22.498000000000001</v>
      </c>
      <c r="P39" s="4">
        <v>67.66</v>
      </c>
      <c r="Q39" s="4">
        <v>81.396000000000001</v>
      </c>
      <c r="R39" s="4">
        <v>131.46299999999999</v>
      </c>
      <c r="S39" s="4">
        <v>51.058999999999997</v>
      </c>
      <c r="T39" s="4">
        <v>31.686</v>
      </c>
      <c r="U39" s="4">
        <v>25.847000000000001</v>
      </c>
      <c r="V39" s="4">
        <v>36.183</v>
      </c>
      <c r="W39" s="4">
        <v>65.691999999999993</v>
      </c>
      <c r="X39" s="4">
        <v>16.178000000000001</v>
      </c>
      <c r="Y39" s="4">
        <v>55.259</v>
      </c>
      <c r="Z39" s="4">
        <v>55.448999999999998</v>
      </c>
      <c r="AA39" s="4">
        <v>25.475999999999999</v>
      </c>
      <c r="AB39" s="4">
        <v>20.120999999999999</v>
      </c>
      <c r="AC39" s="4">
        <v>47.31</v>
      </c>
      <c r="AD39" s="4">
        <v>24.747</v>
      </c>
      <c r="AE39">
        <v>15.928000000000001</v>
      </c>
      <c r="AF39" s="4">
        <v>19.943999999999999</v>
      </c>
      <c r="AG39" s="4">
        <v>83.519000000000005</v>
      </c>
      <c r="AH39" s="4">
        <v>44.939</v>
      </c>
    </row>
    <row r="40" spans="1:34" ht="14.4" x14ac:dyDescent="0.3">
      <c r="A40" s="73">
        <v>45597</v>
      </c>
      <c r="B40" s="15">
        <v>14.59</v>
      </c>
      <c r="C40" s="13">
        <v>31.54</v>
      </c>
      <c r="D40" s="14">
        <v>38.159999999999997</v>
      </c>
      <c r="E40" s="4">
        <v>33.154000000000003</v>
      </c>
      <c r="F40" s="4">
        <v>46.243000000000002</v>
      </c>
      <c r="G40" s="4">
        <v>32.058</v>
      </c>
      <c r="H40" s="4">
        <v>40.146999999999998</v>
      </c>
      <c r="I40" s="4">
        <v>47.527000000000001</v>
      </c>
      <c r="J40" s="4">
        <v>68.629000000000005</v>
      </c>
      <c r="K40" s="4">
        <v>23.501000000000001</v>
      </c>
      <c r="L40" s="4">
        <v>27.981999999999999</v>
      </c>
      <c r="M40" s="4">
        <v>20.856000000000002</v>
      </c>
      <c r="N40" s="4">
        <v>29.489000000000001</v>
      </c>
      <c r="O40" s="4">
        <v>25.82</v>
      </c>
      <c r="P40" s="4">
        <v>47.359000000000002</v>
      </c>
      <c r="Q40" s="4">
        <v>45.902000000000001</v>
      </c>
      <c r="R40" s="4">
        <v>52.220999999999997</v>
      </c>
      <c r="S40" s="4">
        <v>27.004999999999999</v>
      </c>
      <c r="T40" s="4">
        <v>38.18</v>
      </c>
      <c r="U40" s="4">
        <v>29.236999999999998</v>
      </c>
      <c r="V40" s="4">
        <v>31.823</v>
      </c>
      <c r="W40" s="4">
        <v>36.081000000000003</v>
      </c>
      <c r="X40" s="4">
        <v>17.013000000000002</v>
      </c>
      <c r="Y40" s="4">
        <v>32.688000000000002</v>
      </c>
      <c r="Z40" s="4">
        <v>30.963000000000001</v>
      </c>
      <c r="AA40" s="4">
        <v>30.024000000000001</v>
      </c>
      <c r="AB40" s="4">
        <v>23.18</v>
      </c>
      <c r="AC40" s="4">
        <v>30.646000000000001</v>
      </c>
      <c r="AD40" s="4">
        <v>19.994</v>
      </c>
      <c r="AE40">
        <v>23.927</v>
      </c>
      <c r="AF40" s="4">
        <v>22.611000000000001</v>
      </c>
      <c r="AG40" s="4">
        <v>41.994</v>
      </c>
      <c r="AH40" s="4">
        <v>41.234999999999999</v>
      </c>
    </row>
    <row r="41" spans="1:34" ht="14.4" x14ac:dyDescent="0.3">
      <c r="A41" s="73">
        <v>45627</v>
      </c>
      <c r="B41" s="15">
        <v>24.46</v>
      </c>
      <c r="C41" s="13">
        <v>22.99</v>
      </c>
      <c r="D41" s="14">
        <v>23.65</v>
      </c>
      <c r="E41" s="4">
        <v>28.716000000000001</v>
      </c>
      <c r="F41" s="4">
        <v>31.309000000000001</v>
      </c>
      <c r="G41" s="4">
        <v>27.907</v>
      </c>
      <c r="H41" s="4">
        <v>31.753</v>
      </c>
      <c r="I41" s="4">
        <v>33.854999999999997</v>
      </c>
      <c r="J41" s="4">
        <v>40.176000000000002</v>
      </c>
      <c r="K41" s="4">
        <v>20.821000000000002</v>
      </c>
      <c r="L41" s="4">
        <v>21.138000000000002</v>
      </c>
      <c r="M41" s="4">
        <v>20.096</v>
      </c>
      <c r="N41" s="4">
        <v>18.95</v>
      </c>
      <c r="O41" s="4">
        <v>23.835000000000001</v>
      </c>
      <c r="P41" s="4">
        <v>33.125999999999998</v>
      </c>
      <c r="Q41" s="4">
        <v>30.286999999999999</v>
      </c>
      <c r="R41" s="4">
        <v>30.748999999999999</v>
      </c>
      <c r="S41" s="4">
        <v>44.774999999999999</v>
      </c>
      <c r="T41" s="4">
        <v>29.699000000000002</v>
      </c>
      <c r="U41" s="4">
        <v>21.817</v>
      </c>
      <c r="V41" s="4">
        <v>28.088000000000001</v>
      </c>
      <c r="W41" s="4">
        <v>25.309000000000001</v>
      </c>
      <c r="X41" s="4">
        <v>16.512</v>
      </c>
      <c r="Y41" s="4">
        <v>25.081</v>
      </c>
      <c r="Z41" s="4">
        <v>23.143999999999998</v>
      </c>
      <c r="AA41" s="4">
        <v>22.562000000000001</v>
      </c>
      <c r="AB41" s="4">
        <v>26.170999999999999</v>
      </c>
      <c r="AC41" s="4">
        <v>27.448</v>
      </c>
      <c r="AD41" s="4">
        <v>16.056000000000001</v>
      </c>
      <c r="AE41">
        <v>26.509</v>
      </c>
      <c r="AF41" s="4">
        <v>22.826000000000001</v>
      </c>
      <c r="AG41" s="4">
        <v>22.443999999999999</v>
      </c>
      <c r="AH41" s="4">
        <v>31.899000000000001</v>
      </c>
    </row>
    <row r="42" spans="1:34" ht="14.4" x14ac:dyDescent="0.3">
      <c r="A42" s="73">
        <v>45658</v>
      </c>
      <c r="B42" s="15">
        <v>23.56</v>
      </c>
      <c r="C42" s="13">
        <v>21.31</v>
      </c>
      <c r="D42" s="14">
        <v>21.52</v>
      </c>
      <c r="E42" s="4">
        <v>27.893999999999998</v>
      </c>
      <c r="F42" s="4">
        <v>26.597000000000001</v>
      </c>
      <c r="G42" s="4">
        <v>25.222000000000001</v>
      </c>
      <c r="H42" s="4">
        <v>25.146999999999998</v>
      </c>
      <c r="I42" s="4">
        <v>30.978000000000002</v>
      </c>
      <c r="J42" s="4">
        <v>29.731000000000002</v>
      </c>
      <c r="K42" s="4">
        <v>23.248999999999999</v>
      </c>
      <c r="L42" s="4">
        <v>20.420999999999999</v>
      </c>
      <c r="M42" s="4">
        <v>19.175999999999998</v>
      </c>
      <c r="N42" s="4">
        <v>19.009</v>
      </c>
      <c r="O42" s="4">
        <v>19.734000000000002</v>
      </c>
      <c r="P42" s="4">
        <v>41.685000000000002</v>
      </c>
      <c r="Q42" s="4">
        <v>26.456</v>
      </c>
      <c r="R42" s="4">
        <v>26.263000000000002</v>
      </c>
      <c r="S42" s="4">
        <v>27.187000000000001</v>
      </c>
      <c r="T42" s="4">
        <v>26.992000000000001</v>
      </c>
      <c r="U42" s="4">
        <v>19.376999999999999</v>
      </c>
      <c r="V42" s="4">
        <v>23.762</v>
      </c>
      <c r="W42" s="4">
        <v>27.055</v>
      </c>
      <c r="X42" s="4">
        <v>19.167999999999999</v>
      </c>
      <c r="Y42" s="4">
        <v>22.08</v>
      </c>
      <c r="Z42" s="4">
        <v>23.236000000000001</v>
      </c>
      <c r="AA42" s="4">
        <v>18.350999999999999</v>
      </c>
      <c r="AB42" s="4">
        <v>30.015999999999998</v>
      </c>
      <c r="AC42" s="4">
        <v>23.506</v>
      </c>
      <c r="AD42" s="4">
        <v>15.162000000000001</v>
      </c>
      <c r="AE42">
        <v>24.984000000000002</v>
      </c>
      <c r="AF42" s="4">
        <v>20.841000000000001</v>
      </c>
      <c r="AG42" s="4">
        <v>18.167000000000002</v>
      </c>
      <c r="AH42" s="4">
        <v>27.006</v>
      </c>
    </row>
    <row r="43" spans="1:34" ht="14.4" x14ac:dyDescent="0.3">
      <c r="A43" s="73">
        <v>45689</v>
      </c>
      <c r="B43" s="15">
        <v>26.8</v>
      </c>
      <c r="C43" s="13">
        <v>31.37</v>
      </c>
      <c r="D43" s="14">
        <v>28.85</v>
      </c>
      <c r="E43" s="4">
        <v>26.356999999999999</v>
      </c>
      <c r="F43" s="4">
        <v>48.448</v>
      </c>
      <c r="G43" s="4">
        <v>36.32</v>
      </c>
      <c r="H43" s="4">
        <v>25.975000000000001</v>
      </c>
      <c r="I43" s="4">
        <v>28.100999999999999</v>
      </c>
      <c r="J43" s="4">
        <v>31.462</v>
      </c>
      <c r="K43" s="4">
        <v>25.818000000000001</v>
      </c>
      <c r="L43" s="4">
        <v>23.097999999999999</v>
      </c>
      <c r="M43" s="4">
        <v>18.268000000000001</v>
      </c>
      <c r="N43" s="4">
        <v>24.241</v>
      </c>
      <c r="O43" s="4">
        <v>22.925999999999998</v>
      </c>
      <c r="P43" s="4">
        <v>51.131999999999998</v>
      </c>
      <c r="Q43" s="4">
        <v>22.957999999999998</v>
      </c>
      <c r="R43" s="4">
        <v>38.456000000000003</v>
      </c>
      <c r="S43" s="4">
        <v>22.699000000000002</v>
      </c>
      <c r="T43" s="4">
        <v>34.874000000000002</v>
      </c>
      <c r="U43" s="4">
        <v>19.47</v>
      </c>
      <c r="V43" s="4">
        <v>25.425000000000001</v>
      </c>
      <c r="W43" s="4">
        <v>25.466999999999999</v>
      </c>
      <c r="X43" s="4">
        <v>21.94</v>
      </c>
      <c r="Y43" s="4">
        <v>27.718</v>
      </c>
      <c r="Z43" s="4">
        <v>35.18</v>
      </c>
      <c r="AA43" s="4">
        <v>35.151000000000003</v>
      </c>
      <c r="AB43" s="4">
        <v>70.733000000000004</v>
      </c>
      <c r="AC43" s="4">
        <v>23.288</v>
      </c>
      <c r="AD43" s="4">
        <v>18.698</v>
      </c>
      <c r="AE43">
        <v>25.658000000000001</v>
      </c>
      <c r="AF43" s="4">
        <v>17.98</v>
      </c>
      <c r="AG43" s="4">
        <v>17.937999999999999</v>
      </c>
      <c r="AH43" s="4">
        <v>27.030999999999999</v>
      </c>
    </row>
    <row r="44" spans="1:34" ht="14.4" x14ac:dyDescent="0.3">
      <c r="A44" s="73">
        <v>45717</v>
      </c>
      <c r="B44" s="15">
        <v>74.86</v>
      </c>
      <c r="C44" s="13">
        <v>102.23</v>
      </c>
      <c r="D44" s="14">
        <v>92.46</v>
      </c>
      <c r="E44" s="4">
        <v>75.849999999999994</v>
      </c>
      <c r="F44" s="4">
        <v>188.12700000000001</v>
      </c>
      <c r="G44" s="4">
        <v>45.826000000000001</v>
      </c>
      <c r="H44" s="4">
        <v>141.91900000000001</v>
      </c>
      <c r="I44" s="4">
        <v>74.301000000000002</v>
      </c>
      <c r="J44" s="4">
        <v>54.091000000000001</v>
      </c>
      <c r="K44" s="4">
        <v>48.277999999999999</v>
      </c>
      <c r="L44" s="4">
        <v>69.802000000000007</v>
      </c>
      <c r="M44" s="4">
        <v>28.064</v>
      </c>
      <c r="N44" s="4">
        <v>48.334000000000003</v>
      </c>
      <c r="O44" s="4">
        <v>96.918999999999997</v>
      </c>
      <c r="P44" s="4">
        <v>112.81399999999999</v>
      </c>
      <c r="Q44" s="4">
        <v>44.514000000000003</v>
      </c>
      <c r="R44" s="4">
        <v>130.02199999999999</v>
      </c>
      <c r="S44" s="4">
        <v>85.275000000000006</v>
      </c>
      <c r="T44" s="4">
        <v>74.884</v>
      </c>
      <c r="U44" s="4">
        <v>50.850999999999999</v>
      </c>
      <c r="V44" s="4">
        <v>58.143000000000001</v>
      </c>
      <c r="W44" s="4">
        <v>65.233999999999995</v>
      </c>
      <c r="X44" s="4">
        <v>42.314999999999998</v>
      </c>
      <c r="Y44" s="4">
        <v>54.515000000000001</v>
      </c>
      <c r="Z44" s="4">
        <v>68.679000000000002</v>
      </c>
      <c r="AA44" s="4">
        <v>55.628999999999998</v>
      </c>
      <c r="AB44" s="4">
        <v>176.46799999999999</v>
      </c>
      <c r="AC44" s="4">
        <v>35.587000000000003</v>
      </c>
      <c r="AD44" s="4">
        <v>99.771000000000001</v>
      </c>
      <c r="AE44">
        <v>50.033999999999999</v>
      </c>
      <c r="AF44" s="4">
        <v>32.387</v>
      </c>
      <c r="AG44" s="4">
        <v>57.448</v>
      </c>
      <c r="AH44" s="4">
        <v>60.06</v>
      </c>
    </row>
    <row r="45" spans="1:34" ht="14.4" x14ac:dyDescent="0.3">
      <c r="A45" s="73">
        <v>45748</v>
      </c>
      <c r="B45" s="15">
        <v>109.63</v>
      </c>
      <c r="C45" s="13">
        <v>185.82</v>
      </c>
      <c r="D45" s="14">
        <v>147.16999999999999</v>
      </c>
      <c r="E45" s="4">
        <v>170.90700000000001</v>
      </c>
      <c r="F45" s="4">
        <v>207.79400000000001</v>
      </c>
      <c r="G45" s="4">
        <v>88.147000000000006</v>
      </c>
      <c r="H45" s="4">
        <v>224.71600000000001</v>
      </c>
      <c r="I45" s="4">
        <v>144.53700000000001</v>
      </c>
      <c r="J45" s="4">
        <v>110.672</v>
      </c>
      <c r="K45" s="4">
        <v>120.23099999999999</v>
      </c>
      <c r="L45" s="4">
        <v>200.44200000000001</v>
      </c>
      <c r="M45" s="4">
        <v>60.031999999999996</v>
      </c>
      <c r="N45" s="4">
        <v>66.534000000000006</v>
      </c>
      <c r="O45" s="4">
        <v>202.24199999999999</v>
      </c>
      <c r="P45" s="4">
        <v>310.62200000000001</v>
      </c>
      <c r="Q45" s="4">
        <v>138.44200000000001</v>
      </c>
      <c r="R45" s="4">
        <v>146.10400000000001</v>
      </c>
      <c r="S45" s="4">
        <v>273.73</v>
      </c>
      <c r="T45" s="4">
        <v>123.35299999999999</v>
      </c>
      <c r="U45" s="4">
        <v>160.09200000000001</v>
      </c>
      <c r="V45" s="4">
        <v>111.521</v>
      </c>
      <c r="W45" s="4">
        <v>158.25899999999999</v>
      </c>
      <c r="X45" s="4">
        <v>52.756</v>
      </c>
      <c r="Y45" s="4">
        <v>93.126999999999995</v>
      </c>
      <c r="Z45" s="4">
        <v>65.739000000000004</v>
      </c>
      <c r="AA45" s="4">
        <v>95.41</v>
      </c>
      <c r="AB45" s="4">
        <v>194.98699999999999</v>
      </c>
      <c r="AC45" s="4">
        <v>66.093000000000004</v>
      </c>
      <c r="AD45" s="4">
        <v>190.98400000000001</v>
      </c>
      <c r="AE45">
        <v>68.957999999999998</v>
      </c>
      <c r="AF45" s="4">
        <v>72.495000000000005</v>
      </c>
      <c r="AG45" s="4">
        <v>102.265</v>
      </c>
      <c r="AH45" s="4">
        <v>129.78399999999999</v>
      </c>
    </row>
    <row r="46" spans="1:34" ht="14.4" x14ac:dyDescent="0.3">
      <c r="A46" s="73">
        <v>45778</v>
      </c>
      <c r="B46" s="15">
        <v>190.1</v>
      </c>
      <c r="C46" s="13">
        <v>307.5</v>
      </c>
      <c r="D46" s="14">
        <v>251.55</v>
      </c>
      <c r="E46" s="4">
        <v>300.64999999999998</v>
      </c>
      <c r="F46" s="4">
        <v>341.60899999999998</v>
      </c>
      <c r="G46" s="4">
        <v>209.98099999999999</v>
      </c>
      <c r="H46" s="4">
        <v>391.40100000000001</v>
      </c>
      <c r="I46" s="4">
        <v>260.255</v>
      </c>
      <c r="J46" s="4">
        <v>292.64499999999998</v>
      </c>
      <c r="K46" s="4">
        <v>188.56</v>
      </c>
      <c r="L46" s="4">
        <v>436.101</v>
      </c>
      <c r="M46" s="4">
        <v>63.45</v>
      </c>
      <c r="N46" s="4">
        <v>183.845</v>
      </c>
      <c r="O46" s="4">
        <v>295.35300000000001</v>
      </c>
      <c r="P46" s="4">
        <v>537.13300000000004</v>
      </c>
      <c r="Q46" s="4">
        <v>233.40199999999999</v>
      </c>
      <c r="R46" s="4">
        <v>286.30099999999999</v>
      </c>
      <c r="S46" s="4">
        <v>374.42599999999999</v>
      </c>
      <c r="T46" s="4">
        <v>384.31900000000002</v>
      </c>
      <c r="U46" s="4">
        <v>217.541</v>
      </c>
      <c r="V46" s="4">
        <v>190.82400000000001</v>
      </c>
      <c r="W46" s="4">
        <v>209.53399999999999</v>
      </c>
      <c r="X46" s="4">
        <v>140.24799999999999</v>
      </c>
      <c r="Y46" s="4">
        <v>193.53</v>
      </c>
      <c r="Z46" s="4">
        <v>173.959</v>
      </c>
      <c r="AA46" s="4">
        <v>198.34100000000001</v>
      </c>
      <c r="AB46" s="4">
        <v>237.715</v>
      </c>
      <c r="AC46" s="4">
        <v>135.672</v>
      </c>
      <c r="AD46" s="4">
        <v>336.44200000000001</v>
      </c>
      <c r="AE46">
        <v>179.45599999999999</v>
      </c>
      <c r="AF46" s="4">
        <v>154.56299999999999</v>
      </c>
      <c r="AG46" s="4">
        <v>288.40100000000001</v>
      </c>
      <c r="AH46" s="4">
        <v>256.101</v>
      </c>
    </row>
    <row r="47" spans="1:34" ht="14.4" x14ac:dyDescent="0.3">
      <c r="A47" s="73">
        <v>45809</v>
      </c>
      <c r="B47" s="15">
        <v>101.76</v>
      </c>
      <c r="C47" s="13">
        <v>272.56</v>
      </c>
      <c r="D47" s="14">
        <v>187.12</v>
      </c>
      <c r="E47" s="4">
        <v>217.49</v>
      </c>
      <c r="F47" s="4">
        <v>433.31799999999998</v>
      </c>
      <c r="G47" s="4">
        <v>70.680000000000007</v>
      </c>
      <c r="H47" s="4">
        <v>374.13400000000001</v>
      </c>
      <c r="I47" s="4">
        <v>174.11</v>
      </c>
      <c r="J47" s="4">
        <v>308.28399999999999</v>
      </c>
      <c r="K47" s="4">
        <v>51.819000000000003</v>
      </c>
      <c r="L47" s="4">
        <v>199.48099999999999</v>
      </c>
      <c r="M47" s="4">
        <v>15.211</v>
      </c>
      <c r="N47" s="4">
        <v>114.254</v>
      </c>
      <c r="O47" s="4">
        <v>134.61000000000001</v>
      </c>
      <c r="P47" s="4">
        <v>363.35899999999998</v>
      </c>
      <c r="Q47" s="4">
        <v>78.619</v>
      </c>
      <c r="R47" s="4">
        <v>166.95699999999999</v>
      </c>
      <c r="S47" s="4">
        <v>340.803</v>
      </c>
      <c r="T47" s="4">
        <v>163.738</v>
      </c>
      <c r="U47" s="4">
        <v>223.583</v>
      </c>
      <c r="V47" s="4">
        <v>246.946</v>
      </c>
      <c r="W47" s="4">
        <v>66.665000000000006</v>
      </c>
      <c r="X47" s="4">
        <v>81.936999999999998</v>
      </c>
      <c r="Y47" s="4">
        <v>176.41</v>
      </c>
      <c r="Z47" s="4">
        <v>229.13200000000001</v>
      </c>
      <c r="AA47" s="4">
        <v>223.21</v>
      </c>
      <c r="AB47" s="4">
        <v>223.76400000000001</v>
      </c>
      <c r="AC47" s="4">
        <v>27.870999999999999</v>
      </c>
      <c r="AD47" s="4">
        <v>372.94799999999998</v>
      </c>
      <c r="AE47">
        <v>67.793000000000006</v>
      </c>
      <c r="AF47" s="4">
        <v>113.783</v>
      </c>
      <c r="AG47" s="4">
        <v>280.55799999999999</v>
      </c>
      <c r="AH47" s="4">
        <v>364.029</v>
      </c>
    </row>
    <row r="48" spans="1:34" ht="14.4" x14ac:dyDescent="0.3">
      <c r="A48" s="73">
        <v>45839</v>
      </c>
      <c r="B48" s="15">
        <v>8.5</v>
      </c>
      <c r="C48" s="13">
        <v>70.14</v>
      </c>
      <c r="D48" s="14">
        <v>32.06</v>
      </c>
      <c r="E48" s="4">
        <v>22.571000000000002</v>
      </c>
      <c r="F48" s="4">
        <v>262.00099999999998</v>
      </c>
      <c r="G48" s="4">
        <v>11.614000000000001</v>
      </c>
      <c r="H48" s="4">
        <v>91.843999999999994</v>
      </c>
      <c r="I48" s="4">
        <v>74.171000000000006</v>
      </c>
      <c r="J48" s="4">
        <v>178.625</v>
      </c>
      <c r="K48" s="4">
        <v>0</v>
      </c>
      <c r="L48" s="4">
        <v>30.164000000000001</v>
      </c>
      <c r="M48" s="4">
        <v>18.041</v>
      </c>
      <c r="N48" s="4">
        <v>0</v>
      </c>
      <c r="O48" s="4">
        <v>24.484999999999999</v>
      </c>
      <c r="P48" s="4">
        <v>101.676</v>
      </c>
      <c r="Q48" s="4">
        <v>27.238</v>
      </c>
      <c r="R48" s="4">
        <v>25.196999999999999</v>
      </c>
      <c r="S48" s="4">
        <v>88.644999999999996</v>
      </c>
      <c r="T48" s="4">
        <v>34.049999999999997</v>
      </c>
      <c r="U48" s="4">
        <v>33.033000000000001</v>
      </c>
      <c r="V48" s="4">
        <v>57.093000000000004</v>
      </c>
      <c r="W48" s="4">
        <v>7.4109999999999996</v>
      </c>
      <c r="X48" s="4">
        <v>23.687000000000001</v>
      </c>
      <c r="Y48" s="4">
        <v>14.914</v>
      </c>
      <c r="Z48" s="4">
        <v>34.404000000000003</v>
      </c>
      <c r="AA48" s="4">
        <v>23.279</v>
      </c>
      <c r="AB48" s="4">
        <v>34.488</v>
      </c>
      <c r="AC48" s="4">
        <v>20.603999999999999</v>
      </c>
      <c r="AD48" s="4">
        <v>138.25399999999999</v>
      </c>
      <c r="AE48">
        <v>1.59</v>
      </c>
      <c r="AF48" s="4">
        <v>40.728000000000002</v>
      </c>
      <c r="AG48" s="4">
        <v>112.916</v>
      </c>
      <c r="AH48" s="4">
        <v>163.245</v>
      </c>
    </row>
    <row r="49" spans="1:1005" ht="14.4" x14ac:dyDescent="0.3">
      <c r="A49" s="73">
        <v>45870</v>
      </c>
      <c r="B49" s="15">
        <v>0.8</v>
      </c>
      <c r="C49" s="13">
        <v>47.27</v>
      </c>
      <c r="D49" s="14">
        <v>23.31</v>
      </c>
      <c r="E49" s="4">
        <v>9.8559999999999999</v>
      </c>
      <c r="F49" s="4">
        <v>77.656999999999996</v>
      </c>
      <c r="G49" s="4">
        <v>0</v>
      </c>
      <c r="H49" s="4">
        <v>71.364999999999995</v>
      </c>
      <c r="I49" s="4">
        <v>24.552</v>
      </c>
      <c r="J49" s="4">
        <v>126.43300000000001</v>
      </c>
      <c r="K49" s="4">
        <v>0</v>
      </c>
      <c r="L49" s="4">
        <v>41.188000000000002</v>
      </c>
      <c r="M49" s="4">
        <v>17.866</v>
      </c>
      <c r="N49" s="4">
        <v>9.8710000000000004</v>
      </c>
      <c r="O49" s="4">
        <v>0</v>
      </c>
      <c r="P49" s="4">
        <v>35.000999999999998</v>
      </c>
      <c r="Q49" s="4">
        <v>37.344000000000001</v>
      </c>
      <c r="R49" s="4">
        <v>43.762999999999998</v>
      </c>
      <c r="S49" s="4">
        <v>36.765000000000001</v>
      </c>
      <c r="T49" s="4">
        <v>0</v>
      </c>
      <c r="U49" s="4">
        <v>31.638999999999999</v>
      </c>
      <c r="V49" s="4">
        <v>12.141</v>
      </c>
      <c r="W49" s="4">
        <v>0</v>
      </c>
      <c r="X49" s="4">
        <v>39.6</v>
      </c>
      <c r="Y49" s="4">
        <v>9.6210000000000004</v>
      </c>
      <c r="Z49" s="4">
        <v>5.0129999999999999</v>
      </c>
      <c r="AA49" s="4">
        <v>27.564</v>
      </c>
      <c r="AB49" s="4">
        <v>23.132000000000001</v>
      </c>
      <c r="AC49" s="4">
        <v>18.178999999999998</v>
      </c>
      <c r="AD49" s="4">
        <v>36.893000000000001</v>
      </c>
      <c r="AE49">
        <v>4.0199999999999996</v>
      </c>
      <c r="AF49" s="4">
        <v>23.901</v>
      </c>
      <c r="AG49" s="4">
        <v>69.570999999999998</v>
      </c>
      <c r="AH49" s="4">
        <v>54.902000000000001</v>
      </c>
    </row>
    <row r="50" spans="1:1005" ht="14.4" x14ac:dyDescent="0.3">
      <c r="A50" s="73">
        <v>45901</v>
      </c>
      <c r="B50" s="15">
        <v>12.5</v>
      </c>
      <c r="C50" s="13">
        <v>47.75</v>
      </c>
      <c r="D50" s="14">
        <v>30.92</v>
      </c>
      <c r="E50" s="4">
        <v>53.738999999999997</v>
      </c>
      <c r="F50" s="4">
        <v>39.840000000000003</v>
      </c>
      <c r="G50" s="4">
        <v>22.821999999999999</v>
      </c>
      <c r="H50" s="4">
        <v>85.951999999999998</v>
      </c>
      <c r="I50" s="4">
        <v>13.569000000000001</v>
      </c>
      <c r="J50" s="4">
        <v>79.751999999999995</v>
      </c>
      <c r="K50" s="4">
        <v>17.41</v>
      </c>
      <c r="L50" s="4">
        <v>8.5060000000000002</v>
      </c>
      <c r="M50" s="4">
        <v>27.448</v>
      </c>
      <c r="N50" s="4">
        <v>51.866</v>
      </c>
      <c r="O50" s="4">
        <v>56.048000000000002</v>
      </c>
      <c r="P50" s="4">
        <v>21.396000000000001</v>
      </c>
      <c r="Q50" s="4">
        <v>42.543999999999997</v>
      </c>
      <c r="R50" s="4">
        <v>33.472999999999999</v>
      </c>
      <c r="S50" s="4">
        <v>36.945999999999998</v>
      </c>
      <c r="T50" s="4">
        <v>10.974</v>
      </c>
      <c r="U50" s="4">
        <v>45.401000000000003</v>
      </c>
      <c r="V50" s="4">
        <v>15.491</v>
      </c>
      <c r="W50" s="4">
        <v>15.058999999999999</v>
      </c>
      <c r="X50" s="4">
        <v>99.14</v>
      </c>
      <c r="Y50" s="4">
        <v>16.221</v>
      </c>
      <c r="Z50" s="4">
        <v>8.3989999999999991</v>
      </c>
      <c r="AA50" s="4">
        <v>11.025</v>
      </c>
      <c r="AB50" s="4">
        <v>15.813000000000001</v>
      </c>
      <c r="AC50" s="4">
        <v>17.129000000000001</v>
      </c>
      <c r="AD50" s="4">
        <v>9.1639999999999997</v>
      </c>
      <c r="AE50">
        <v>21.777999999999999</v>
      </c>
      <c r="AF50" s="4">
        <v>27.984000000000002</v>
      </c>
      <c r="AG50" s="4">
        <v>95.415999999999997</v>
      </c>
      <c r="AH50" s="4">
        <v>15.449</v>
      </c>
    </row>
    <row r="51" spans="1:1005" ht="14.4" x14ac:dyDescent="0.3">
      <c r="A51" s="73">
        <v>45931</v>
      </c>
      <c r="B51" s="15">
        <v>34.979999999999997</v>
      </c>
      <c r="C51" s="13">
        <v>34.979999999999997</v>
      </c>
      <c r="D51" s="14">
        <v>34.979999999999997</v>
      </c>
      <c r="E51" s="4">
        <v>49.936</v>
      </c>
      <c r="F51" s="4">
        <v>37.963999999999999</v>
      </c>
      <c r="G51" s="4">
        <v>35.646999999999998</v>
      </c>
      <c r="H51" s="4">
        <v>102.758</v>
      </c>
      <c r="I51" s="4">
        <v>48.334000000000003</v>
      </c>
      <c r="J51" s="4">
        <v>28.74</v>
      </c>
      <c r="K51" s="4">
        <v>35.267000000000003</v>
      </c>
      <c r="L51" s="4">
        <v>13.763</v>
      </c>
      <c r="M51" s="4">
        <v>30.132999999999999</v>
      </c>
      <c r="N51" s="4">
        <v>23.096</v>
      </c>
      <c r="O51" s="4">
        <v>67.89</v>
      </c>
      <c r="P51" s="4">
        <v>81.313000000000002</v>
      </c>
      <c r="Q51" s="4">
        <v>131.179</v>
      </c>
      <c r="R51" s="4">
        <v>52.261000000000003</v>
      </c>
      <c r="S51" s="4">
        <v>31.599</v>
      </c>
      <c r="T51" s="4">
        <v>25.876000000000001</v>
      </c>
      <c r="U51" s="4">
        <v>35.884999999999998</v>
      </c>
      <c r="V51" s="4">
        <v>65.789000000000001</v>
      </c>
      <c r="W51" s="4">
        <v>16.225000000000001</v>
      </c>
      <c r="X51" s="4">
        <v>55.533000000000001</v>
      </c>
      <c r="Y51" s="4">
        <v>55.665999999999997</v>
      </c>
      <c r="Z51" s="4">
        <v>25.036000000000001</v>
      </c>
      <c r="AA51" s="4">
        <v>20.564</v>
      </c>
      <c r="AB51" s="4">
        <v>47.218000000000004</v>
      </c>
      <c r="AC51" s="4">
        <v>24.724</v>
      </c>
      <c r="AD51" s="4">
        <v>15.76</v>
      </c>
      <c r="AE51">
        <v>20.283000000000001</v>
      </c>
      <c r="AF51" s="4">
        <v>83.236000000000004</v>
      </c>
      <c r="AG51" s="4">
        <v>45.203000000000003</v>
      </c>
      <c r="AH51" s="4">
        <v>54.521000000000001</v>
      </c>
    </row>
    <row r="52" spans="1:1005" ht="14.4" x14ac:dyDescent="0.3">
      <c r="A52" s="73">
        <v>45962</v>
      </c>
      <c r="B52" s="15">
        <v>14.59</v>
      </c>
      <c r="C52" s="13">
        <v>31.54</v>
      </c>
      <c r="D52" s="14">
        <v>38.159999999999997</v>
      </c>
      <c r="E52" s="4">
        <v>46.298999999999999</v>
      </c>
      <c r="F52" s="4">
        <v>32.451999999999998</v>
      </c>
      <c r="G52" s="4">
        <v>40.475999999999999</v>
      </c>
      <c r="H52" s="4">
        <v>47.555999999999997</v>
      </c>
      <c r="I52" s="4">
        <v>68.894999999999996</v>
      </c>
      <c r="J52" s="4">
        <v>23.748999999999999</v>
      </c>
      <c r="K52" s="4">
        <v>28.452999999999999</v>
      </c>
      <c r="L52" s="4">
        <v>20.984999999999999</v>
      </c>
      <c r="M52" s="4">
        <v>29.545000000000002</v>
      </c>
      <c r="N52" s="4">
        <v>26.175999999999998</v>
      </c>
      <c r="O52" s="4">
        <v>47.424999999999997</v>
      </c>
      <c r="P52" s="4">
        <v>45.792999999999999</v>
      </c>
      <c r="Q52" s="4">
        <v>52.198999999999998</v>
      </c>
      <c r="R52" s="4">
        <v>27.358000000000001</v>
      </c>
      <c r="S52" s="4">
        <v>38.281999999999996</v>
      </c>
      <c r="T52" s="4">
        <v>29.327000000000002</v>
      </c>
      <c r="U52" s="4">
        <v>31.774999999999999</v>
      </c>
      <c r="V52" s="4">
        <v>37.31</v>
      </c>
      <c r="W52" s="4">
        <v>17.065999999999999</v>
      </c>
      <c r="X52" s="4">
        <v>32.929000000000002</v>
      </c>
      <c r="Y52" s="4">
        <v>31.067</v>
      </c>
      <c r="Z52" s="4">
        <v>30.582000000000001</v>
      </c>
      <c r="AA52" s="4">
        <v>23.251999999999999</v>
      </c>
      <c r="AB52" s="4">
        <v>30.603999999999999</v>
      </c>
      <c r="AC52" s="4">
        <v>20.056000000000001</v>
      </c>
      <c r="AD52" s="4">
        <v>23.911000000000001</v>
      </c>
      <c r="AE52">
        <v>22.954999999999998</v>
      </c>
      <c r="AF52" s="4">
        <v>41.933</v>
      </c>
      <c r="AG52" s="4">
        <v>41.578000000000003</v>
      </c>
      <c r="AH52" s="4">
        <v>28.564</v>
      </c>
    </row>
    <row r="53" spans="1:1005" ht="14.4" x14ac:dyDescent="0.3">
      <c r="A53" s="73">
        <v>45992</v>
      </c>
      <c r="B53" s="15">
        <v>24.46</v>
      </c>
      <c r="C53" s="13">
        <v>22.99</v>
      </c>
      <c r="D53" s="14">
        <v>23.65</v>
      </c>
      <c r="E53" s="4">
        <v>31.440999999999999</v>
      </c>
      <c r="F53" s="4">
        <v>28.288</v>
      </c>
      <c r="G53" s="4">
        <v>32.182000000000002</v>
      </c>
      <c r="H53" s="4">
        <v>34.012</v>
      </c>
      <c r="I53" s="4">
        <v>40.393999999999998</v>
      </c>
      <c r="J53" s="4">
        <v>21.018000000000001</v>
      </c>
      <c r="K53" s="4">
        <v>21.646999999999998</v>
      </c>
      <c r="L53" s="4">
        <v>20.318999999999999</v>
      </c>
      <c r="M53" s="4">
        <v>19.055</v>
      </c>
      <c r="N53" s="4">
        <v>24.327000000000002</v>
      </c>
      <c r="O53" s="4">
        <v>33.290999999999997</v>
      </c>
      <c r="P53" s="4">
        <v>30.265000000000001</v>
      </c>
      <c r="Q53" s="4">
        <v>30.811</v>
      </c>
      <c r="R53" s="4">
        <v>45.502000000000002</v>
      </c>
      <c r="S53" s="4">
        <v>29.905999999999999</v>
      </c>
      <c r="T53" s="4">
        <v>21.963000000000001</v>
      </c>
      <c r="U53" s="4">
        <v>28.116</v>
      </c>
      <c r="V53" s="4">
        <v>26.236000000000001</v>
      </c>
      <c r="W53" s="4">
        <v>16.608000000000001</v>
      </c>
      <c r="X53" s="4">
        <v>25.402999999999999</v>
      </c>
      <c r="Y53" s="4">
        <v>23.33</v>
      </c>
      <c r="Z53" s="4">
        <v>22.913</v>
      </c>
      <c r="AA53" s="4">
        <v>26.334</v>
      </c>
      <c r="AB53" s="4">
        <v>27.472000000000001</v>
      </c>
      <c r="AC53" s="4">
        <v>16.170000000000002</v>
      </c>
      <c r="AD53" s="4">
        <v>26.577000000000002</v>
      </c>
      <c r="AE53">
        <v>23.231000000000002</v>
      </c>
      <c r="AF53" s="4">
        <v>22.452999999999999</v>
      </c>
      <c r="AG53" s="4">
        <v>32.335999999999999</v>
      </c>
      <c r="AH53" s="4">
        <v>24.998000000000001</v>
      </c>
    </row>
    <row r="54" spans="1:1005" ht="14.4" x14ac:dyDescent="0.3">
      <c r="A54" s="73">
        <v>46023</v>
      </c>
      <c r="B54" s="15">
        <v>23.56</v>
      </c>
      <c r="C54" s="13">
        <v>21.31</v>
      </c>
      <c r="D54" s="14">
        <v>21.52</v>
      </c>
      <c r="E54" s="4">
        <v>26.712</v>
      </c>
      <c r="F54" s="4">
        <v>25.398</v>
      </c>
      <c r="G54" s="4">
        <v>25.530999999999999</v>
      </c>
      <c r="H54" s="4">
        <v>31.148</v>
      </c>
      <c r="I54" s="4">
        <v>29.928999999999998</v>
      </c>
      <c r="J54" s="4">
        <v>23.318999999999999</v>
      </c>
      <c r="K54" s="4">
        <v>20.928000000000001</v>
      </c>
      <c r="L54" s="4">
        <v>19.390999999999998</v>
      </c>
      <c r="M54" s="4">
        <v>19.109000000000002</v>
      </c>
      <c r="N54" s="4">
        <v>20.141999999999999</v>
      </c>
      <c r="O54" s="4">
        <v>41.93</v>
      </c>
      <c r="P54" s="4">
        <v>26.434000000000001</v>
      </c>
      <c r="Q54" s="4">
        <v>26.324999999999999</v>
      </c>
      <c r="R54" s="4">
        <v>27.625</v>
      </c>
      <c r="S54" s="4">
        <v>27.199000000000002</v>
      </c>
      <c r="T54" s="4">
        <v>19.515000000000001</v>
      </c>
      <c r="U54" s="4">
        <v>23.794</v>
      </c>
      <c r="V54" s="4">
        <v>27.786000000000001</v>
      </c>
      <c r="W54" s="4">
        <v>19.271000000000001</v>
      </c>
      <c r="X54" s="4">
        <v>22.388999999999999</v>
      </c>
      <c r="Y54" s="4">
        <v>23.434999999999999</v>
      </c>
      <c r="Z54" s="4">
        <v>18.158000000000001</v>
      </c>
      <c r="AA54" s="4">
        <v>30.196999999999999</v>
      </c>
      <c r="AB54" s="4">
        <v>23.527999999999999</v>
      </c>
      <c r="AC54" s="4">
        <v>15.268000000000001</v>
      </c>
      <c r="AD54" s="4">
        <v>25.047000000000001</v>
      </c>
      <c r="AE54">
        <v>21.219000000000001</v>
      </c>
      <c r="AF54" s="4">
        <v>18.175000000000001</v>
      </c>
      <c r="AG54" s="4">
        <v>27.437999999999999</v>
      </c>
      <c r="AH54" s="4">
        <v>22.012</v>
      </c>
    </row>
    <row r="55" spans="1:1005" ht="14.4" x14ac:dyDescent="0.3">
      <c r="A55" s="73">
        <v>46054</v>
      </c>
      <c r="B55" s="15">
        <v>26.8</v>
      </c>
      <c r="C55" s="13">
        <v>31.37</v>
      </c>
      <c r="D55" s="14">
        <v>28.85</v>
      </c>
      <c r="E55" s="4">
        <v>48.642000000000003</v>
      </c>
      <c r="F55" s="4">
        <v>36.247999999999998</v>
      </c>
      <c r="G55" s="4">
        <v>26.347000000000001</v>
      </c>
      <c r="H55" s="4">
        <v>28.254999999999999</v>
      </c>
      <c r="I55" s="4">
        <v>31.675999999999998</v>
      </c>
      <c r="J55" s="4">
        <v>25.863</v>
      </c>
      <c r="K55" s="4">
        <v>23.611999999999998</v>
      </c>
      <c r="L55" s="4">
        <v>18.472000000000001</v>
      </c>
      <c r="M55" s="4">
        <v>24.338000000000001</v>
      </c>
      <c r="N55" s="4">
        <v>21.567</v>
      </c>
      <c r="O55" s="4">
        <v>51.384999999999998</v>
      </c>
      <c r="P55" s="4">
        <v>22.937999999999999</v>
      </c>
      <c r="Q55" s="4">
        <v>38.567</v>
      </c>
      <c r="R55" s="4">
        <v>22.515000000000001</v>
      </c>
      <c r="S55" s="4">
        <v>35.158999999999999</v>
      </c>
      <c r="T55" s="4">
        <v>19.603999999999999</v>
      </c>
      <c r="U55" s="4">
        <v>25.465</v>
      </c>
      <c r="V55" s="4">
        <v>26.004000000000001</v>
      </c>
      <c r="W55" s="4">
        <v>22.06</v>
      </c>
      <c r="X55" s="4">
        <v>28.056999999999999</v>
      </c>
      <c r="Y55" s="4">
        <v>35.415999999999997</v>
      </c>
      <c r="Z55" s="4">
        <v>34.484999999999999</v>
      </c>
      <c r="AA55" s="4">
        <v>70.998999999999995</v>
      </c>
      <c r="AB55" s="4">
        <v>23.308</v>
      </c>
      <c r="AC55" s="4">
        <v>18.803999999999998</v>
      </c>
      <c r="AD55" s="4">
        <v>25.542000000000002</v>
      </c>
      <c r="AE55">
        <v>18.3</v>
      </c>
      <c r="AF55" s="4">
        <v>17.945</v>
      </c>
      <c r="AG55" s="4">
        <v>27.359000000000002</v>
      </c>
      <c r="AH55" s="4">
        <v>23.98</v>
      </c>
    </row>
    <row r="56" spans="1:1005" ht="14.4" x14ac:dyDescent="0.3">
      <c r="A56" s="73">
        <v>46082</v>
      </c>
      <c r="B56" s="15">
        <v>74.86</v>
      </c>
      <c r="C56" s="13">
        <v>102.23</v>
      </c>
      <c r="D56" s="14">
        <v>92.46</v>
      </c>
      <c r="E56" s="4">
        <v>188.71899999999999</v>
      </c>
      <c r="F56" s="4">
        <v>45.975000000000001</v>
      </c>
      <c r="G56" s="4">
        <v>143.023</v>
      </c>
      <c r="H56" s="4">
        <v>74.539000000000001</v>
      </c>
      <c r="I56" s="4">
        <v>54.234000000000002</v>
      </c>
      <c r="J56" s="4">
        <v>47.058</v>
      </c>
      <c r="K56" s="4">
        <v>70.957999999999998</v>
      </c>
      <c r="L56" s="4">
        <v>28.306999999999999</v>
      </c>
      <c r="M56" s="4">
        <v>48.488999999999997</v>
      </c>
      <c r="N56" s="4">
        <v>97.814999999999998</v>
      </c>
      <c r="O56" s="4">
        <v>113.349</v>
      </c>
      <c r="P56" s="4">
        <v>44.48</v>
      </c>
      <c r="Q56" s="4">
        <v>130.13800000000001</v>
      </c>
      <c r="R56" s="4">
        <v>81.227999999999994</v>
      </c>
      <c r="S56" s="4">
        <v>75.378</v>
      </c>
      <c r="T56" s="4">
        <v>51.161999999999999</v>
      </c>
      <c r="U56" s="4">
        <v>58.195999999999998</v>
      </c>
      <c r="V56" s="4">
        <v>63.765000000000001</v>
      </c>
      <c r="W56" s="4">
        <v>42.494</v>
      </c>
      <c r="X56" s="4">
        <v>54.924999999999997</v>
      </c>
      <c r="Y56" s="4">
        <v>69.007000000000005</v>
      </c>
      <c r="Z56" s="4">
        <v>56.237000000000002</v>
      </c>
      <c r="AA56" s="4">
        <v>177.00399999999999</v>
      </c>
      <c r="AB56" s="4">
        <v>35.612000000000002</v>
      </c>
      <c r="AC56" s="4">
        <v>100.164</v>
      </c>
      <c r="AD56" s="4">
        <v>49.72</v>
      </c>
      <c r="AE56">
        <v>32.805999999999997</v>
      </c>
      <c r="AF56" s="4">
        <v>57.448</v>
      </c>
      <c r="AG56" s="4">
        <v>60.7</v>
      </c>
      <c r="AH56" s="4">
        <v>58.676000000000002</v>
      </c>
    </row>
    <row r="57" spans="1:1005" ht="14.4" x14ac:dyDescent="0.3">
      <c r="A57" s="73">
        <v>46113</v>
      </c>
      <c r="B57" s="15">
        <v>109.63</v>
      </c>
      <c r="C57" s="13">
        <v>185.82</v>
      </c>
      <c r="D57" s="14">
        <v>147.16999999999999</v>
      </c>
      <c r="E57" s="4">
        <v>207.953</v>
      </c>
      <c r="F57" s="4">
        <v>86.334000000000003</v>
      </c>
      <c r="G57" s="4">
        <v>225.43600000000001</v>
      </c>
      <c r="H57" s="4">
        <v>144.71299999999999</v>
      </c>
      <c r="I57" s="4">
        <v>110.899</v>
      </c>
      <c r="J57" s="4">
        <v>116.157</v>
      </c>
      <c r="K57" s="4">
        <v>201.905</v>
      </c>
      <c r="L57" s="4">
        <v>60.225999999999999</v>
      </c>
      <c r="M57" s="4">
        <v>66.625</v>
      </c>
      <c r="N57" s="4">
        <v>200.458</v>
      </c>
      <c r="O57" s="4">
        <v>311.255</v>
      </c>
      <c r="P57" s="4">
        <v>138.40799999999999</v>
      </c>
      <c r="Q57" s="4">
        <v>146.148</v>
      </c>
      <c r="R57" s="4">
        <v>273.34300000000002</v>
      </c>
      <c r="S57" s="4">
        <v>123.684</v>
      </c>
      <c r="T57" s="4">
        <v>160.66</v>
      </c>
      <c r="U57" s="4">
        <v>111.54</v>
      </c>
      <c r="V57" s="4">
        <v>157.79599999999999</v>
      </c>
      <c r="W57" s="4">
        <v>52.869</v>
      </c>
      <c r="X57" s="4">
        <v>93.429000000000002</v>
      </c>
      <c r="Y57" s="4">
        <v>65.894000000000005</v>
      </c>
      <c r="Z57" s="4">
        <v>94.245999999999995</v>
      </c>
      <c r="AA57" s="4">
        <v>195.30799999999999</v>
      </c>
      <c r="AB57" s="4">
        <v>66.111999999999995</v>
      </c>
      <c r="AC57" s="4">
        <v>191.334</v>
      </c>
      <c r="AD57" s="4">
        <v>65.456999999999994</v>
      </c>
      <c r="AE57">
        <v>72.813999999999993</v>
      </c>
      <c r="AF57" s="4">
        <v>102.255</v>
      </c>
      <c r="AG57" s="4">
        <v>130.614</v>
      </c>
      <c r="AH57" s="4">
        <v>118.17400000000001</v>
      </c>
    </row>
    <row r="58" spans="1:1005" ht="14.4" x14ac:dyDescent="0.3">
      <c r="A58" s="73">
        <v>46143</v>
      </c>
      <c r="B58" s="15">
        <v>190.1</v>
      </c>
      <c r="C58" s="13">
        <v>307.5</v>
      </c>
      <c r="D58" s="14">
        <v>251.55</v>
      </c>
      <c r="E58" s="4">
        <v>341.68400000000003</v>
      </c>
      <c r="F58" s="4">
        <v>209.39699999999999</v>
      </c>
      <c r="G58" s="4">
        <v>391.71800000000002</v>
      </c>
      <c r="H58" s="4">
        <v>260.36399999999998</v>
      </c>
      <c r="I58" s="4">
        <v>292.82299999999998</v>
      </c>
      <c r="J58" s="4">
        <v>189.73400000000001</v>
      </c>
      <c r="K58" s="4">
        <v>436.68200000000002</v>
      </c>
      <c r="L58" s="4">
        <v>63.619</v>
      </c>
      <c r="M58" s="4">
        <v>183.89599999999999</v>
      </c>
      <c r="N58" s="4">
        <v>294.64699999999999</v>
      </c>
      <c r="O58" s="4">
        <v>537.39</v>
      </c>
      <c r="P58" s="4">
        <v>233.38200000000001</v>
      </c>
      <c r="Q58" s="4">
        <v>286.35399999999998</v>
      </c>
      <c r="R58" s="4">
        <v>367.73899999999998</v>
      </c>
      <c r="S58" s="4">
        <v>384.52</v>
      </c>
      <c r="T58" s="4">
        <v>217.714</v>
      </c>
      <c r="U58" s="4">
        <v>190.839</v>
      </c>
      <c r="V58" s="4">
        <v>210.59299999999999</v>
      </c>
      <c r="W58" s="4">
        <v>140.31299999999999</v>
      </c>
      <c r="X58" s="4">
        <v>193.73500000000001</v>
      </c>
      <c r="Y58" s="4">
        <v>174.16399999999999</v>
      </c>
      <c r="Z58" s="4">
        <v>193.66300000000001</v>
      </c>
      <c r="AA58" s="4">
        <v>237.815</v>
      </c>
      <c r="AB58" s="4">
        <v>135.69</v>
      </c>
      <c r="AC58" s="4">
        <v>336.63</v>
      </c>
      <c r="AD58" s="4">
        <v>177.81399999999999</v>
      </c>
      <c r="AE58">
        <v>154.875</v>
      </c>
      <c r="AF58" s="4">
        <v>288.392</v>
      </c>
      <c r="AG58" s="4">
        <v>256.62299999999999</v>
      </c>
      <c r="AH58" s="4">
        <v>355.97399999999999</v>
      </c>
    </row>
    <row r="59" spans="1:1005" ht="14.4" x14ac:dyDescent="0.3">
      <c r="A59" s="73">
        <v>46174</v>
      </c>
      <c r="B59" s="15">
        <v>101.76</v>
      </c>
      <c r="C59" s="13">
        <v>272.56</v>
      </c>
      <c r="D59" s="14">
        <v>187.12</v>
      </c>
      <c r="E59" s="4">
        <v>433.36599999999999</v>
      </c>
      <c r="F59" s="4">
        <v>69.852000000000004</v>
      </c>
      <c r="G59" s="4">
        <v>374.32499999999999</v>
      </c>
      <c r="H59" s="4">
        <v>174.19800000000001</v>
      </c>
      <c r="I59" s="4">
        <v>308.39699999999999</v>
      </c>
      <c r="J59" s="4">
        <v>56.036000000000001</v>
      </c>
      <c r="K59" s="4">
        <v>199.72300000000001</v>
      </c>
      <c r="L59" s="4">
        <v>16.251999999999999</v>
      </c>
      <c r="M59" s="4">
        <v>114.306</v>
      </c>
      <c r="N59" s="4">
        <v>135.31</v>
      </c>
      <c r="O59" s="4">
        <v>363.40699999999998</v>
      </c>
      <c r="P59" s="4">
        <v>78.603999999999999</v>
      </c>
      <c r="Q59" s="4">
        <v>167.00299999999999</v>
      </c>
      <c r="R59" s="4">
        <v>346.01499999999999</v>
      </c>
      <c r="S59" s="4">
        <v>163.87700000000001</v>
      </c>
      <c r="T59" s="4">
        <v>223.667</v>
      </c>
      <c r="U59" s="4">
        <v>246.96299999999999</v>
      </c>
      <c r="V59" s="4">
        <v>69.234999999999999</v>
      </c>
      <c r="W59" s="4">
        <v>82.004000000000005</v>
      </c>
      <c r="X59" s="4">
        <v>176.59299999999999</v>
      </c>
      <c r="Y59" s="4">
        <v>229.26</v>
      </c>
      <c r="Z59" s="4">
        <v>225.821</v>
      </c>
      <c r="AA59" s="4">
        <v>223.828</v>
      </c>
      <c r="AB59" s="4">
        <v>27.975999999999999</v>
      </c>
      <c r="AC59" s="4">
        <v>372.99900000000002</v>
      </c>
      <c r="AD59" s="4">
        <v>71.510000000000005</v>
      </c>
      <c r="AE59">
        <v>114.051</v>
      </c>
      <c r="AF59" s="4">
        <v>280.55599999999998</v>
      </c>
      <c r="AG59" s="4">
        <v>364.23899999999998</v>
      </c>
      <c r="AH59" s="4">
        <v>317.74</v>
      </c>
    </row>
    <row r="60" spans="1:1005" ht="14.4" x14ac:dyDescent="0.3">
      <c r="A60" s="73">
        <v>46204</v>
      </c>
      <c r="B60" s="15">
        <v>8.5</v>
      </c>
      <c r="C60" s="13">
        <v>70.14</v>
      </c>
      <c r="D60" s="14">
        <v>32.06</v>
      </c>
      <c r="E60" s="4">
        <v>262.04899999999998</v>
      </c>
      <c r="F60" s="4">
        <v>14.442</v>
      </c>
      <c r="G60" s="4">
        <v>92.016999999999996</v>
      </c>
      <c r="H60" s="4">
        <v>74.260999999999996</v>
      </c>
      <c r="I60" s="4">
        <v>178.74199999999999</v>
      </c>
      <c r="J60" s="4">
        <v>0</v>
      </c>
      <c r="K60" s="4">
        <v>30.385000000000002</v>
      </c>
      <c r="L60" s="4">
        <v>18.13</v>
      </c>
      <c r="M60" s="4">
        <v>0</v>
      </c>
      <c r="N60" s="4">
        <v>27.995000000000001</v>
      </c>
      <c r="O60" s="4">
        <v>101.712</v>
      </c>
      <c r="P60" s="4">
        <v>27.222999999999999</v>
      </c>
      <c r="Q60" s="4">
        <v>25.244</v>
      </c>
      <c r="R60" s="4">
        <v>91.864999999999995</v>
      </c>
      <c r="S60" s="4">
        <v>34.182000000000002</v>
      </c>
      <c r="T60" s="4">
        <v>33.115000000000002</v>
      </c>
      <c r="U60" s="4">
        <v>57.116999999999997</v>
      </c>
      <c r="V60" s="4">
        <v>8.0589999999999993</v>
      </c>
      <c r="W60" s="4">
        <v>23.762</v>
      </c>
      <c r="X60" s="4">
        <v>15.1</v>
      </c>
      <c r="Y60" s="4">
        <v>34.54</v>
      </c>
      <c r="Z60" s="4">
        <v>25.54</v>
      </c>
      <c r="AA60" s="4">
        <v>34.630000000000003</v>
      </c>
      <c r="AB60" s="4">
        <v>20.611999999999998</v>
      </c>
      <c r="AC60" s="4">
        <v>138.30099999999999</v>
      </c>
      <c r="AD60" s="4">
        <v>2.0990000000000002</v>
      </c>
      <c r="AE60">
        <v>41.027000000000001</v>
      </c>
      <c r="AF60" s="4">
        <v>112.92</v>
      </c>
      <c r="AG60" s="4">
        <v>163.44</v>
      </c>
      <c r="AH60" s="4">
        <v>100.235</v>
      </c>
    </row>
    <row r="61" spans="1:1005" ht="14.4" x14ac:dyDescent="0.3">
      <c r="A61" s="73">
        <v>46235</v>
      </c>
      <c r="B61" s="15">
        <v>0.8</v>
      </c>
      <c r="C61" s="13">
        <v>47.27</v>
      </c>
      <c r="D61" s="14">
        <v>23.31</v>
      </c>
      <c r="E61" s="4">
        <v>77.736000000000004</v>
      </c>
      <c r="F61" s="4">
        <v>0</v>
      </c>
      <c r="G61" s="4">
        <v>71.561999999999998</v>
      </c>
      <c r="H61" s="4">
        <v>24.643999999999998</v>
      </c>
      <c r="I61" s="4">
        <v>126.57</v>
      </c>
      <c r="J61" s="4">
        <v>0</v>
      </c>
      <c r="K61" s="4">
        <v>41.47</v>
      </c>
      <c r="L61" s="4">
        <v>17.986000000000001</v>
      </c>
      <c r="M61" s="4">
        <v>9.9510000000000005</v>
      </c>
      <c r="N61" s="4">
        <v>0</v>
      </c>
      <c r="O61" s="4">
        <v>35.042000000000002</v>
      </c>
      <c r="P61" s="4">
        <v>37.317</v>
      </c>
      <c r="Q61" s="4">
        <v>43.808999999999997</v>
      </c>
      <c r="R61" s="4">
        <v>39.11</v>
      </c>
      <c r="S61" s="4">
        <v>0</v>
      </c>
      <c r="T61" s="4">
        <v>31.748999999999999</v>
      </c>
      <c r="U61" s="4">
        <v>12.164</v>
      </c>
      <c r="V61" s="4">
        <v>0</v>
      </c>
      <c r="W61" s="4">
        <v>39.67</v>
      </c>
      <c r="X61" s="4">
        <v>9.8140000000000001</v>
      </c>
      <c r="Y61" s="4">
        <v>5.1230000000000002</v>
      </c>
      <c r="Z61" s="4">
        <v>27.414000000000001</v>
      </c>
      <c r="AA61" s="4">
        <v>23.187999999999999</v>
      </c>
      <c r="AB61" s="4">
        <v>18.189</v>
      </c>
      <c r="AC61" s="4">
        <v>36.938000000000002</v>
      </c>
      <c r="AD61" s="4">
        <v>4.8040000000000003</v>
      </c>
      <c r="AE61">
        <v>24.181000000000001</v>
      </c>
      <c r="AF61" s="4">
        <v>69.584999999999994</v>
      </c>
      <c r="AG61" s="4">
        <v>55.088999999999999</v>
      </c>
      <c r="AH61" s="4">
        <v>64.152000000000001</v>
      </c>
    </row>
    <row r="62" spans="1:1005" ht="14.4" x14ac:dyDescent="0.3">
      <c r="A62" s="73">
        <v>46266</v>
      </c>
      <c r="B62" s="15">
        <v>12.5</v>
      </c>
      <c r="C62" s="13">
        <v>47.75</v>
      </c>
      <c r="D62" s="14">
        <v>30.92</v>
      </c>
      <c r="E62" s="4">
        <v>39.9</v>
      </c>
      <c r="F62" s="4">
        <v>22.076000000000001</v>
      </c>
      <c r="G62" s="4">
        <v>86.185000000000002</v>
      </c>
      <c r="H62" s="4">
        <v>13.647</v>
      </c>
      <c r="I62" s="4">
        <v>79.876000000000005</v>
      </c>
      <c r="J62" s="4">
        <v>17.006</v>
      </c>
      <c r="K62" s="4">
        <v>8.6959999999999997</v>
      </c>
      <c r="L62" s="4">
        <v>27.571000000000002</v>
      </c>
      <c r="M62" s="4">
        <v>51.93</v>
      </c>
      <c r="N62" s="4">
        <v>52.219000000000001</v>
      </c>
      <c r="O62" s="4">
        <v>21.431999999999999</v>
      </c>
      <c r="P62" s="4">
        <v>42.531999999999996</v>
      </c>
      <c r="Q62" s="4">
        <v>33.517000000000003</v>
      </c>
      <c r="R62" s="4">
        <v>37.473999999999997</v>
      </c>
      <c r="S62" s="4">
        <v>11.058999999999999</v>
      </c>
      <c r="T62" s="4">
        <v>45.466000000000001</v>
      </c>
      <c r="U62" s="4">
        <v>15.510999999999999</v>
      </c>
      <c r="V62" s="4">
        <v>15.484</v>
      </c>
      <c r="W62" s="4">
        <v>99.239000000000004</v>
      </c>
      <c r="X62" s="4">
        <v>16.393000000000001</v>
      </c>
      <c r="Y62" s="4">
        <v>8.5180000000000007</v>
      </c>
      <c r="Z62" s="4">
        <v>10.877000000000001</v>
      </c>
      <c r="AA62" s="4">
        <v>15.872</v>
      </c>
      <c r="AB62" s="4">
        <v>17.138999999999999</v>
      </c>
      <c r="AC62" s="4">
        <v>9.2029999999999994</v>
      </c>
      <c r="AD62" s="4">
        <v>21.738</v>
      </c>
      <c r="AE62">
        <v>28.192</v>
      </c>
      <c r="AF62" s="4">
        <v>95.429000000000002</v>
      </c>
      <c r="AG62" s="4">
        <v>15.606999999999999</v>
      </c>
      <c r="AH62" s="4">
        <v>43.570999999999998</v>
      </c>
    </row>
    <row r="63" spans="1:1005" ht="14.4" x14ac:dyDescent="0.3">
      <c r="A63" s="73">
        <v>46296</v>
      </c>
      <c r="B63" s="15">
        <v>34.979999999999997</v>
      </c>
      <c r="C63" s="13">
        <v>34.979999999999997</v>
      </c>
      <c r="D63" s="14">
        <v>34.979999999999997</v>
      </c>
      <c r="E63" s="4">
        <v>38.003999999999998</v>
      </c>
      <c r="F63" s="4">
        <v>36.259</v>
      </c>
      <c r="G63" s="4">
        <v>102.928</v>
      </c>
      <c r="H63" s="4">
        <v>48.460999999999999</v>
      </c>
      <c r="I63" s="4">
        <v>28.837</v>
      </c>
      <c r="J63" s="4">
        <v>34.950000000000003</v>
      </c>
      <c r="K63" s="4">
        <v>13.930999999999999</v>
      </c>
      <c r="L63" s="4">
        <v>30.253</v>
      </c>
      <c r="M63" s="4">
        <v>23.123999999999999</v>
      </c>
      <c r="N63" s="4">
        <v>70.379000000000005</v>
      </c>
      <c r="O63" s="4">
        <v>81.349999999999994</v>
      </c>
      <c r="P63" s="4">
        <v>131.154</v>
      </c>
      <c r="Q63" s="4">
        <v>52.301000000000002</v>
      </c>
      <c r="R63" s="4">
        <v>31.436</v>
      </c>
      <c r="S63" s="4">
        <v>25.966999999999999</v>
      </c>
      <c r="T63" s="4">
        <v>35.948999999999998</v>
      </c>
      <c r="U63" s="4">
        <v>65.819000000000003</v>
      </c>
      <c r="V63" s="4">
        <v>16.577999999999999</v>
      </c>
      <c r="W63" s="4">
        <v>55.601999999999997</v>
      </c>
      <c r="X63" s="4">
        <v>55.851999999999997</v>
      </c>
      <c r="Y63" s="4">
        <v>25.141999999999999</v>
      </c>
      <c r="Z63" s="4">
        <v>20.573</v>
      </c>
      <c r="AA63" s="4">
        <v>47.268000000000001</v>
      </c>
      <c r="AB63" s="4">
        <v>24.733000000000001</v>
      </c>
      <c r="AC63" s="4">
        <v>15.792</v>
      </c>
      <c r="AD63" s="4">
        <v>20.283000000000001</v>
      </c>
      <c r="AE63">
        <v>83.513000000000005</v>
      </c>
      <c r="AF63" s="4">
        <v>45.204000000000001</v>
      </c>
      <c r="AG63" s="4">
        <v>54.731000000000002</v>
      </c>
      <c r="AH63" s="4">
        <v>64.587999999999994</v>
      </c>
    </row>
    <row r="64" spans="1:1005" ht="14.4" x14ac:dyDescent="0.3">
      <c r="A64" s="73"/>
      <c r="B64" s="15"/>
      <c r="C64" s="13"/>
      <c r="D64" s="14"/>
      <c r="ALQ64" s="4" t="e">
        <v>#N/A</v>
      </c>
    </row>
    <row r="65" spans="1:1005" ht="14.4" x14ac:dyDescent="0.3">
      <c r="A65" s="73"/>
      <c r="B65" s="15"/>
      <c r="C65" s="13"/>
      <c r="D65" s="14"/>
      <c r="ALQ65" s="4" t="e">
        <v>#N/A</v>
      </c>
    </row>
    <row r="66" spans="1:1005" ht="14.4" x14ac:dyDescent="0.3">
      <c r="A66" s="73"/>
      <c r="B66" s="15"/>
      <c r="C66" s="13"/>
      <c r="D66" s="14"/>
      <c r="ALQ66" s="4" t="e">
        <v>#N/A</v>
      </c>
    </row>
    <row r="67" spans="1:1005" ht="14.4" x14ac:dyDescent="0.3">
      <c r="A67" s="73"/>
      <c r="B67" s="15"/>
      <c r="C67" s="13"/>
      <c r="D67" s="14"/>
      <c r="ALQ67" s="4" t="e">
        <v>#N/A</v>
      </c>
    </row>
    <row r="68" spans="1:1005" ht="14.4" x14ac:dyDescent="0.3">
      <c r="A68" s="73"/>
      <c r="B68" s="15"/>
      <c r="C68" s="13"/>
      <c r="D68" s="14"/>
      <c r="ALQ68" s="4" t="e">
        <v>#N/A</v>
      </c>
    </row>
    <row r="69" spans="1:1005" ht="14.4" x14ac:dyDescent="0.3">
      <c r="A69" s="73"/>
      <c r="B69" s="15"/>
      <c r="C69" s="13"/>
      <c r="D69" s="14"/>
      <c r="ALQ69" s="4" t="e">
        <v>#N/A</v>
      </c>
    </row>
    <row r="70" spans="1:1005" ht="14.4" x14ac:dyDescent="0.3">
      <c r="A70" s="73"/>
      <c r="B70" s="15"/>
      <c r="C70" s="13"/>
      <c r="D70" s="14"/>
      <c r="ALQ70" s="4" t="e">
        <v>#N/A</v>
      </c>
    </row>
    <row r="71" spans="1:1005" ht="14.4" x14ac:dyDescent="0.3">
      <c r="A71" s="73"/>
      <c r="B71" s="15"/>
      <c r="C71" s="13"/>
      <c r="D71" s="14"/>
      <c r="ALQ71" s="4" t="e">
        <v>#N/A</v>
      </c>
    </row>
    <row r="72" spans="1:1005" ht="14.4" x14ac:dyDescent="0.3">
      <c r="A72" s="73"/>
      <c r="B72" s="15"/>
      <c r="C72" s="13"/>
      <c r="D72" s="14"/>
      <c r="ALQ72" s="4" t="e">
        <v>#N/A</v>
      </c>
    </row>
    <row r="73" spans="1:1005" ht="14.4" x14ac:dyDescent="0.3">
      <c r="A73" s="73"/>
      <c r="B73" s="15"/>
      <c r="C73" s="13"/>
      <c r="D73" s="14"/>
    </row>
    <row r="74" spans="1:1005" ht="14.4" x14ac:dyDescent="0.3">
      <c r="A74" s="73"/>
      <c r="B74" s="15"/>
      <c r="C74" s="13"/>
      <c r="D74" s="14"/>
    </row>
    <row r="75" spans="1:1005" ht="14.4" x14ac:dyDescent="0.3">
      <c r="A75" s="73"/>
      <c r="B75" s="15"/>
      <c r="C75" s="13"/>
      <c r="D75" s="14"/>
    </row>
    <row r="76" spans="1:1005" ht="14.4" x14ac:dyDescent="0.3">
      <c r="A76" s="73"/>
      <c r="B76" s="15"/>
      <c r="C76" s="13"/>
      <c r="D76" s="14"/>
    </row>
    <row r="77" spans="1:1005" ht="14.4" x14ac:dyDescent="0.3">
      <c r="A77" s="73"/>
      <c r="B77" s="15"/>
      <c r="C77" s="13"/>
      <c r="D77" s="14"/>
    </row>
    <row r="78" spans="1:1005" ht="14.4" x14ac:dyDescent="0.3">
      <c r="A78" s="73"/>
      <c r="B78" s="15"/>
      <c r="C78" s="13"/>
      <c r="D78" s="14"/>
    </row>
    <row r="79" spans="1:1005" ht="14.4" x14ac:dyDescent="0.3">
      <c r="A79" s="73"/>
      <c r="B79" s="15"/>
      <c r="C79" s="13"/>
      <c r="D79" s="14"/>
    </row>
    <row r="80" spans="1:1005" ht="14.4" x14ac:dyDescent="0.3">
      <c r="A80" s="73"/>
      <c r="B80" s="15"/>
      <c r="C80" s="13"/>
      <c r="D80" s="14"/>
    </row>
    <row r="81" spans="1:4" ht="12.75" customHeight="1" x14ac:dyDescent="0.3">
      <c r="A81" s="73"/>
      <c r="B81" s="18"/>
      <c r="C81" s="19"/>
      <c r="D81" s="20"/>
    </row>
    <row r="82" spans="1:4" ht="12.75" customHeight="1" x14ac:dyDescent="0.3">
      <c r="A82" s="73"/>
      <c r="B82" s="18"/>
      <c r="C82" s="19"/>
      <c r="D82" s="20"/>
    </row>
    <row r="83" spans="1:4" ht="12.75" customHeight="1" x14ac:dyDescent="0.3">
      <c r="A83" s="73"/>
      <c r="B83" s="18"/>
      <c r="C83" s="19"/>
      <c r="D83" s="20"/>
    </row>
    <row r="84" spans="1:4" ht="12.75" customHeight="1" x14ac:dyDescent="0.3">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0E50-2FA4-48EC-988E-7CB8EDB66DCE}">
  <sheetPr codeName="Sheet12">
    <tabColor rgb="FFBC80BD"/>
  </sheetPr>
  <dimension ref="A1:ALQ84"/>
  <sheetViews>
    <sheetView topLeftCell="A25" workbookViewId="0">
      <selection activeCell="D4" sqref="D4"/>
    </sheetView>
  </sheetViews>
  <sheetFormatPr defaultColWidth="18.6640625" defaultRowHeight="12.75" customHeight="1" x14ac:dyDescent="0.3"/>
  <cols>
    <col min="1" max="4" width="7.5546875" style="3" customWidth="1"/>
    <col min="5" max="12" width="7" style="4" customWidth="1"/>
    <col min="13" max="13" width="8" style="4" customWidth="1"/>
    <col min="14" max="30" width="7" style="4" customWidth="1"/>
    <col min="31" max="31" width="8.44140625" customWidth="1"/>
    <col min="32" max="54" width="8.88671875" style="4" customWidth="1"/>
    <col min="55" max="16384" width="18.6640625" style="4"/>
  </cols>
  <sheetData>
    <row r="1" spans="1:39" ht="14.4" x14ac:dyDescent="0.3">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4.4" x14ac:dyDescent="0.3">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4.4" x14ac:dyDescent="0.3">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4.4" x14ac:dyDescent="0.3">
      <c r="A4" s="80">
        <v>44501</v>
      </c>
      <c r="B4" s="81">
        <v>3.9</v>
      </c>
      <c r="C4" s="82">
        <v>3.9</v>
      </c>
      <c r="D4" s="9">
        <v>3.9</v>
      </c>
      <c r="E4">
        <v>4.3179999999999996</v>
      </c>
      <c r="F4">
        <v>3.988</v>
      </c>
      <c r="G4">
        <v>3.823</v>
      </c>
      <c r="H4" s="4">
        <v>3.823</v>
      </c>
      <c r="I4" s="4">
        <v>4.024</v>
      </c>
      <c r="J4" s="4">
        <v>4.0549999999999997</v>
      </c>
      <c r="K4" s="4">
        <v>4.1210000000000004</v>
      </c>
      <c r="L4" s="4">
        <v>3.859</v>
      </c>
      <c r="M4" s="4">
        <v>3.8719999999999999</v>
      </c>
      <c r="N4" s="4">
        <v>4.03</v>
      </c>
      <c r="O4" s="4">
        <v>3.823</v>
      </c>
      <c r="P4" s="4">
        <v>4.1449999999999996</v>
      </c>
      <c r="Q4" s="4">
        <v>3.823</v>
      </c>
      <c r="R4" s="4">
        <v>3.823</v>
      </c>
      <c r="S4" s="4">
        <v>3.9079999999999999</v>
      </c>
      <c r="T4" s="4">
        <v>4.0590000000000002</v>
      </c>
      <c r="U4" s="4">
        <v>3.9009999999999998</v>
      </c>
      <c r="V4" s="4">
        <v>3.9830000000000001</v>
      </c>
      <c r="W4" s="4">
        <v>3.899</v>
      </c>
      <c r="X4" s="4">
        <v>3.9420000000000002</v>
      </c>
      <c r="Y4" s="4">
        <v>3.8969999999999998</v>
      </c>
      <c r="Z4" s="4">
        <v>3.823</v>
      </c>
      <c r="AA4" s="4">
        <v>3.899</v>
      </c>
      <c r="AB4" s="4">
        <v>3.827</v>
      </c>
      <c r="AC4" s="4">
        <v>3.9329999999999998</v>
      </c>
      <c r="AD4" s="4">
        <v>3.8439999999999999</v>
      </c>
      <c r="AE4" s="4">
        <v>4.0339999999999998</v>
      </c>
      <c r="AF4" s="4">
        <v>4.2039999999999997</v>
      </c>
      <c r="AG4" s="4">
        <v>3.823</v>
      </c>
      <c r="AH4">
        <v>3.8919999999999999</v>
      </c>
    </row>
    <row r="5" spans="1:39" ht="14.4" x14ac:dyDescent="0.3">
      <c r="A5" s="80">
        <v>44531</v>
      </c>
      <c r="B5" s="34">
        <v>3.5</v>
      </c>
      <c r="C5" s="12">
        <v>3.5</v>
      </c>
      <c r="D5" s="11">
        <v>3.5</v>
      </c>
      <c r="E5">
        <v>4.0430000000000001</v>
      </c>
      <c r="F5">
        <v>3.6219999999999999</v>
      </c>
      <c r="G5">
        <v>3.4649999999999999</v>
      </c>
      <c r="H5" s="4">
        <v>3.4279999999999999</v>
      </c>
      <c r="I5" s="4">
        <v>3.6349999999999998</v>
      </c>
      <c r="J5" s="4">
        <v>3.9470000000000001</v>
      </c>
      <c r="K5" s="4">
        <v>3.9039999999999999</v>
      </c>
      <c r="L5" s="4">
        <v>3.44</v>
      </c>
      <c r="M5" s="4">
        <v>3.9060000000000001</v>
      </c>
      <c r="N5" s="4">
        <v>3.5289999999999999</v>
      </c>
      <c r="O5" s="4">
        <v>3.4319999999999999</v>
      </c>
      <c r="P5" s="4">
        <v>3.6219999999999999</v>
      </c>
      <c r="Q5" s="4">
        <v>3.4649999999999999</v>
      </c>
      <c r="R5" s="4">
        <v>3.427</v>
      </c>
      <c r="S5" s="4">
        <v>3.4689999999999999</v>
      </c>
      <c r="T5" s="4">
        <v>3.589</v>
      </c>
      <c r="U5" s="4">
        <v>3.512</v>
      </c>
      <c r="V5" s="4">
        <v>3.5179999999999998</v>
      </c>
      <c r="W5" s="4">
        <v>3.5289999999999999</v>
      </c>
      <c r="X5" s="4">
        <v>3.4769999999999999</v>
      </c>
      <c r="Y5" s="4">
        <v>3.456</v>
      </c>
      <c r="Z5" s="4">
        <v>3.4279999999999999</v>
      </c>
      <c r="AA5" s="4">
        <v>3.488</v>
      </c>
      <c r="AB5" s="4">
        <v>3.464</v>
      </c>
      <c r="AC5" s="4">
        <v>3.5470000000000002</v>
      </c>
      <c r="AD5" s="4">
        <v>3.4449999999999998</v>
      </c>
      <c r="AE5" s="4">
        <v>3.5310000000000001</v>
      </c>
      <c r="AF5" s="4">
        <v>4.0970000000000004</v>
      </c>
      <c r="AG5" s="4">
        <v>3.431</v>
      </c>
      <c r="AH5">
        <v>3.468</v>
      </c>
    </row>
    <row r="6" spans="1:39" ht="14.4" x14ac:dyDescent="0.3">
      <c r="A6" s="80">
        <v>44562</v>
      </c>
      <c r="B6" s="34">
        <v>3.2</v>
      </c>
      <c r="C6" s="12">
        <v>3.2</v>
      </c>
      <c r="D6" s="11">
        <v>3.2</v>
      </c>
      <c r="E6">
        <v>3.42</v>
      </c>
      <c r="F6">
        <v>3.2770000000000001</v>
      </c>
      <c r="G6">
        <v>3.2170000000000001</v>
      </c>
      <c r="H6" s="4">
        <v>3.1659999999999999</v>
      </c>
      <c r="I6" s="4">
        <v>3.286</v>
      </c>
      <c r="J6" s="4">
        <v>3.3820000000000001</v>
      </c>
      <c r="K6" s="4">
        <v>3.359</v>
      </c>
      <c r="L6" s="4">
        <v>3.0950000000000002</v>
      </c>
      <c r="M6" s="4">
        <v>3.3570000000000002</v>
      </c>
      <c r="N6" s="4">
        <v>3.27</v>
      </c>
      <c r="O6" s="4">
        <v>3.1840000000000002</v>
      </c>
      <c r="P6" s="4">
        <v>3.2629999999999999</v>
      </c>
      <c r="Q6" s="4">
        <v>3.1629999999999998</v>
      </c>
      <c r="R6" s="4">
        <v>3.161</v>
      </c>
      <c r="S6" s="4">
        <v>3.1480000000000001</v>
      </c>
      <c r="T6" s="4">
        <v>3.2629999999999999</v>
      </c>
      <c r="U6" s="4">
        <v>3.1869999999999998</v>
      </c>
      <c r="V6" s="4">
        <v>3.1030000000000002</v>
      </c>
      <c r="W6" s="4">
        <v>3.177</v>
      </c>
      <c r="X6" s="4">
        <v>3.0939999999999999</v>
      </c>
      <c r="Y6" s="4">
        <v>3.1560000000000001</v>
      </c>
      <c r="Z6" s="4">
        <v>3.1989999999999998</v>
      </c>
      <c r="AA6" s="4">
        <v>3.2229999999999999</v>
      </c>
      <c r="AB6" s="4">
        <v>3.2170000000000001</v>
      </c>
      <c r="AC6" s="4">
        <v>3.27</v>
      </c>
      <c r="AD6" s="4">
        <v>3.2010000000000001</v>
      </c>
      <c r="AE6" s="4">
        <v>3.13</v>
      </c>
      <c r="AF6" s="4">
        <v>3.4359999999999999</v>
      </c>
      <c r="AG6" s="4">
        <v>3.1760000000000002</v>
      </c>
      <c r="AH6">
        <v>3.0859999999999999</v>
      </c>
    </row>
    <row r="7" spans="1:39" ht="14.4" x14ac:dyDescent="0.3">
      <c r="A7" s="80">
        <v>44593</v>
      </c>
      <c r="B7" s="34">
        <v>3.85</v>
      </c>
      <c r="C7" s="12">
        <v>3.62</v>
      </c>
      <c r="D7" s="11">
        <v>2.7</v>
      </c>
      <c r="E7">
        <v>2.8929999999999998</v>
      </c>
      <c r="F7">
        <v>2.8570000000000002</v>
      </c>
      <c r="G7">
        <v>2.6970000000000001</v>
      </c>
      <c r="H7" s="4">
        <v>2.6819999999999999</v>
      </c>
      <c r="I7" s="4">
        <v>2.8620000000000001</v>
      </c>
      <c r="J7" s="4">
        <v>2.79</v>
      </c>
      <c r="K7" s="4">
        <v>2.778</v>
      </c>
      <c r="L7" s="4">
        <v>2.6389999999999998</v>
      </c>
      <c r="M7" s="4">
        <v>2.8490000000000002</v>
      </c>
      <c r="N7" s="4">
        <v>2.7789999999999999</v>
      </c>
      <c r="O7" s="4">
        <v>2.6859999999999999</v>
      </c>
      <c r="P7" s="4">
        <v>2.7269999999999999</v>
      </c>
      <c r="Q7" s="4">
        <v>2.835</v>
      </c>
      <c r="R7" s="4">
        <v>2.6819999999999999</v>
      </c>
      <c r="S7" s="4">
        <v>2.6560000000000001</v>
      </c>
      <c r="T7" s="4">
        <v>2.7240000000000002</v>
      </c>
      <c r="U7" s="4">
        <v>2.7559999999999998</v>
      </c>
      <c r="V7" s="4">
        <v>2.5760000000000001</v>
      </c>
      <c r="W7" s="4">
        <v>2.6869999999999998</v>
      </c>
      <c r="X7" s="4">
        <v>2.641</v>
      </c>
      <c r="Y7" s="4">
        <v>2.6840000000000002</v>
      </c>
      <c r="Z7" s="4">
        <v>2.694</v>
      </c>
      <c r="AA7" s="4">
        <v>2.7029999999999998</v>
      </c>
      <c r="AB7" s="4">
        <v>2.6960000000000002</v>
      </c>
      <c r="AC7" s="4">
        <v>3.2440000000000002</v>
      </c>
      <c r="AD7" s="4">
        <v>2.87</v>
      </c>
      <c r="AE7" s="4">
        <v>2.67</v>
      </c>
      <c r="AF7" s="4">
        <v>2.9470000000000001</v>
      </c>
      <c r="AG7" s="4">
        <v>2.6840000000000002</v>
      </c>
      <c r="AH7">
        <v>2.6</v>
      </c>
    </row>
    <row r="8" spans="1:39" ht="14.4" x14ac:dyDescent="0.3">
      <c r="A8" s="80">
        <v>44621</v>
      </c>
      <c r="B8" s="34">
        <v>4.5199999999999996</v>
      </c>
      <c r="C8" s="12">
        <v>4.58</v>
      </c>
      <c r="D8" s="11">
        <v>3.2</v>
      </c>
      <c r="E8">
        <v>3.0939999999999999</v>
      </c>
      <c r="F8">
        <v>3.4409999999999998</v>
      </c>
      <c r="G8">
        <v>3.1880000000000002</v>
      </c>
      <c r="H8" s="4">
        <v>3.4569999999999999</v>
      </c>
      <c r="I8" s="4">
        <v>4.2530000000000001</v>
      </c>
      <c r="J8" s="4">
        <v>3.1070000000000002</v>
      </c>
      <c r="K8" s="4">
        <v>3.798</v>
      </c>
      <c r="L8" s="4">
        <v>3.2240000000000002</v>
      </c>
      <c r="M8" s="4">
        <v>3.9340000000000002</v>
      </c>
      <c r="N8" s="4">
        <v>3.14</v>
      </c>
      <c r="O8" s="4">
        <v>3.1880000000000002</v>
      </c>
      <c r="P8" s="4">
        <v>2.93</v>
      </c>
      <c r="Q8" s="4">
        <v>3.5059999999999998</v>
      </c>
      <c r="R8" s="4">
        <v>4.673</v>
      </c>
      <c r="S8" s="4">
        <v>2.9420000000000002</v>
      </c>
      <c r="T8" s="4">
        <v>2.9769999999999999</v>
      </c>
      <c r="U8" s="4">
        <v>4.6230000000000002</v>
      </c>
      <c r="V8" s="4">
        <v>2.6539999999999999</v>
      </c>
      <c r="W8" s="4">
        <v>3.61</v>
      </c>
      <c r="X8" s="4">
        <v>2.7530000000000001</v>
      </c>
      <c r="Y8" s="4">
        <v>3.0510000000000002</v>
      </c>
      <c r="Z8" s="4">
        <v>3.6920000000000002</v>
      </c>
      <c r="AA8" s="4">
        <v>2.9369999999999998</v>
      </c>
      <c r="AB8" s="4">
        <v>2.742</v>
      </c>
      <c r="AC8" s="4">
        <v>4.3289999999999997</v>
      </c>
      <c r="AD8" s="4">
        <v>3.7029999999999998</v>
      </c>
      <c r="AE8" s="4">
        <v>4.6379999999999999</v>
      </c>
      <c r="AF8" s="4">
        <v>3.2120000000000002</v>
      </c>
      <c r="AG8" s="4">
        <v>2.7559999999999998</v>
      </c>
      <c r="AH8">
        <v>3.0449999999999999</v>
      </c>
    </row>
    <row r="9" spans="1:39" ht="14.4" x14ac:dyDescent="0.3">
      <c r="A9" s="80">
        <v>44652</v>
      </c>
      <c r="B9" s="34">
        <v>7.18</v>
      </c>
      <c r="C9" s="12">
        <v>9.76</v>
      </c>
      <c r="D9" s="11">
        <v>6.5</v>
      </c>
      <c r="E9">
        <v>6.0919999999999996</v>
      </c>
      <c r="F9">
        <v>8.4559999999999995</v>
      </c>
      <c r="G9">
        <v>6.3440000000000003</v>
      </c>
      <c r="H9" s="4">
        <v>6.8710000000000004</v>
      </c>
      <c r="I9" s="4">
        <v>5.6189999999999998</v>
      </c>
      <c r="J9" s="4">
        <v>6.8819999999999997</v>
      </c>
      <c r="K9" s="4">
        <v>6.1349999999999998</v>
      </c>
      <c r="L9" s="4">
        <v>4.9630000000000001</v>
      </c>
      <c r="M9" s="4">
        <v>5.9240000000000004</v>
      </c>
      <c r="N9" s="4">
        <v>7.9470000000000001</v>
      </c>
      <c r="O9" s="4">
        <v>7.2249999999999996</v>
      </c>
      <c r="P9" s="4">
        <v>7.7370000000000001</v>
      </c>
      <c r="Q9" s="4">
        <v>6.5170000000000003</v>
      </c>
      <c r="R9" s="4">
        <v>10.708</v>
      </c>
      <c r="S9" s="4">
        <v>6.4829999999999997</v>
      </c>
      <c r="T9" s="4">
        <v>8.2029999999999994</v>
      </c>
      <c r="U9" s="4">
        <v>6.5860000000000003</v>
      </c>
      <c r="V9" s="4">
        <v>3.3279999999999998</v>
      </c>
      <c r="W9" s="4">
        <v>5.4379999999999997</v>
      </c>
      <c r="X9" s="4">
        <v>5.8970000000000002</v>
      </c>
      <c r="Y9" s="4">
        <v>5.9429999999999996</v>
      </c>
      <c r="Z9" s="4">
        <v>11.057</v>
      </c>
      <c r="AA9" s="4">
        <v>5.0910000000000002</v>
      </c>
      <c r="AB9" s="4">
        <v>4.9450000000000003</v>
      </c>
      <c r="AC9" s="4">
        <v>6.524</v>
      </c>
      <c r="AD9" s="4">
        <v>6.5780000000000003</v>
      </c>
      <c r="AE9" s="4">
        <v>10.76</v>
      </c>
      <c r="AF9" s="4">
        <v>5.9029999999999996</v>
      </c>
      <c r="AG9" s="4">
        <v>6.6150000000000002</v>
      </c>
      <c r="AH9">
        <v>5.4420000000000002</v>
      </c>
    </row>
    <row r="10" spans="1:39" ht="14.4" x14ac:dyDescent="0.3">
      <c r="A10" s="80">
        <v>44682</v>
      </c>
      <c r="B10" s="34">
        <v>21.46</v>
      </c>
      <c r="C10" s="12">
        <v>30.41</v>
      </c>
      <c r="D10" s="11">
        <v>24</v>
      </c>
      <c r="E10">
        <v>17.026</v>
      </c>
      <c r="F10">
        <v>28.695</v>
      </c>
      <c r="G10">
        <v>29.443999999999999</v>
      </c>
      <c r="H10" s="4">
        <v>24.041</v>
      </c>
      <c r="I10" s="4">
        <v>27.379000000000001</v>
      </c>
      <c r="J10" s="4">
        <v>40.795999999999999</v>
      </c>
      <c r="K10" s="4">
        <v>32.283999999999999</v>
      </c>
      <c r="L10" s="4">
        <v>17.565999999999999</v>
      </c>
      <c r="M10" s="4">
        <v>20.556999999999999</v>
      </c>
      <c r="N10" s="4">
        <v>30.213000000000001</v>
      </c>
      <c r="O10" s="4">
        <v>28.864000000000001</v>
      </c>
      <c r="P10" s="4">
        <v>18.501000000000001</v>
      </c>
      <c r="Q10" s="4">
        <v>21.664000000000001</v>
      </c>
      <c r="R10" s="4">
        <v>28.954999999999998</v>
      </c>
      <c r="S10" s="4">
        <v>24.888999999999999</v>
      </c>
      <c r="T10" s="4">
        <v>28.274999999999999</v>
      </c>
      <c r="U10" s="4">
        <v>23.324999999999999</v>
      </c>
      <c r="V10" s="4">
        <v>20.872</v>
      </c>
      <c r="W10" s="4">
        <v>35.484000000000002</v>
      </c>
      <c r="X10" s="4">
        <v>13.957000000000001</v>
      </c>
      <c r="Y10" s="4">
        <v>17.396999999999998</v>
      </c>
      <c r="Z10" s="4">
        <v>21.936</v>
      </c>
      <c r="AA10" s="4">
        <v>19.228999999999999</v>
      </c>
      <c r="AB10" s="4">
        <v>21.302</v>
      </c>
      <c r="AC10" s="4">
        <v>14.907999999999999</v>
      </c>
      <c r="AD10" s="4">
        <v>17.672000000000001</v>
      </c>
      <c r="AE10" s="4">
        <v>34.981000000000002</v>
      </c>
      <c r="AF10" s="4">
        <v>27.648</v>
      </c>
      <c r="AG10" s="4">
        <v>23.959</v>
      </c>
      <c r="AH10">
        <v>26.221</v>
      </c>
    </row>
    <row r="11" spans="1:39" ht="14.4" x14ac:dyDescent="0.3">
      <c r="A11" s="80">
        <v>44713</v>
      </c>
      <c r="B11" s="34">
        <v>18.72</v>
      </c>
      <c r="C11" s="12">
        <v>54.9</v>
      </c>
      <c r="D11" s="11">
        <v>36</v>
      </c>
      <c r="E11">
        <v>39.366</v>
      </c>
      <c r="F11">
        <v>24.43</v>
      </c>
      <c r="G11">
        <v>61.02</v>
      </c>
      <c r="H11" s="4">
        <v>34.161000000000001</v>
      </c>
      <c r="I11" s="4">
        <v>79.61</v>
      </c>
      <c r="J11" s="4">
        <v>54.982999999999997</v>
      </c>
      <c r="K11" s="4">
        <v>63.722000000000001</v>
      </c>
      <c r="L11" s="4">
        <v>27.029</v>
      </c>
      <c r="M11" s="4">
        <v>45.947000000000003</v>
      </c>
      <c r="N11" s="4">
        <v>25.806000000000001</v>
      </c>
      <c r="O11" s="4">
        <v>26.501999999999999</v>
      </c>
      <c r="P11" s="4">
        <v>14.189</v>
      </c>
      <c r="Q11" s="4">
        <v>33.813000000000002</v>
      </c>
      <c r="R11" s="4">
        <v>23.786000000000001</v>
      </c>
      <c r="S11" s="4">
        <v>34.777999999999999</v>
      </c>
      <c r="T11" s="4">
        <v>34.088999999999999</v>
      </c>
      <c r="U11" s="4">
        <v>20.059999999999999</v>
      </c>
      <c r="V11" s="4">
        <v>69.644999999999996</v>
      </c>
      <c r="W11" s="4">
        <v>40.734000000000002</v>
      </c>
      <c r="X11" s="4">
        <v>37.222000000000001</v>
      </c>
      <c r="Y11" s="4">
        <v>60.152999999999999</v>
      </c>
      <c r="Z11" s="4">
        <v>10.340999999999999</v>
      </c>
      <c r="AA11" s="4">
        <v>33.219000000000001</v>
      </c>
      <c r="AB11" s="4">
        <v>45.582999999999998</v>
      </c>
      <c r="AC11" s="4">
        <v>47.387999999999998</v>
      </c>
      <c r="AD11" s="4">
        <v>40.484999999999999</v>
      </c>
      <c r="AE11" s="4">
        <v>56.006999999999998</v>
      </c>
      <c r="AF11" s="4">
        <v>18.018999999999998</v>
      </c>
      <c r="AG11" s="4">
        <v>58.499000000000002</v>
      </c>
      <c r="AH11">
        <v>31.02</v>
      </c>
    </row>
    <row r="12" spans="1:39" ht="14.4" x14ac:dyDescent="0.3">
      <c r="A12" s="80">
        <v>44743</v>
      </c>
      <c r="B12" s="34">
        <v>6.85</v>
      </c>
      <c r="C12" s="12">
        <v>31</v>
      </c>
      <c r="D12" s="11">
        <v>13.5</v>
      </c>
      <c r="E12">
        <v>15.634</v>
      </c>
      <c r="F12">
        <v>11.214</v>
      </c>
      <c r="G12">
        <v>29.501999999999999</v>
      </c>
      <c r="H12" s="4">
        <v>12.756</v>
      </c>
      <c r="I12" s="4">
        <v>70.025999999999996</v>
      </c>
      <c r="J12" s="4">
        <v>22.029</v>
      </c>
      <c r="K12" s="4">
        <v>22.992999999999999</v>
      </c>
      <c r="L12" s="4">
        <v>12.269</v>
      </c>
      <c r="M12" s="4">
        <v>27.427</v>
      </c>
      <c r="N12" s="4">
        <v>10.086</v>
      </c>
      <c r="O12" s="4">
        <v>9.9809999999999999</v>
      </c>
      <c r="P12" s="4">
        <v>6.3209999999999997</v>
      </c>
      <c r="Q12" s="4">
        <v>11.619</v>
      </c>
      <c r="R12" s="4">
        <v>9.4009999999999998</v>
      </c>
      <c r="S12" s="4">
        <v>14.241</v>
      </c>
      <c r="T12" s="4">
        <v>11.983000000000001</v>
      </c>
      <c r="U12" s="4">
        <v>8.7379999999999995</v>
      </c>
      <c r="V12" s="4">
        <v>36.869</v>
      </c>
      <c r="W12" s="4">
        <v>21.07</v>
      </c>
      <c r="X12" s="4">
        <v>12.537000000000001</v>
      </c>
      <c r="Y12" s="4">
        <v>36.905999999999999</v>
      </c>
      <c r="Z12" s="4">
        <v>6.085</v>
      </c>
      <c r="AA12" s="4">
        <v>12.759</v>
      </c>
      <c r="AB12" s="4">
        <v>16.129000000000001</v>
      </c>
      <c r="AC12" s="4">
        <v>17.373000000000001</v>
      </c>
      <c r="AD12" s="4">
        <v>14.476000000000001</v>
      </c>
      <c r="AE12" s="4">
        <v>20.486999999999998</v>
      </c>
      <c r="AF12" s="4">
        <v>7.4880000000000004</v>
      </c>
      <c r="AG12" s="4">
        <v>37.232999999999997</v>
      </c>
      <c r="AH12">
        <v>11.099</v>
      </c>
    </row>
    <row r="13" spans="1:39" ht="14.4" x14ac:dyDescent="0.3">
      <c r="A13" s="80">
        <v>44774</v>
      </c>
      <c r="B13" s="34">
        <v>6.32</v>
      </c>
      <c r="C13" s="12">
        <v>12.4</v>
      </c>
      <c r="D13" s="11">
        <v>7.8</v>
      </c>
      <c r="E13">
        <v>7.4039999999999999</v>
      </c>
      <c r="F13">
        <v>7.782</v>
      </c>
      <c r="G13">
        <v>11.433</v>
      </c>
      <c r="H13" s="4">
        <v>6.5720000000000001</v>
      </c>
      <c r="I13" s="4">
        <v>22.274000000000001</v>
      </c>
      <c r="J13" s="4">
        <v>9.6199999999999992</v>
      </c>
      <c r="K13" s="4">
        <v>11.58</v>
      </c>
      <c r="L13" s="4">
        <v>6.4610000000000003</v>
      </c>
      <c r="M13" s="4">
        <v>11.53</v>
      </c>
      <c r="N13" s="4">
        <v>6.4669999999999996</v>
      </c>
      <c r="O13" s="4">
        <v>6.8090000000000002</v>
      </c>
      <c r="P13" s="4">
        <v>4.298</v>
      </c>
      <c r="Q13" s="4">
        <v>6.4269999999999996</v>
      </c>
      <c r="R13" s="4">
        <v>5.9740000000000002</v>
      </c>
      <c r="S13" s="4">
        <v>8.4380000000000006</v>
      </c>
      <c r="T13" s="4">
        <v>7.4130000000000003</v>
      </c>
      <c r="U13" s="4">
        <v>5.9779999999999998</v>
      </c>
      <c r="V13" s="4">
        <v>12.832000000000001</v>
      </c>
      <c r="W13" s="4">
        <v>8.9339999999999993</v>
      </c>
      <c r="X13" s="4">
        <v>8.0139999999999993</v>
      </c>
      <c r="Y13" s="4">
        <v>13.257</v>
      </c>
      <c r="Z13" s="4">
        <v>4.4580000000000002</v>
      </c>
      <c r="AA13" s="4">
        <v>7.7240000000000002</v>
      </c>
      <c r="AB13" s="4">
        <v>8.64</v>
      </c>
      <c r="AC13" s="4">
        <v>7.8179999999999996</v>
      </c>
      <c r="AD13" s="4">
        <v>7.8570000000000002</v>
      </c>
      <c r="AE13" s="4">
        <v>11.853</v>
      </c>
      <c r="AF13" s="4">
        <v>5.0579999999999998</v>
      </c>
      <c r="AG13" s="4">
        <v>12.949</v>
      </c>
      <c r="AH13">
        <v>6.6050000000000004</v>
      </c>
    </row>
    <row r="14" spans="1:39" ht="14.4" x14ac:dyDescent="0.3">
      <c r="A14" s="80">
        <v>44805</v>
      </c>
      <c r="B14" s="34">
        <v>5.52</v>
      </c>
      <c r="C14" s="12">
        <v>7.74</v>
      </c>
      <c r="D14" s="11">
        <v>5.8</v>
      </c>
      <c r="E14">
        <v>5.0129999999999999</v>
      </c>
      <c r="F14">
        <v>5.9089999999999998</v>
      </c>
      <c r="G14">
        <v>7.7759999999999998</v>
      </c>
      <c r="H14" s="4">
        <v>4.8869999999999996</v>
      </c>
      <c r="I14" s="4">
        <v>12.243</v>
      </c>
      <c r="J14" s="4">
        <v>6.6619999999999999</v>
      </c>
      <c r="K14" s="4">
        <v>7.5259999999999998</v>
      </c>
      <c r="L14" s="4">
        <v>4.3609999999999998</v>
      </c>
      <c r="M14" s="4">
        <v>6.7910000000000004</v>
      </c>
      <c r="N14" s="4">
        <v>4.6539999999999999</v>
      </c>
      <c r="O14" s="4">
        <v>4.7930000000000001</v>
      </c>
      <c r="P14" s="4">
        <v>3.39</v>
      </c>
      <c r="Q14" s="4">
        <v>6.6150000000000002</v>
      </c>
      <c r="R14" s="4">
        <v>4.5229999999999997</v>
      </c>
      <c r="S14" s="4">
        <v>5.3339999999999996</v>
      </c>
      <c r="T14" s="4">
        <v>5.7910000000000004</v>
      </c>
      <c r="U14" s="4">
        <v>5.0090000000000003</v>
      </c>
      <c r="V14" s="4">
        <v>7.5910000000000002</v>
      </c>
      <c r="W14" s="4">
        <v>5.8090000000000002</v>
      </c>
      <c r="X14" s="4">
        <v>5</v>
      </c>
      <c r="Y14" s="4">
        <v>7.2359999999999998</v>
      </c>
      <c r="Z14" s="4">
        <v>3.7029999999999998</v>
      </c>
      <c r="AA14" s="4">
        <v>6.1740000000000004</v>
      </c>
      <c r="AB14" s="4">
        <v>7.718</v>
      </c>
      <c r="AC14" s="4">
        <v>5.5049999999999999</v>
      </c>
      <c r="AD14" s="4">
        <v>5.44</v>
      </c>
      <c r="AE14" s="4">
        <v>6.9870000000000001</v>
      </c>
      <c r="AF14" s="4">
        <v>3.8860000000000001</v>
      </c>
      <c r="AG14" s="4">
        <v>7.3440000000000003</v>
      </c>
      <c r="AH14">
        <v>6.1449999999999996</v>
      </c>
    </row>
    <row r="15" spans="1:39" ht="14.4" x14ac:dyDescent="0.3">
      <c r="A15" s="80">
        <v>44835</v>
      </c>
      <c r="B15" s="34">
        <v>5.67</v>
      </c>
      <c r="C15" s="12">
        <v>7.11</v>
      </c>
      <c r="D15" s="11">
        <v>5.99</v>
      </c>
      <c r="E15">
        <v>4.8579999999999997</v>
      </c>
      <c r="F15">
        <v>4.82</v>
      </c>
      <c r="G15">
        <v>7.9480000000000004</v>
      </c>
      <c r="H15" s="4">
        <v>6.2919999999999998</v>
      </c>
      <c r="I15" s="4">
        <v>10.907</v>
      </c>
      <c r="J15" s="4">
        <v>7.1340000000000003</v>
      </c>
      <c r="K15" s="4">
        <v>7.7030000000000003</v>
      </c>
      <c r="L15" s="4">
        <v>5.5380000000000003</v>
      </c>
      <c r="M15" s="4">
        <v>6.4029999999999996</v>
      </c>
      <c r="N15" s="4">
        <v>4.6680000000000001</v>
      </c>
      <c r="O15" s="4">
        <v>4.5510000000000002</v>
      </c>
      <c r="P15" s="4">
        <v>4.6310000000000002</v>
      </c>
      <c r="Q15" s="4">
        <v>5.516</v>
      </c>
      <c r="R15" s="4">
        <v>5.1139999999999999</v>
      </c>
      <c r="S15" s="4">
        <v>6.5330000000000004</v>
      </c>
      <c r="T15" s="4">
        <v>8.2629999999999999</v>
      </c>
      <c r="U15" s="4">
        <v>5.4509999999999996</v>
      </c>
      <c r="V15" s="4">
        <v>7.8550000000000004</v>
      </c>
      <c r="W15" s="4">
        <v>6.8869999999999996</v>
      </c>
      <c r="X15" s="4">
        <v>5.0170000000000003</v>
      </c>
      <c r="Y15" s="4">
        <v>7.327</v>
      </c>
      <c r="Z15" s="4">
        <v>3.6709999999999998</v>
      </c>
      <c r="AA15" s="4">
        <v>7.1509999999999998</v>
      </c>
      <c r="AB15" s="4">
        <v>10.254</v>
      </c>
      <c r="AC15" s="4">
        <v>5.1070000000000002</v>
      </c>
      <c r="AD15" s="4">
        <v>5.1189999999999998</v>
      </c>
      <c r="AE15" s="4">
        <v>7.92</v>
      </c>
      <c r="AF15" s="4">
        <v>4.2229999999999999</v>
      </c>
      <c r="AG15" s="4">
        <v>6.8070000000000004</v>
      </c>
      <c r="AH15">
        <v>5.3120000000000003</v>
      </c>
    </row>
    <row r="16" spans="1:39" ht="14.4" x14ac:dyDescent="0.3">
      <c r="A16" s="80">
        <v>44866</v>
      </c>
      <c r="B16" s="34">
        <v>4.1900000000000004</v>
      </c>
      <c r="C16" s="12">
        <v>5.2</v>
      </c>
      <c r="D16" s="11">
        <v>4.4400000000000004</v>
      </c>
      <c r="E16">
        <v>4.2370000000000001</v>
      </c>
      <c r="F16">
        <v>4.0179999999999998</v>
      </c>
      <c r="G16">
        <v>6.5540000000000003</v>
      </c>
      <c r="H16" s="4">
        <v>5.0469999999999997</v>
      </c>
      <c r="I16" s="4">
        <v>8.1489999999999991</v>
      </c>
      <c r="J16" s="4">
        <v>6.7080000000000002</v>
      </c>
      <c r="K16" s="4">
        <v>6.3570000000000002</v>
      </c>
      <c r="L16" s="4">
        <v>4.3239999999999998</v>
      </c>
      <c r="M16" s="4">
        <v>5.43</v>
      </c>
      <c r="N16" s="4">
        <v>3.903</v>
      </c>
      <c r="O16" s="4">
        <v>4.657</v>
      </c>
      <c r="P16" s="4">
        <v>3.2469999999999999</v>
      </c>
      <c r="Q16" s="4">
        <v>4.2770000000000001</v>
      </c>
      <c r="R16" s="4">
        <v>4.399</v>
      </c>
      <c r="S16" s="4">
        <v>5.7160000000000002</v>
      </c>
      <c r="T16" s="4">
        <v>5.8840000000000003</v>
      </c>
      <c r="U16" s="4">
        <v>4.5289999999999999</v>
      </c>
      <c r="V16" s="4">
        <v>6.649</v>
      </c>
      <c r="W16" s="4">
        <v>5.8559999999999999</v>
      </c>
      <c r="X16" s="4">
        <v>5.12</v>
      </c>
      <c r="Y16" s="4">
        <v>6.1130000000000004</v>
      </c>
      <c r="Z16" s="4">
        <v>3.121</v>
      </c>
      <c r="AA16" s="4">
        <v>4.8840000000000003</v>
      </c>
      <c r="AB16" s="4">
        <v>6.5449999999999999</v>
      </c>
      <c r="AC16" s="4">
        <v>4.3819999999999997</v>
      </c>
      <c r="AD16" s="4">
        <v>4.3310000000000004</v>
      </c>
      <c r="AE16" s="4">
        <v>6.5670000000000002</v>
      </c>
      <c r="AF16" s="4">
        <v>3.9649999999999999</v>
      </c>
      <c r="AG16" s="4">
        <v>5.944</v>
      </c>
      <c r="AH16">
        <v>4.5789999999999997</v>
      </c>
    </row>
    <row r="17" spans="1:34" ht="14.4" x14ac:dyDescent="0.3">
      <c r="A17" s="80">
        <v>44896</v>
      </c>
      <c r="B17" s="34">
        <v>4.17</v>
      </c>
      <c r="C17" s="12">
        <v>4.84</v>
      </c>
      <c r="D17" s="11">
        <v>4.4400000000000004</v>
      </c>
      <c r="E17">
        <v>4.0209999999999999</v>
      </c>
      <c r="F17">
        <v>3.7120000000000002</v>
      </c>
      <c r="G17">
        <v>5.5970000000000004</v>
      </c>
      <c r="H17" s="4">
        <v>4.3129999999999997</v>
      </c>
      <c r="I17" s="4">
        <v>7.4870000000000001</v>
      </c>
      <c r="J17" s="4">
        <v>5.9189999999999996</v>
      </c>
      <c r="K17" s="4">
        <v>5.6539999999999999</v>
      </c>
      <c r="L17" s="4">
        <v>4.1980000000000004</v>
      </c>
      <c r="M17" s="4">
        <v>4.9009999999999998</v>
      </c>
      <c r="N17" s="4">
        <v>3.6230000000000002</v>
      </c>
      <c r="O17" s="4">
        <v>3.9140000000000001</v>
      </c>
      <c r="P17" s="4">
        <v>2.8690000000000002</v>
      </c>
      <c r="Q17" s="4">
        <v>3.8940000000000001</v>
      </c>
      <c r="R17" s="4">
        <v>3.7789999999999999</v>
      </c>
      <c r="S17" s="4">
        <v>4.5529999999999999</v>
      </c>
      <c r="T17" s="4">
        <v>4.6779999999999999</v>
      </c>
      <c r="U17" s="4">
        <v>3.573</v>
      </c>
      <c r="V17" s="4">
        <v>5.8719999999999999</v>
      </c>
      <c r="W17" s="4">
        <v>4.8079999999999998</v>
      </c>
      <c r="X17" s="4">
        <v>4.2539999999999996</v>
      </c>
      <c r="Y17" s="4">
        <v>5.4370000000000003</v>
      </c>
      <c r="Z17" s="4">
        <v>2.8170000000000002</v>
      </c>
      <c r="AA17" s="4">
        <v>4.1769999999999996</v>
      </c>
      <c r="AB17" s="4">
        <v>5.056</v>
      </c>
      <c r="AC17" s="4">
        <v>4.1509999999999998</v>
      </c>
      <c r="AD17" s="4">
        <v>3.9769999999999999</v>
      </c>
      <c r="AE17" s="4">
        <v>6.0990000000000002</v>
      </c>
      <c r="AF17" s="4">
        <v>3.3330000000000002</v>
      </c>
      <c r="AG17" s="4">
        <v>5.593</v>
      </c>
      <c r="AH17">
        <v>4.3620000000000001</v>
      </c>
    </row>
    <row r="18" spans="1:34" ht="14.4" x14ac:dyDescent="0.3">
      <c r="A18" s="80">
        <v>44927</v>
      </c>
      <c r="B18" s="34">
        <v>4.25</v>
      </c>
      <c r="C18" s="12">
        <v>4.8099999999999996</v>
      </c>
      <c r="D18" s="11">
        <v>4.66</v>
      </c>
      <c r="E18">
        <v>3.6720000000000002</v>
      </c>
      <c r="F18">
        <v>3.41</v>
      </c>
      <c r="G18">
        <v>5.048</v>
      </c>
      <c r="H18" s="4">
        <v>3.835</v>
      </c>
      <c r="I18" s="4">
        <v>6.4480000000000004</v>
      </c>
      <c r="J18" s="4">
        <v>5</v>
      </c>
      <c r="K18" s="4">
        <v>5.093</v>
      </c>
      <c r="L18" s="4">
        <v>3.51</v>
      </c>
      <c r="M18" s="4">
        <v>4.4980000000000002</v>
      </c>
      <c r="N18" s="4">
        <v>3.33</v>
      </c>
      <c r="O18" s="4">
        <v>3.47</v>
      </c>
      <c r="P18" s="4">
        <v>2.63</v>
      </c>
      <c r="Q18" s="4">
        <v>3.488</v>
      </c>
      <c r="R18" s="4">
        <v>3.4049999999999998</v>
      </c>
      <c r="S18" s="4">
        <v>3.976</v>
      </c>
      <c r="T18" s="4">
        <v>4.07</v>
      </c>
      <c r="U18" s="4">
        <v>3.0750000000000002</v>
      </c>
      <c r="V18" s="4">
        <v>5.2619999999999996</v>
      </c>
      <c r="W18" s="4">
        <v>4.2919999999999998</v>
      </c>
      <c r="X18" s="4">
        <v>3.7290000000000001</v>
      </c>
      <c r="Y18" s="4">
        <v>4.9870000000000001</v>
      </c>
      <c r="Z18" s="4">
        <v>2.5649999999999999</v>
      </c>
      <c r="AA18" s="4">
        <v>3.794</v>
      </c>
      <c r="AB18" s="4">
        <v>4.4770000000000003</v>
      </c>
      <c r="AC18" s="4">
        <v>3.8039999999999998</v>
      </c>
      <c r="AD18" s="4">
        <v>3.5670000000000002</v>
      </c>
      <c r="AE18" s="4">
        <v>5.1509999999999998</v>
      </c>
      <c r="AF18" s="4">
        <v>3.0169999999999999</v>
      </c>
      <c r="AG18" s="4">
        <v>5.08</v>
      </c>
      <c r="AH18">
        <v>4.0380000000000003</v>
      </c>
    </row>
    <row r="19" spans="1:34" ht="14.4" x14ac:dyDescent="0.3">
      <c r="A19" s="80">
        <v>44958</v>
      </c>
      <c r="B19" s="34">
        <v>3.81</v>
      </c>
      <c r="C19" s="12">
        <v>4.01</v>
      </c>
      <c r="D19" s="11">
        <v>3.95</v>
      </c>
      <c r="E19">
        <v>3.1419999999999999</v>
      </c>
      <c r="F19">
        <v>2.863</v>
      </c>
      <c r="G19">
        <v>4.1909999999999998</v>
      </c>
      <c r="H19" s="4">
        <v>3.2709999999999999</v>
      </c>
      <c r="I19" s="4">
        <v>5.2460000000000004</v>
      </c>
      <c r="J19" s="4">
        <v>4.0670000000000002</v>
      </c>
      <c r="K19" s="4">
        <v>4.181</v>
      </c>
      <c r="L19" s="4">
        <v>2.93</v>
      </c>
      <c r="M19" s="4">
        <v>3.7610000000000001</v>
      </c>
      <c r="N19" s="4">
        <v>2.7829999999999999</v>
      </c>
      <c r="O19" s="4">
        <v>2.8460000000000001</v>
      </c>
      <c r="P19" s="4">
        <v>2.3290000000000002</v>
      </c>
      <c r="Q19" s="4">
        <v>2.8759999999999999</v>
      </c>
      <c r="R19" s="4">
        <v>2.8079999999999998</v>
      </c>
      <c r="S19" s="4">
        <v>3.2440000000000002</v>
      </c>
      <c r="T19" s="4">
        <v>3.3929999999999998</v>
      </c>
      <c r="U19" s="4">
        <v>2.4929999999999999</v>
      </c>
      <c r="V19" s="4">
        <v>4.351</v>
      </c>
      <c r="W19" s="4">
        <v>3.5230000000000001</v>
      </c>
      <c r="X19" s="4">
        <v>3.0510000000000002</v>
      </c>
      <c r="Y19" s="4">
        <v>4.0880000000000001</v>
      </c>
      <c r="Z19" s="4">
        <v>2.1800000000000002</v>
      </c>
      <c r="AA19" s="4">
        <v>3.1219999999999999</v>
      </c>
      <c r="AB19" s="4">
        <v>4.2640000000000002</v>
      </c>
      <c r="AC19" s="4">
        <v>3.2989999999999999</v>
      </c>
      <c r="AD19" s="4">
        <v>2.97</v>
      </c>
      <c r="AE19" s="4">
        <v>4.3140000000000001</v>
      </c>
      <c r="AF19" s="4">
        <v>2.5179999999999998</v>
      </c>
      <c r="AG19" s="4">
        <v>4.1769999999999996</v>
      </c>
      <c r="AH19">
        <v>3.351</v>
      </c>
    </row>
    <row r="20" spans="1:34" ht="14.4" x14ac:dyDescent="0.3">
      <c r="A20" s="80">
        <v>44986</v>
      </c>
      <c r="B20" s="34">
        <v>4.4000000000000004</v>
      </c>
      <c r="C20" s="12">
        <v>4.8600000000000003</v>
      </c>
      <c r="D20" s="11">
        <v>4.5999999999999996</v>
      </c>
      <c r="E20">
        <v>3.653</v>
      </c>
      <c r="F20">
        <v>3.2389999999999999</v>
      </c>
      <c r="G20">
        <v>5.01</v>
      </c>
      <c r="H20" s="4">
        <v>4.6130000000000004</v>
      </c>
      <c r="I20" s="4">
        <v>5.5730000000000004</v>
      </c>
      <c r="J20" s="4">
        <v>5.1109999999999998</v>
      </c>
      <c r="K20" s="4">
        <v>4.7729999999999997</v>
      </c>
      <c r="L20" s="4">
        <v>3.9710000000000001</v>
      </c>
      <c r="M20" s="4">
        <v>4.1050000000000004</v>
      </c>
      <c r="N20" s="4">
        <v>3.194</v>
      </c>
      <c r="O20" s="4">
        <v>2.9940000000000002</v>
      </c>
      <c r="P20" s="4">
        <v>2.927</v>
      </c>
      <c r="Q20" s="4">
        <v>4.7549999999999999</v>
      </c>
      <c r="R20" s="4">
        <v>3.008</v>
      </c>
      <c r="S20" s="4">
        <v>3.4529999999999998</v>
      </c>
      <c r="T20" s="4">
        <v>5.843</v>
      </c>
      <c r="U20" s="4">
        <v>2.5230000000000001</v>
      </c>
      <c r="V20" s="4">
        <v>5.2590000000000003</v>
      </c>
      <c r="W20" s="4">
        <v>3.5550000000000002</v>
      </c>
      <c r="X20" s="4">
        <v>3.371</v>
      </c>
      <c r="Y20" s="4">
        <v>5.117</v>
      </c>
      <c r="Z20" s="4">
        <v>2.3540000000000001</v>
      </c>
      <c r="AA20" s="4">
        <v>3.117</v>
      </c>
      <c r="AB20" s="4">
        <v>5.4210000000000003</v>
      </c>
      <c r="AC20" s="4">
        <v>4.0590000000000002</v>
      </c>
      <c r="AD20" s="4">
        <v>4.7169999999999996</v>
      </c>
      <c r="AE20" s="4">
        <v>4.5449999999999999</v>
      </c>
      <c r="AF20" s="4">
        <v>2.54</v>
      </c>
      <c r="AG20" s="4">
        <v>4.5510000000000002</v>
      </c>
      <c r="AH20">
        <v>3.645</v>
      </c>
    </row>
    <row r="21" spans="1:34" ht="14.4" x14ac:dyDescent="0.3">
      <c r="A21" s="80">
        <v>45017</v>
      </c>
      <c r="B21" s="34">
        <v>7.94</v>
      </c>
      <c r="C21" s="12">
        <v>10.08</v>
      </c>
      <c r="D21" s="11">
        <v>9.09</v>
      </c>
      <c r="E21">
        <v>8.173</v>
      </c>
      <c r="F21">
        <v>6.234</v>
      </c>
      <c r="G21">
        <v>8.6199999999999992</v>
      </c>
      <c r="H21" s="4">
        <v>5.88</v>
      </c>
      <c r="I21" s="4">
        <v>9.8469999999999995</v>
      </c>
      <c r="J21" s="4">
        <v>7.3559999999999999</v>
      </c>
      <c r="K21" s="4">
        <v>6.5060000000000002</v>
      </c>
      <c r="L21" s="4">
        <v>5.8769999999999998</v>
      </c>
      <c r="M21" s="4">
        <v>8.9879999999999995</v>
      </c>
      <c r="N21" s="4">
        <v>6.4880000000000004</v>
      </c>
      <c r="O21" s="4">
        <v>7.3259999999999996</v>
      </c>
      <c r="P21" s="4">
        <v>5.7549999999999999</v>
      </c>
      <c r="Q21" s="4">
        <v>9.85</v>
      </c>
      <c r="R21" s="4">
        <v>6.2350000000000003</v>
      </c>
      <c r="S21" s="4">
        <v>9.1129999999999995</v>
      </c>
      <c r="T21" s="4">
        <v>9.1530000000000005</v>
      </c>
      <c r="U21" s="4">
        <v>3.1749999999999998</v>
      </c>
      <c r="V21" s="4">
        <v>6.7430000000000003</v>
      </c>
      <c r="W21" s="4">
        <v>6.7359999999999998</v>
      </c>
      <c r="X21" s="4">
        <v>6.3029999999999999</v>
      </c>
      <c r="Y21" s="4">
        <v>12.206</v>
      </c>
      <c r="Z21" s="4">
        <v>4.2329999999999997</v>
      </c>
      <c r="AA21" s="4">
        <v>5.4420000000000002</v>
      </c>
      <c r="AB21" s="4">
        <v>9.3650000000000002</v>
      </c>
      <c r="AC21" s="4">
        <v>6.681</v>
      </c>
      <c r="AD21" s="4">
        <v>9.5909999999999993</v>
      </c>
      <c r="AE21" s="4">
        <v>7.2779999999999996</v>
      </c>
      <c r="AF21" s="4">
        <v>6.1210000000000004</v>
      </c>
      <c r="AG21" s="4">
        <v>6.8719999999999999</v>
      </c>
      <c r="AH21">
        <v>7.8780000000000001</v>
      </c>
    </row>
    <row r="22" spans="1:34" ht="14.4" x14ac:dyDescent="0.3">
      <c r="A22" s="80">
        <v>45047</v>
      </c>
      <c r="B22" s="34">
        <v>22.79</v>
      </c>
      <c r="C22" s="12">
        <v>29.99</v>
      </c>
      <c r="D22" s="11">
        <v>26.11</v>
      </c>
      <c r="E22">
        <v>25.962</v>
      </c>
      <c r="F22">
        <v>28.489000000000001</v>
      </c>
      <c r="G22">
        <v>28.818000000000001</v>
      </c>
      <c r="H22" s="4">
        <v>27.776</v>
      </c>
      <c r="I22" s="4">
        <v>54.341000000000001</v>
      </c>
      <c r="J22" s="4">
        <v>35.966999999999999</v>
      </c>
      <c r="K22" s="4">
        <v>21.923999999999999</v>
      </c>
      <c r="L22" s="4">
        <v>20.887</v>
      </c>
      <c r="M22" s="4">
        <v>32.601999999999997</v>
      </c>
      <c r="N22" s="4">
        <v>24.719000000000001</v>
      </c>
      <c r="O22" s="4">
        <v>17.327000000000002</v>
      </c>
      <c r="P22" s="4">
        <v>19.84</v>
      </c>
      <c r="Q22" s="4">
        <v>26.994</v>
      </c>
      <c r="R22" s="4">
        <v>23.353999999999999</v>
      </c>
      <c r="S22" s="4">
        <v>31.448</v>
      </c>
      <c r="T22" s="4">
        <v>29.161000000000001</v>
      </c>
      <c r="U22" s="4">
        <v>21.678000000000001</v>
      </c>
      <c r="V22" s="4">
        <v>36.774999999999999</v>
      </c>
      <c r="W22" s="4">
        <v>16.029</v>
      </c>
      <c r="X22" s="4">
        <v>19.690999999999999</v>
      </c>
      <c r="Y22" s="4">
        <v>23.995000000000001</v>
      </c>
      <c r="Z22" s="4">
        <v>15.141</v>
      </c>
      <c r="AA22" s="4">
        <v>27.114999999999998</v>
      </c>
      <c r="AB22" s="4">
        <v>19.071000000000002</v>
      </c>
      <c r="AC22" s="4">
        <v>15.964</v>
      </c>
      <c r="AD22" s="4">
        <v>30.242000000000001</v>
      </c>
      <c r="AE22" s="4">
        <v>30.434000000000001</v>
      </c>
      <c r="AF22" s="4">
        <v>20.085999999999999</v>
      </c>
      <c r="AG22" s="4">
        <v>25.08</v>
      </c>
      <c r="AH22">
        <v>21.088000000000001</v>
      </c>
    </row>
    <row r="23" spans="1:34" ht="14.4" x14ac:dyDescent="0.3">
      <c r="A23" s="80">
        <v>45078</v>
      </c>
      <c r="B23" s="34">
        <v>28.25</v>
      </c>
      <c r="C23" s="12">
        <v>51.48</v>
      </c>
      <c r="D23" s="11">
        <v>40.090000000000003</v>
      </c>
      <c r="E23">
        <v>26.582999999999998</v>
      </c>
      <c r="F23">
        <v>63.423999999999999</v>
      </c>
      <c r="G23">
        <v>41.750999999999998</v>
      </c>
      <c r="H23" s="4">
        <v>80.867000000000004</v>
      </c>
      <c r="I23" s="4">
        <v>62.03</v>
      </c>
      <c r="J23" s="4">
        <v>71.683000000000007</v>
      </c>
      <c r="K23" s="4">
        <v>31.914000000000001</v>
      </c>
      <c r="L23" s="4">
        <v>46.875999999999998</v>
      </c>
      <c r="M23" s="4">
        <v>26.998000000000001</v>
      </c>
      <c r="N23" s="4">
        <v>26.298999999999999</v>
      </c>
      <c r="O23" s="4">
        <v>13.366</v>
      </c>
      <c r="P23" s="4">
        <v>35.069000000000003</v>
      </c>
      <c r="Q23" s="4">
        <v>22.379000000000001</v>
      </c>
      <c r="R23" s="4">
        <v>36.08</v>
      </c>
      <c r="S23" s="4">
        <v>36.497999999999998</v>
      </c>
      <c r="T23" s="4">
        <v>28.018000000000001</v>
      </c>
      <c r="U23" s="4">
        <v>72.186000000000007</v>
      </c>
      <c r="V23" s="4">
        <v>41.720999999999997</v>
      </c>
      <c r="W23" s="4">
        <v>41.892000000000003</v>
      </c>
      <c r="X23" s="4">
        <v>64.548000000000002</v>
      </c>
      <c r="Y23" s="4">
        <v>11.742000000000001</v>
      </c>
      <c r="Z23" s="4">
        <v>29.175999999999998</v>
      </c>
      <c r="AA23" s="4">
        <v>51.872</v>
      </c>
      <c r="AB23" s="4">
        <v>51.058999999999997</v>
      </c>
      <c r="AC23" s="4">
        <v>41.720999999999997</v>
      </c>
      <c r="AD23" s="4">
        <v>53.152000000000001</v>
      </c>
      <c r="AE23" s="4">
        <v>18.876000000000001</v>
      </c>
      <c r="AF23" s="4">
        <v>55.201999999999998</v>
      </c>
      <c r="AG23" s="4">
        <v>34.447000000000003</v>
      </c>
      <c r="AH23">
        <v>28.407</v>
      </c>
    </row>
    <row r="24" spans="1:34" ht="14.4" x14ac:dyDescent="0.3">
      <c r="A24" s="80">
        <v>45108</v>
      </c>
      <c r="B24" s="34">
        <v>9.2200000000000006</v>
      </c>
      <c r="C24" s="12">
        <v>24</v>
      </c>
      <c r="D24" s="11">
        <v>14.86</v>
      </c>
      <c r="E24">
        <v>13.186999999999999</v>
      </c>
      <c r="F24">
        <v>33.732999999999997</v>
      </c>
      <c r="G24">
        <v>15.627000000000001</v>
      </c>
      <c r="H24" s="4">
        <v>74.706999999999994</v>
      </c>
      <c r="I24" s="4">
        <v>24.620999999999999</v>
      </c>
      <c r="J24" s="4">
        <v>28.664000000000001</v>
      </c>
      <c r="K24" s="4">
        <v>15.961</v>
      </c>
      <c r="L24" s="4">
        <v>29.93</v>
      </c>
      <c r="M24" s="4">
        <v>10.936999999999999</v>
      </c>
      <c r="N24" s="4">
        <v>10.303000000000001</v>
      </c>
      <c r="O24" s="4">
        <v>6.2750000000000004</v>
      </c>
      <c r="P24" s="4">
        <v>12.475</v>
      </c>
      <c r="Q24" s="4">
        <v>9.3109999999999999</v>
      </c>
      <c r="R24" s="4">
        <v>15.738</v>
      </c>
      <c r="S24" s="4">
        <v>13.006</v>
      </c>
      <c r="T24" s="4">
        <v>11.952</v>
      </c>
      <c r="U24" s="4">
        <v>38.57</v>
      </c>
      <c r="V24" s="4">
        <v>22.599</v>
      </c>
      <c r="W24" s="4">
        <v>14.199</v>
      </c>
      <c r="X24" s="4">
        <v>42.448</v>
      </c>
      <c r="Y24" s="4">
        <v>7.1379999999999999</v>
      </c>
      <c r="Z24" s="4">
        <v>12.125999999999999</v>
      </c>
      <c r="AA24" s="4">
        <v>18.902000000000001</v>
      </c>
      <c r="AB24" s="4">
        <v>18.451000000000001</v>
      </c>
      <c r="AC24" s="4">
        <v>15.574999999999999</v>
      </c>
      <c r="AD24" s="4">
        <v>20.917000000000002</v>
      </c>
      <c r="AE24" s="4">
        <v>8.3559999999999999</v>
      </c>
      <c r="AF24" s="4">
        <v>39.018000000000001</v>
      </c>
      <c r="AG24" s="4">
        <v>12.621</v>
      </c>
      <c r="AH24">
        <v>10.897</v>
      </c>
    </row>
    <row r="25" spans="1:34" ht="14.4" x14ac:dyDescent="0.3">
      <c r="A25" s="80">
        <v>45139</v>
      </c>
      <c r="B25" s="34">
        <v>6.66</v>
      </c>
      <c r="C25" s="12">
        <v>10.84</v>
      </c>
      <c r="D25" s="11">
        <v>8.24</v>
      </c>
      <c r="E25">
        <v>8.5470000000000006</v>
      </c>
      <c r="F25">
        <v>12.65</v>
      </c>
      <c r="G25">
        <v>7.7610000000000001</v>
      </c>
      <c r="H25" s="4">
        <v>23.844999999999999</v>
      </c>
      <c r="I25" s="4">
        <v>10.968999999999999</v>
      </c>
      <c r="J25" s="4">
        <v>13.484999999999999</v>
      </c>
      <c r="K25" s="4">
        <v>8.1259999999999994</v>
      </c>
      <c r="L25" s="4">
        <v>12.413</v>
      </c>
      <c r="M25" s="4">
        <v>7.1230000000000002</v>
      </c>
      <c r="N25" s="4">
        <v>6.97</v>
      </c>
      <c r="O25" s="4">
        <v>4.335</v>
      </c>
      <c r="P25" s="4">
        <v>6.7489999999999997</v>
      </c>
      <c r="Q25" s="4">
        <v>6.0430000000000001</v>
      </c>
      <c r="R25" s="4">
        <v>8.9939999999999998</v>
      </c>
      <c r="S25" s="4">
        <v>8.0640000000000001</v>
      </c>
      <c r="T25" s="4">
        <v>7.4329999999999998</v>
      </c>
      <c r="U25" s="4">
        <v>13.334</v>
      </c>
      <c r="V25" s="4">
        <v>9.8019999999999996</v>
      </c>
      <c r="W25" s="4">
        <v>8.9550000000000001</v>
      </c>
      <c r="X25" s="4">
        <v>14.859</v>
      </c>
      <c r="Y25" s="4">
        <v>5.3019999999999996</v>
      </c>
      <c r="Z25" s="4">
        <v>7.5279999999999996</v>
      </c>
      <c r="AA25" s="4">
        <v>9.8420000000000005</v>
      </c>
      <c r="AB25" s="4">
        <v>8.5250000000000004</v>
      </c>
      <c r="AC25" s="4">
        <v>8.2690000000000001</v>
      </c>
      <c r="AD25" s="4">
        <v>12.205</v>
      </c>
      <c r="AE25" s="4">
        <v>5.7050000000000001</v>
      </c>
      <c r="AF25" s="4">
        <v>13.542999999999999</v>
      </c>
      <c r="AG25" s="4">
        <v>7.5529999999999999</v>
      </c>
      <c r="AH25">
        <v>6.6109999999999998</v>
      </c>
    </row>
    <row r="26" spans="1:34" ht="14.4" x14ac:dyDescent="0.3">
      <c r="A26" s="80">
        <v>45170</v>
      </c>
      <c r="B26" s="34">
        <v>6.03</v>
      </c>
      <c r="C26" s="12">
        <v>7.85</v>
      </c>
      <c r="D26" s="11">
        <v>6.95</v>
      </c>
      <c r="E26">
        <v>6.694</v>
      </c>
      <c r="F26">
        <v>8.9149999999999991</v>
      </c>
      <c r="G26">
        <v>6.202</v>
      </c>
      <c r="H26" s="4">
        <v>13.706</v>
      </c>
      <c r="I26" s="4">
        <v>8.17</v>
      </c>
      <c r="J26" s="4">
        <v>9.06</v>
      </c>
      <c r="K26" s="4">
        <v>5.7130000000000001</v>
      </c>
      <c r="L26" s="4">
        <v>7.633</v>
      </c>
      <c r="M26" s="4">
        <v>5.4619999999999997</v>
      </c>
      <c r="N26" s="4">
        <v>5.202</v>
      </c>
      <c r="O26" s="4">
        <v>3.6360000000000001</v>
      </c>
      <c r="P26" s="4">
        <v>7.2859999999999996</v>
      </c>
      <c r="Q26" s="4">
        <v>4.8739999999999997</v>
      </c>
      <c r="R26" s="4">
        <v>5.9260000000000002</v>
      </c>
      <c r="S26" s="4">
        <v>6.649</v>
      </c>
      <c r="T26" s="4">
        <v>6.3520000000000003</v>
      </c>
      <c r="U26" s="4">
        <v>8.3130000000000006</v>
      </c>
      <c r="V26" s="4">
        <v>6.7960000000000003</v>
      </c>
      <c r="W26" s="4">
        <v>5.8959999999999999</v>
      </c>
      <c r="X26" s="4">
        <v>8.4480000000000004</v>
      </c>
      <c r="Y26" s="4">
        <v>4.6619999999999999</v>
      </c>
      <c r="Z26" s="4">
        <v>6.2519999999999998</v>
      </c>
      <c r="AA26" s="4">
        <v>9.1159999999999997</v>
      </c>
      <c r="AB26" s="4">
        <v>6.4160000000000004</v>
      </c>
      <c r="AC26" s="4">
        <v>6.0030000000000001</v>
      </c>
      <c r="AD26" s="4">
        <v>7.5709999999999997</v>
      </c>
      <c r="AE26" s="4">
        <v>4.7519999999999998</v>
      </c>
      <c r="AF26" s="4">
        <v>7.95</v>
      </c>
      <c r="AG26" s="4">
        <v>7.359</v>
      </c>
      <c r="AH26">
        <v>4.9290000000000003</v>
      </c>
    </row>
    <row r="27" spans="1:34" ht="14.4" x14ac:dyDescent="0.3">
      <c r="A27" s="80">
        <v>45200</v>
      </c>
      <c r="B27" s="34">
        <v>6.62</v>
      </c>
      <c r="C27" s="12">
        <v>6.62</v>
      </c>
      <c r="D27" s="11">
        <v>6.62</v>
      </c>
      <c r="E27">
        <v>4.9950000000000001</v>
      </c>
      <c r="F27">
        <v>8.2690000000000001</v>
      </c>
      <c r="G27">
        <v>7.1550000000000002</v>
      </c>
      <c r="H27" s="4">
        <v>11.082000000000001</v>
      </c>
      <c r="I27" s="4">
        <v>7.9669999999999996</v>
      </c>
      <c r="J27" s="4">
        <v>8.4209999999999994</v>
      </c>
      <c r="K27" s="4">
        <v>6.4530000000000003</v>
      </c>
      <c r="L27" s="4">
        <v>6.5609999999999999</v>
      </c>
      <c r="M27" s="4">
        <v>5.0190000000000001</v>
      </c>
      <c r="N27" s="4">
        <v>4.5</v>
      </c>
      <c r="O27" s="4">
        <v>4.5679999999999996</v>
      </c>
      <c r="P27" s="4">
        <v>5.5229999999999997</v>
      </c>
      <c r="Q27" s="4">
        <v>5.0590000000000002</v>
      </c>
      <c r="R27" s="4">
        <v>6.6440000000000001</v>
      </c>
      <c r="S27" s="4">
        <v>8.6110000000000007</v>
      </c>
      <c r="T27" s="4">
        <v>6.218</v>
      </c>
      <c r="U27" s="4">
        <v>7.8659999999999997</v>
      </c>
      <c r="V27" s="4">
        <v>7.32</v>
      </c>
      <c r="W27" s="4">
        <v>5.4059999999999997</v>
      </c>
      <c r="X27" s="4">
        <v>7.7770000000000001</v>
      </c>
      <c r="Y27" s="4">
        <v>4.2409999999999997</v>
      </c>
      <c r="Z27" s="4">
        <v>6.9009999999999998</v>
      </c>
      <c r="AA27" s="4">
        <v>11.026999999999999</v>
      </c>
      <c r="AB27" s="4">
        <v>5.4809999999999999</v>
      </c>
      <c r="AC27" s="4">
        <v>5.1920000000000002</v>
      </c>
      <c r="AD27" s="4">
        <v>7.8170000000000002</v>
      </c>
      <c r="AE27" s="4">
        <v>4.7240000000000002</v>
      </c>
      <c r="AF27" s="4">
        <v>6.7</v>
      </c>
      <c r="AG27" s="4">
        <v>5.8579999999999997</v>
      </c>
      <c r="AH27">
        <v>4.5960000000000001</v>
      </c>
    </row>
    <row r="28" spans="1:34" ht="14.4" x14ac:dyDescent="0.3">
      <c r="A28" s="80">
        <v>45231</v>
      </c>
      <c r="B28" s="34">
        <v>4.1900000000000004</v>
      </c>
      <c r="C28" s="12">
        <v>5.2</v>
      </c>
      <c r="D28" s="11">
        <v>4.4400000000000004</v>
      </c>
      <c r="E28">
        <v>4.1639999999999997</v>
      </c>
      <c r="F28">
        <v>6.8760000000000003</v>
      </c>
      <c r="G28">
        <v>5.7649999999999997</v>
      </c>
      <c r="H28" s="4">
        <v>8.2569999999999997</v>
      </c>
      <c r="I28" s="4">
        <v>7.5110000000000001</v>
      </c>
      <c r="J28" s="4">
        <v>6.9619999999999997</v>
      </c>
      <c r="K28" s="4">
        <v>5.0659999999999998</v>
      </c>
      <c r="L28" s="4">
        <v>5.5590000000000002</v>
      </c>
      <c r="M28" s="4">
        <v>4.2080000000000002</v>
      </c>
      <c r="N28" s="4">
        <v>4.633</v>
      </c>
      <c r="O28" s="4">
        <v>3.198</v>
      </c>
      <c r="P28" s="4">
        <v>4.2759999999999998</v>
      </c>
      <c r="Q28" s="4">
        <v>4.3550000000000004</v>
      </c>
      <c r="R28" s="4">
        <v>5.8609999999999998</v>
      </c>
      <c r="S28" s="4">
        <v>6.1820000000000004</v>
      </c>
      <c r="T28" s="4">
        <v>5.1539999999999999</v>
      </c>
      <c r="U28" s="4">
        <v>6.6529999999999996</v>
      </c>
      <c r="V28" s="4">
        <v>6.274</v>
      </c>
      <c r="W28" s="4">
        <v>5.4690000000000003</v>
      </c>
      <c r="X28" s="4">
        <v>6.4880000000000004</v>
      </c>
      <c r="Y28" s="4">
        <v>3.6150000000000002</v>
      </c>
      <c r="Z28" s="4">
        <v>4.6550000000000002</v>
      </c>
      <c r="AA28" s="4">
        <v>7.0570000000000004</v>
      </c>
      <c r="AB28" s="4">
        <v>4.7119999999999997</v>
      </c>
      <c r="AC28" s="4">
        <v>4.3959999999999999</v>
      </c>
      <c r="AD28" s="4">
        <v>6.4870000000000001</v>
      </c>
      <c r="AE28" s="4">
        <v>4.4119999999999999</v>
      </c>
      <c r="AF28" s="4">
        <v>5.8419999999999996</v>
      </c>
      <c r="AG28" s="4">
        <v>5.0570000000000004</v>
      </c>
      <c r="AH28">
        <v>4.3</v>
      </c>
    </row>
    <row r="29" spans="1:34" ht="14.4" x14ac:dyDescent="0.3">
      <c r="A29" s="80">
        <v>45261</v>
      </c>
      <c r="B29" s="34">
        <v>4.17</v>
      </c>
      <c r="C29" s="12">
        <v>4.84</v>
      </c>
      <c r="D29" s="11">
        <v>4.4400000000000004</v>
      </c>
      <c r="E29">
        <v>3.847</v>
      </c>
      <c r="F29">
        <v>5.8550000000000004</v>
      </c>
      <c r="G29">
        <v>4.9630000000000001</v>
      </c>
      <c r="H29" s="4">
        <v>7.585</v>
      </c>
      <c r="I29" s="4">
        <v>6.6369999999999996</v>
      </c>
      <c r="J29" s="4">
        <v>6.1870000000000003</v>
      </c>
      <c r="K29" s="4">
        <v>4.8899999999999997</v>
      </c>
      <c r="L29" s="4">
        <v>5.0199999999999996</v>
      </c>
      <c r="M29" s="4">
        <v>3.9089999999999998</v>
      </c>
      <c r="N29" s="4">
        <v>3.8959999999999999</v>
      </c>
      <c r="O29" s="4">
        <v>2.8250000000000002</v>
      </c>
      <c r="P29" s="4">
        <v>3.8919999999999999</v>
      </c>
      <c r="Q29" s="4">
        <v>3.7410000000000001</v>
      </c>
      <c r="R29" s="4">
        <v>4.6459999999999999</v>
      </c>
      <c r="S29" s="4">
        <v>4.9180000000000001</v>
      </c>
      <c r="T29" s="4">
        <v>4.1100000000000003</v>
      </c>
      <c r="U29" s="4">
        <v>5.8719999999999999</v>
      </c>
      <c r="V29" s="4">
        <v>5.1879999999999997</v>
      </c>
      <c r="W29" s="4">
        <v>4.5629999999999997</v>
      </c>
      <c r="X29" s="4">
        <v>5.7839999999999998</v>
      </c>
      <c r="Y29" s="4">
        <v>3.278</v>
      </c>
      <c r="Z29" s="4">
        <v>3.952</v>
      </c>
      <c r="AA29" s="4">
        <v>5.4560000000000004</v>
      </c>
      <c r="AB29" s="4">
        <v>4.4640000000000004</v>
      </c>
      <c r="AC29" s="4">
        <v>4.0380000000000003</v>
      </c>
      <c r="AD29" s="4">
        <v>6.0620000000000003</v>
      </c>
      <c r="AE29" s="4">
        <v>3.7450000000000001</v>
      </c>
      <c r="AF29" s="4">
        <v>5.4950000000000001</v>
      </c>
      <c r="AG29" s="4">
        <v>4.8129999999999997</v>
      </c>
      <c r="AH29">
        <v>3.8719999999999999</v>
      </c>
    </row>
    <row r="30" spans="1:34" ht="14.4" x14ac:dyDescent="0.3">
      <c r="A30" s="80">
        <v>45292</v>
      </c>
      <c r="B30" s="34">
        <v>4.25</v>
      </c>
      <c r="C30" s="12">
        <v>4.8099999999999996</v>
      </c>
      <c r="D30" s="11">
        <v>4.66</v>
      </c>
      <c r="E30">
        <v>3.5329999999999999</v>
      </c>
      <c r="F30">
        <v>5.2809999999999997</v>
      </c>
      <c r="G30">
        <v>4.4189999999999996</v>
      </c>
      <c r="H30" s="4">
        <v>6.5350000000000001</v>
      </c>
      <c r="I30" s="4">
        <v>5.6189999999999998</v>
      </c>
      <c r="J30" s="4">
        <v>5.5670000000000002</v>
      </c>
      <c r="K30" s="4">
        <v>4.1189999999999998</v>
      </c>
      <c r="L30" s="4">
        <v>4.6070000000000002</v>
      </c>
      <c r="M30" s="4">
        <v>3.5910000000000002</v>
      </c>
      <c r="N30" s="4">
        <v>3.4420000000000002</v>
      </c>
      <c r="O30" s="4">
        <v>2.59</v>
      </c>
      <c r="P30" s="4">
        <v>3.4860000000000002</v>
      </c>
      <c r="Q30" s="4">
        <v>3.3719999999999999</v>
      </c>
      <c r="R30" s="4">
        <v>4.0419999999999998</v>
      </c>
      <c r="S30" s="4">
        <v>4.2720000000000002</v>
      </c>
      <c r="T30" s="4">
        <v>3.5489999999999999</v>
      </c>
      <c r="U30" s="4">
        <v>5.2610000000000001</v>
      </c>
      <c r="V30" s="4">
        <v>4.6280000000000001</v>
      </c>
      <c r="W30" s="4">
        <v>4.0039999999999996</v>
      </c>
      <c r="X30" s="4">
        <v>5.3049999999999997</v>
      </c>
      <c r="Y30" s="4">
        <v>2.9849999999999999</v>
      </c>
      <c r="Z30" s="4">
        <v>3.5859999999999999</v>
      </c>
      <c r="AA30" s="4">
        <v>4.8280000000000003</v>
      </c>
      <c r="AB30" s="4">
        <v>4.0890000000000004</v>
      </c>
      <c r="AC30" s="4">
        <v>3.6219999999999999</v>
      </c>
      <c r="AD30" s="4">
        <v>5.0880000000000001</v>
      </c>
      <c r="AE30" s="4">
        <v>3.3940000000000001</v>
      </c>
      <c r="AF30" s="4">
        <v>4.9909999999999997</v>
      </c>
      <c r="AG30" s="4">
        <v>4.4480000000000004</v>
      </c>
      <c r="AH30">
        <v>3.3740000000000001</v>
      </c>
    </row>
    <row r="31" spans="1:34" ht="14.4" x14ac:dyDescent="0.3">
      <c r="A31" s="80">
        <v>45323</v>
      </c>
      <c r="B31" s="34">
        <v>3.81</v>
      </c>
      <c r="C31" s="12">
        <v>4.01</v>
      </c>
      <c r="D31" s="11">
        <v>3.95</v>
      </c>
      <c r="E31">
        <v>3.0659999999999998</v>
      </c>
      <c r="F31">
        <v>4.5289999999999999</v>
      </c>
      <c r="G31">
        <v>3.907</v>
      </c>
      <c r="H31" s="4">
        <v>5.4969999999999999</v>
      </c>
      <c r="I31" s="4">
        <v>4.7270000000000003</v>
      </c>
      <c r="J31" s="4">
        <v>4.7249999999999996</v>
      </c>
      <c r="K31" s="4">
        <v>3.5470000000000002</v>
      </c>
      <c r="L31" s="4">
        <v>3.9809999999999999</v>
      </c>
      <c r="M31" s="4">
        <v>3.101</v>
      </c>
      <c r="N31" s="4">
        <v>2.9169999999999998</v>
      </c>
      <c r="O31" s="4">
        <v>2.3730000000000002</v>
      </c>
      <c r="P31" s="4">
        <v>2.9740000000000002</v>
      </c>
      <c r="Q31" s="4">
        <v>2.8769999999999998</v>
      </c>
      <c r="R31" s="4">
        <v>3.4079999999999999</v>
      </c>
      <c r="S31" s="4">
        <v>3.68</v>
      </c>
      <c r="T31" s="4">
        <v>2.9780000000000002</v>
      </c>
      <c r="U31" s="4">
        <v>4.5</v>
      </c>
      <c r="V31" s="4">
        <v>3.9249999999999998</v>
      </c>
      <c r="W31" s="4">
        <v>3.387</v>
      </c>
      <c r="X31" s="4">
        <v>4.4969999999999999</v>
      </c>
      <c r="Y31" s="4">
        <v>2.6139999999999999</v>
      </c>
      <c r="Z31" s="4">
        <v>3.0510000000000002</v>
      </c>
      <c r="AA31" s="4">
        <v>4.7160000000000002</v>
      </c>
      <c r="AB31" s="4">
        <v>3.6709999999999998</v>
      </c>
      <c r="AC31" s="4">
        <v>3.1230000000000002</v>
      </c>
      <c r="AD31" s="4">
        <v>4.4009999999999998</v>
      </c>
      <c r="AE31" s="4">
        <v>2.9260000000000002</v>
      </c>
      <c r="AF31" s="4">
        <v>4.2430000000000003</v>
      </c>
      <c r="AG31" s="4">
        <v>3.8279999999999998</v>
      </c>
      <c r="AH31">
        <v>2.8769999999999998</v>
      </c>
    </row>
    <row r="32" spans="1:34" ht="14.4" x14ac:dyDescent="0.3">
      <c r="A32" s="80">
        <v>45352</v>
      </c>
      <c r="B32" s="34">
        <v>4.4000000000000004</v>
      </c>
      <c r="C32" s="12">
        <v>4.8600000000000003</v>
      </c>
      <c r="D32" s="11">
        <v>4.5999999999999996</v>
      </c>
      <c r="E32">
        <v>3.4209999999999998</v>
      </c>
      <c r="F32">
        <v>5.1920000000000002</v>
      </c>
      <c r="G32">
        <v>5.1550000000000002</v>
      </c>
      <c r="H32" s="4">
        <v>5.66</v>
      </c>
      <c r="I32" s="4">
        <v>5.7270000000000003</v>
      </c>
      <c r="J32" s="4">
        <v>5.1669999999999998</v>
      </c>
      <c r="K32" s="4">
        <v>4.5759999999999996</v>
      </c>
      <c r="L32" s="4">
        <v>4.2370000000000001</v>
      </c>
      <c r="M32" s="4">
        <v>3.456</v>
      </c>
      <c r="N32" s="4">
        <v>2.9609999999999999</v>
      </c>
      <c r="O32" s="4">
        <v>2.9140000000000001</v>
      </c>
      <c r="P32" s="4">
        <v>4.8979999999999997</v>
      </c>
      <c r="Q32" s="4">
        <v>2.9809999999999999</v>
      </c>
      <c r="R32" s="4">
        <v>3.5009999999999999</v>
      </c>
      <c r="S32" s="4">
        <v>6.13</v>
      </c>
      <c r="T32" s="4">
        <v>2.903</v>
      </c>
      <c r="U32" s="4">
        <v>5.2770000000000001</v>
      </c>
      <c r="V32" s="4">
        <v>3.819</v>
      </c>
      <c r="W32" s="4">
        <v>3.6030000000000002</v>
      </c>
      <c r="X32" s="4">
        <v>5.5369999999999999</v>
      </c>
      <c r="Y32" s="4">
        <v>2.7130000000000001</v>
      </c>
      <c r="Z32" s="4">
        <v>2.9340000000000002</v>
      </c>
      <c r="AA32" s="4">
        <v>5.8650000000000002</v>
      </c>
      <c r="AB32" s="4">
        <v>4.3040000000000003</v>
      </c>
      <c r="AC32" s="4">
        <v>4.859</v>
      </c>
      <c r="AD32" s="4">
        <v>4.4740000000000002</v>
      </c>
      <c r="AE32" s="4">
        <v>2.8570000000000002</v>
      </c>
      <c r="AF32" s="4">
        <v>4.4820000000000002</v>
      </c>
      <c r="AG32" s="4">
        <v>3.9710000000000001</v>
      </c>
      <c r="AH32">
        <v>3.2269999999999999</v>
      </c>
    </row>
    <row r="33" spans="1:34" ht="14.4" x14ac:dyDescent="0.3">
      <c r="A33" s="80">
        <v>45383</v>
      </c>
      <c r="B33" s="34">
        <v>7.94</v>
      </c>
      <c r="C33" s="12">
        <v>10.08</v>
      </c>
      <c r="D33" s="11">
        <v>9.09</v>
      </c>
      <c r="E33">
        <v>6.4980000000000002</v>
      </c>
      <c r="F33">
        <v>8.8919999999999995</v>
      </c>
      <c r="G33">
        <v>6.56</v>
      </c>
      <c r="H33" s="4">
        <v>10.06</v>
      </c>
      <c r="I33" s="4">
        <v>8.0920000000000005</v>
      </c>
      <c r="J33" s="4">
        <v>6.9269999999999996</v>
      </c>
      <c r="K33" s="4">
        <v>6.5510000000000002</v>
      </c>
      <c r="L33" s="4">
        <v>9.6180000000000003</v>
      </c>
      <c r="M33" s="4">
        <v>7.0229999999999997</v>
      </c>
      <c r="N33" s="4">
        <v>7.3380000000000001</v>
      </c>
      <c r="O33" s="4">
        <v>5.899</v>
      </c>
      <c r="P33" s="4">
        <v>9.9770000000000003</v>
      </c>
      <c r="Q33" s="4">
        <v>6.4109999999999996</v>
      </c>
      <c r="R33" s="4">
        <v>9.2360000000000007</v>
      </c>
      <c r="S33" s="4">
        <v>9.8130000000000006</v>
      </c>
      <c r="T33" s="4">
        <v>3.6749999999999998</v>
      </c>
      <c r="U33" s="4">
        <v>6.9470000000000001</v>
      </c>
      <c r="V33" s="4">
        <v>7.0460000000000003</v>
      </c>
      <c r="W33" s="4">
        <v>6.6230000000000002</v>
      </c>
      <c r="X33" s="4">
        <v>12.87</v>
      </c>
      <c r="Y33" s="4">
        <v>4.74</v>
      </c>
      <c r="Z33" s="4">
        <v>5.2779999999999996</v>
      </c>
      <c r="AA33" s="4">
        <v>9.7850000000000001</v>
      </c>
      <c r="AB33" s="4">
        <v>7.0919999999999996</v>
      </c>
      <c r="AC33" s="4">
        <v>9.6869999999999994</v>
      </c>
      <c r="AD33" s="4">
        <v>7.2149999999999999</v>
      </c>
      <c r="AE33" s="4">
        <v>6.7450000000000001</v>
      </c>
      <c r="AF33" s="4">
        <v>7.0010000000000003</v>
      </c>
      <c r="AG33" s="4">
        <v>8.74</v>
      </c>
      <c r="AH33">
        <v>4.609</v>
      </c>
    </row>
    <row r="34" spans="1:34" ht="14.4" x14ac:dyDescent="0.3">
      <c r="A34" s="80">
        <v>45413</v>
      </c>
      <c r="B34" s="33">
        <v>22.79</v>
      </c>
      <c r="C34" s="8">
        <v>29.99</v>
      </c>
      <c r="D34" s="11">
        <v>26.11</v>
      </c>
      <c r="E34">
        <v>30.774000000000001</v>
      </c>
      <c r="F34">
        <v>29.58</v>
      </c>
      <c r="G34">
        <v>30.085000000000001</v>
      </c>
      <c r="H34" s="4">
        <v>56.246000000000002</v>
      </c>
      <c r="I34" s="4">
        <v>38.503999999999998</v>
      </c>
      <c r="J34" s="4">
        <v>23.064</v>
      </c>
      <c r="K34" s="4">
        <v>23.053999999999998</v>
      </c>
      <c r="L34" s="4">
        <v>33.893999999999998</v>
      </c>
      <c r="M34" s="4">
        <v>25.774000000000001</v>
      </c>
      <c r="N34" s="4">
        <v>17.407</v>
      </c>
      <c r="O34" s="4">
        <v>21.241</v>
      </c>
      <c r="P34" s="4">
        <v>27.670999999999999</v>
      </c>
      <c r="Q34" s="4">
        <v>24.353999999999999</v>
      </c>
      <c r="R34" s="4">
        <v>31.84</v>
      </c>
      <c r="S34" s="4">
        <v>29.792999999999999</v>
      </c>
      <c r="T34" s="4">
        <v>24.475999999999999</v>
      </c>
      <c r="U34" s="4">
        <v>38.003999999999998</v>
      </c>
      <c r="V34" s="4">
        <v>16.393000000000001</v>
      </c>
      <c r="W34" s="4">
        <v>21.131</v>
      </c>
      <c r="X34" s="4">
        <v>24.626999999999999</v>
      </c>
      <c r="Y34" s="4">
        <v>16.289000000000001</v>
      </c>
      <c r="Z34" s="4">
        <v>26.745000000000001</v>
      </c>
      <c r="AA34" s="4">
        <v>20.288</v>
      </c>
      <c r="AB34" s="4">
        <v>17.22</v>
      </c>
      <c r="AC34" s="4">
        <v>31.446000000000002</v>
      </c>
      <c r="AD34" s="4">
        <v>30.466999999999999</v>
      </c>
      <c r="AE34" s="4">
        <v>21.065999999999999</v>
      </c>
      <c r="AF34" s="4">
        <v>26.326000000000001</v>
      </c>
      <c r="AG34" s="4">
        <v>22.265999999999998</v>
      </c>
      <c r="AH34">
        <v>18.518999999999998</v>
      </c>
    </row>
    <row r="35" spans="1:34" ht="14.4" x14ac:dyDescent="0.3">
      <c r="A35" s="80">
        <v>45444</v>
      </c>
      <c r="B35" s="33">
        <v>28.25</v>
      </c>
      <c r="C35" s="8">
        <v>51.48</v>
      </c>
      <c r="D35" s="11">
        <v>40.090000000000003</v>
      </c>
      <c r="E35">
        <v>64.182000000000002</v>
      </c>
      <c r="F35">
        <v>42.223999999999997</v>
      </c>
      <c r="G35">
        <v>84.58</v>
      </c>
      <c r="H35" s="4">
        <v>61.887999999999998</v>
      </c>
      <c r="I35" s="4">
        <v>73.185000000000002</v>
      </c>
      <c r="J35" s="4">
        <v>32.659999999999997</v>
      </c>
      <c r="K35" s="4">
        <v>48.473999999999997</v>
      </c>
      <c r="L35" s="4">
        <v>26.088000000000001</v>
      </c>
      <c r="M35" s="4">
        <v>26.218</v>
      </c>
      <c r="N35" s="4">
        <v>13.382</v>
      </c>
      <c r="O35" s="4">
        <v>34.06</v>
      </c>
      <c r="P35" s="4">
        <v>22.186</v>
      </c>
      <c r="Q35" s="4">
        <v>35.719000000000001</v>
      </c>
      <c r="R35" s="4">
        <v>36.749000000000002</v>
      </c>
      <c r="S35" s="4">
        <v>28.138000000000002</v>
      </c>
      <c r="T35" s="4">
        <v>75.287000000000006</v>
      </c>
      <c r="U35" s="4">
        <v>41.774999999999999</v>
      </c>
      <c r="V35" s="4">
        <v>42.329000000000001</v>
      </c>
      <c r="W35" s="4">
        <v>66.787000000000006</v>
      </c>
      <c r="X35" s="4">
        <v>11.762</v>
      </c>
      <c r="Y35" s="4">
        <v>29.675999999999998</v>
      </c>
      <c r="Z35" s="4">
        <v>51.436</v>
      </c>
      <c r="AA35" s="4">
        <v>51.915999999999997</v>
      </c>
      <c r="AB35" s="4">
        <v>42.317</v>
      </c>
      <c r="AC35" s="4">
        <v>53.515000000000001</v>
      </c>
      <c r="AD35" s="4">
        <v>18.867000000000001</v>
      </c>
      <c r="AE35" s="4">
        <v>57.78</v>
      </c>
      <c r="AF35" s="4">
        <v>33.655000000000001</v>
      </c>
      <c r="AG35" s="4">
        <v>28.370999999999999</v>
      </c>
      <c r="AH35">
        <v>45.555999999999997</v>
      </c>
    </row>
    <row r="36" spans="1:34" ht="14.4" x14ac:dyDescent="0.3">
      <c r="A36" s="80">
        <v>45474</v>
      </c>
      <c r="B36" s="15">
        <v>9.2200000000000006</v>
      </c>
      <c r="C36" s="13">
        <v>24</v>
      </c>
      <c r="D36" s="14">
        <v>14.86</v>
      </c>
      <c r="E36" s="4">
        <v>32.72</v>
      </c>
      <c r="F36" s="4">
        <v>15.785</v>
      </c>
      <c r="G36" s="4">
        <v>73.332999999999998</v>
      </c>
      <c r="H36" s="4">
        <v>23.895</v>
      </c>
      <c r="I36" s="4">
        <v>27.925999999999998</v>
      </c>
      <c r="J36" s="4">
        <v>16.32</v>
      </c>
      <c r="K36" s="4">
        <v>29.628</v>
      </c>
      <c r="L36" s="4">
        <v>10.861000000000001</v>
      </c>
      <c r="M36" s="4">
        <v>10.263999999999999</v>
      </c>
      <c r="N36" s="4">
        <v>6.2770000000000001</v>
      </c>
      <c r="O36" s="4">
        <v>12.164</v>
      </c>
      <c r="P36" s="4">
        <v>9.1920000000000002</v>
      </c>
      <c r="Q36" s="4">
        <v>15.257999999999999</v>
      </c>
      <c r="R36" s="4">
        <v>13.063000000000001</v>
      </c>
      <c r="S36" s="4">
        <v>11.856</v>
      </c>
      <c r="T36" s="4">
        <v>37.505000000000003</v>
      </c>
      <c r="U36" s="4">
        <v>22.059000000000001</v>
      </c>
      <c r="V36" s="4">
        <v>14.397</v>
      </c>
      <c r="W36" s="4">
        <v>41.328000000000003</v>
      </c>
      <c r="X36" s="4">
        <v>7.2930000000000001</v>
      </c>
      <c r="Y36" s="4">
        <v>12.194000000000001</v>
      </c>
      <c r="Z36" s="4">
        <v>18.809999999999999</v>
      </c>
      <c r="AA36" s="4">
        <v>18.122</v>
      </c>
      <c r="AB36" s="4">
        <v>15.356999999999999</v>
      </c>
      <c r="AC36" s="4">
        <v>20.548999999999999</v>
      </c>
      <c r="AD36" s="4">
        <v>8.3309999999999995</v>
      </c>
      <c r="AE36">
        <v>37.744</v>
      </c>
      <c r="AF36" s="4">
        <v>12.339</v>
      </c>
      <c r="AG36" s="4">
        <v>10.952999999999999</v>
      </c>
      <c r="AH36" s="4">
        <v>29.315999999999999</v>
      </c>
    </row>
    <row r="37" spans="1:34" ht="14.4" x14ac:dyDescent="0.3">
      <c r="A37" s="80">
        <v>45505</v>
      </c>
      <c r="B37" s="15">
        <v>6.66</v>
      </c>
      <c r="C37" s="13">
        <v>10.84</v>
      </c>
      <c r="D37" s="14">
        <v>8.24</v>
      </c>
      <c r="E37" s="4">
        <v>12.504</v>
      </c>
      <c r="F37" s="4">
        <v>7.8579999999999997</v>
      </c>
      <c r="G37" s="4">
        <v>23.423999999999999</v>
      </c>
      <c r="H37" s="4">
        <v>10.851000000000001</v>
      </c>
      <c r="I37" s="4">
        <v>13.541</v>
      </c>
      <c r="J37" s="4">
        <v>8.36</v>
      </c>
      <c r="K37" s="4">
        <v>12.396000000000001</v>
      </c>
      <c r="L37" s="4">
        <v>7.1050000000000004</v>
      </c>
      <c r="M37" s="4">
        <v>7.0389999999999997</v>
      </c>
      <c r="N37" s="4">
        <v>4.3339999999999996</v>
      </c>
      <c r="O37" s="4">
        <v>6.6840000000000002</v>
      </c>
      <c r="P37" s="4">
        <v>6.0019999999999998</v>
      </c>
      <c r="Q37" s="4">
        <v>8.9019999999999992</v>
      </c>
      <c r="R37" s="4">
        <v>8.0939999999999994</v>
      </c>
      <c r="S37" s="4">
        <v>7.45</v>
      </c>
      <c r="T37" s="4">
        <v>13.22</v>
      </c>
      <c r="U37" s="4">
        <v>9.68</v>
      </c>
      <c r="V37" s="4">
        <v>9.1129999999999995</v>
      </c>
      <c r="W37" s="4">
        <v>14.635999999999999</v>
      </c>
      <c r="X37" s="4">
        <v>5.4429999999999996</v>
      </c>
      <c r="Y37" s="4">
        <v>7.5919999999999996</v>
      </c>
      <c r="Z37" s="4">
        <v>9.7859999999999996</v>
      </c>
      <c r="AA37" s="4">
        <v>8.5630000000000006</v>
      </c>
      <c r="AB37" s="4">
        <v>8.3330000000000002</v>
      </c>
      <c r="AC37" s="4">
        <v>12.031000000000001</v>
      </c>
      <c r="AD37" s="4">
        <v>5.6779999999999999</v>
      </c>
      <c r="AE37">
        <v>13.409000000000001</v>
      </c>
      <c r="AF37" s="4">
        <v>7.4379999999999997</v>
      </c>
      <c r="AG37" s="4">
        <v>6.7220000000000004</v>
      </c>
      <c r="AH37" s="4">
        <v>12.166</v>
      </c>
    </row>
    <row r="38" spans="1:34" ht="14.4" x14ac:dyDescent="0.3">
      <c r="A38" s="80">
        <v>45536</v>
      </c>
      <c r="B38" s="15">
        <v>6.03</v>
      </c>
      <c r="C38" s="13">
        <v>7.85</v>
      </c>
      <c r="D38" s="14">
        <v>6.95</v>
      </c>
      <c r="E38" s="4">
        <v>8.9160000000000004</v>
      </c>
      <c r="F38" s="4">
        <v>6.2919999999999998</v>
      </c>
      <c r="G38" s="4">
        <v>13.521000000000001</v>
      </c>
      <c r="H38" s="4">
        <v>8.18</v>
      </c>
      <c r="I38" s="4">
        <v>9.16</v>
      </c>
      <c r="J38" s="4">
        <v>5.9020000000000001</v>
      </c>
      <c r="K38" s="4">
        <v>7.7610000000000001</v>
      </c>
      <c r="L38" s="4">
        <v>5.4790000000000001</v>
      </c>
      <c r="M38" s="4">
        <v>5.2590000000000003</v>
      </c>
      <c r="N38" s="4">
        <v>3.6349999999999998</v>
      </c>
      <c r="O38" s="4">
        <v>7.3070000000000004</v>
      </c>
      <c r="P38" s="4">
        <v>4.883</v>
      </c>
      <c r="Q38" s="4">
        <v>5.923</v>
      </c>
      <c r="R38" s="4">
        <v>6.67</v>
      </c>
      <c r="S38" s="4">
        <v>6.415</v>
      </c>
      <c r="T38" s="4">
        <v>8.3680000000000003</v>
      </c>
      <c r="U38" s="4">
        <v>6.782</v>
      </c>
      <c r="V38" s="4">
        <v>6.0220000000000002</v>
      </c>
      <c r="W38" s="4">
        <v>8.4350000000000005</v>
      </c>
      <c r="X38" s="4">
        <v>4.7779999999999996</v>
      </c>
      <c r="Y38" s="4">
        <v>6.4930000000000003</v>
      </c>
      <c r="Z38" s="4">
        <v>9.0670000000000002</v>
      </c>
      <c r="AA38" s="4">
        <v>6.5110000000000001</v>
      </c>
      <c r="AB38" s="4">
        <v>6.0810000000000004</v>
      </c>
      <c r="AC38" s="4">
        <v>7.516</v>
      </c>
      <c r="AD38" s="4">
        <v>4.7290000000000001</v>
      </c>
      <c r="AE38">
        <v>8.0020000000000007</v>
      </c>
      <c r="AF38" s="4">
        <v>7.3380000000000001</v>
      </c>
      <c r="AG38" s="4">
        <v>5.0629999999999997</v>
      </c>
      <c r="AH38" s="4">
        <v>9.3889999999999993</v>
      </c>
    </row>
    <row r="39" spans="1:34" ht="14.4" x14ac:dyDescent="0.3">
      <c r="A39" s="80">
        <v>45566</v>
      </c>
      <c r="B39" s="15">
        <v>6.62</v>
      </c>
      <c r="C39" s="13">
        <v>6.62</v>
      </c>
      <c r="D39" s="14">
        <v>6.62</v>
      </c>
      <c r="E39" s="4">
        <v>8.3130000000000006</v>
      </c>
      <c r="F39" s="4">
        <v>7.2469999999999999</v>
      </c>
      <c r="G39" s="4">
        <v>11.063000000000001</v>
      </c>
      <c r="H39" s="4">
        <v>7.9470000000000001</v>
      </c>
      <c r="I39" s="4">
        <v>8.5259999999999998</v>
      </c>
      <c r="J39" s="4">
        <v>6.641</v>
      </c>
      <c r="K39" s="4">
        <v>6.6760000000000002</v>
      </c>
      <c r="L39" s="4">
        <v>5.0190000000000001</v>
      </c>
      <c r="M39" s="4">
        <v>4.577</v>
      </c>
      <c r="N39" s="4">
        <v>4.5670000000000002</v>
      </c>
      <c r="O39" s="4">
        <v>5.4640000000000004</v>
      </c>
      <c r="P39" s="4">
        <v>5.03</v>
      </c>
      <c r="Q39" s="4">
        <v>6.625</v>
      </c>
      <c r="R39" s="4">
        <v>8.6349999999999998</v>
      </c>
      <c r="S39" s="4">
        <v>6.274</v>
      </c>
      <c r="T39" s="4">
        <v>7.944</v>
      </c>
      <c r="U39" s="4">
        <v>7.3159999999999998</v>
      </c>
      <c r="V39" s="4">
        <v>5.5259999999999998</v>
      </c>
      <c r="W39" s="4">
        <v>7.8230000000000004</v>
      </c>
      <c r="X39" s="4">
        <v>4.3449999999999998</v>
      </c>
      <c r="Y39" s="4">
        <v>6.93</v>
      </c>
      <c r="Z39" s="4">
        <v>10.981</v>
      </c>
      <c r="AA39" s="4">
        <v>5.5759999999999996</v>
      </c>
      <c r="AB39" s="4">
        <v>5.2869999999999999</v>
      </c>
      <c r="AC39" s="4">
        <v>7.8140000000000001</v>
      </c>
      <c r="AD39" s="4">
        <v>4.7009999999999996</v>
      </c>
      <c r="AE39">
        <v>6.7850000000000001</v>
      </c>
      <c r="AF39" s="4">
        <v>5.7770000000000001</v>
      </c>
      <c r="AG39" s="4">
        <v>4.7409999999999997</v>
      </c>
      <c r="AH39" s="4">
        <v>7.2709999999999999</v>
      </c>
    </row>
    <row r="40" spans="1:34" ht="14.4" x14ac:dyDescent="0.3">
      <c r="A40" s="80">
        <v>45597</v>
      </c>
      <c r="B40" s="15">
        <v>4.1900000000000004</v>
      </c>
      <c r="C40" s="13">
        <v>5.2</v>
      </c>
      <c r="D40" s="14">
        <v>4.4400000000000004</v>
      </c>
      <c r="E40" s="4">
        <v>6.8559999999999999</v>
      </c>
      <c r="F40" s="4">
        <v>5.8419999999999996</v>
      </c>
      <c r="G40" s="4">
        <v>8.2729999999999997</v>
      </c>
      <c r="H40" s="4">
        <v>7.5209999999999999</v>
      </c>
      <c r="I40" s="4">
        <v>7.0430000000000001</v>
      </c>
      <c r="J40" s="4">
        <v>5.2240000000000002</v>
      </c>
      <c r="K40" s="4">
        <v>5.67</v>
      </c>
      <c r="L40" s="4">
        <v>4.2240000000000002</v>
      </c>
      <c r="M40" s="4">
        <v>4.6840000000000002</v>
      </c>
      <c r="N40" s="4">
        <v>3.1970000000000001</v>
      </c>
      <c r="O40" s="4">
        <v>4.2569999999999997</v>
      </c>
      <c r="P40" s="4">
        <v>4.3230000000000004</v>
      </c>
      <c r="Q40" s="4">
        <v>5.7910000000000004</v>
      </c>
      <c r="R40" s="4">
        <v>6.1980000000000004</v>
      </c>
      <c r="S40" s="4">
        <v>5.133</v>
      </c>
      <c r="T40" s="4">
        <v>6.6859999999999999</v>
      </c>
      <c r="U40" s="4">
        <v>6.2359999999999998</v>
      </c>
      <c r="V40" s="4">
        <v>5.5810000000000004</v>
      </c>
      <c r="W40" s="4">
        <v>6.4889999999999999</v>
      </c>
      <c r="X40" s="4">
        <v>3.702</v>
      </c>
      <c r="Y40" s="4">
        <v>4.7220000000000004</v>
      </c>
      <c r="Z40" s="4">
        <v>7.024</v>
      </c>
      <c r="AA40" s="4">
        <v>4.7949999999999999</v>
      </c>
      <c r="AB40" s="4">
        <v>4.4850000000000003</v>
      </c>
      <c r="AC40" s="4">
        <v>6.476</v>
      </c>
      <c r="AD40" s="4">
        <v>4.3920000000000003</v>
      </c>
      <c r="AE40">
        <v>5.9210000000000003</v>
      </c>
      <c r="AF40" s="4">
        <v>5.0170000000000003</v>
      </c>
      <c r="AG40" s="4">
        <v>4.4080000000000004</v>
      </c>
      <c r="AH40" s="4">
        <v>5.7430000000000003</v>
      </c>
    </row>
    <row r="41" spans="1:34" ht="14.4" x14ac:dyDescent="0.3">
      <c r="A41" s="80">
        <v>45627</v>
      </c>
      <c r="B41" s="15">
        <v>4.17</v>
      </c>
      <c r="C41" s="13">
        <v>4.84</v>
      </c>
      <c r="D41" s="14">
        <v>4.4400000000000004</v>
      </c>
      <c r="E41" s="4">
        <v>5.8689999999999998</v>
      </c>
      <c r="F41" s="4">
        <v>5.0339999999999998</v>
      </c>
      <c r="G41" s="4">
        <v>7.6210000000000004</v>
      </c>
      <c r="H41" s="4">
        <v>6.6050000000000004</v>
      </c>
      <c r="I41" s="4">
        <v>6.2889999999999997</v>
      </c>
      <c r="J41" s="4">
        <v>5.0419999999999998</v>
      </c>
      <c r="K41" s="4">
        <v>5.1340000000000003</v>
      </c>
      <c r="L41" s="4">
        <v>3.9249999999999998</v>
      </c>
      <c r="M41" s="4">
        <v>3.9390000000000001</v>
      </c>
      <c r="N41" s="4">
        <v>2.8239999999999998</v>
      </c>
      <c r="O41" s="4">
        <v>3.88</v>
      </c>
      <c r="P41" s="4">
        <v>3.7210000000000001</v>
      </c>
      <c r="Q41" s="4">
        <v>4.6139999999999999</v>
      </c>
      <c r="R41" s="4">
        <v>4.9320000000000004</v>
      </c>
      <c r="S41" s="4">
        <v>4.133</v>
      </c>
      <c r="T41" s="4">
        <v>5.9290000000000003</v>
      </c>
      <c r="U41" s="4">
        <v>5.1589999999999998</v>
      </c>
      <c r="V41" s="4">
        <v>4.6630000000000003</v>
      </c>
      <c r="W41" s="4">
        <v>5.8079999999999998</v>
      </c>
      <c r="X41" s="4">
        <v>3.37</v>
      </c>
      <c r="Y41" s="4">
        <v>4.04</v>
      </c>
      <c r="Z41" s="4">
        <v>5.4269999999999996</v>
      </c>
      <c r="AA41" s="4">
        <v>4.5350000000000001</v>
      </c>
      <c r="AB41" s="4">
        <v>4.1280000000000001</v>
      </c>
      <c r="AC41" s="4">
        <v>6.0149999999999997</v>
      </c>
      <c r="AD41" s="4">
        <v>3.7269999999999999</v>
      </c>
      <c r="AE41">
        <v>5.5670000000000002</v>
      </c>
      <c r="AF41" s="4">
        <v>4.7850000000000001</v>
      </c>
      <c r="AG41" s="4">
        <v>3.9740000000000002</v>
      </c>
      <c r="AH41" s="4">
        <v>5.101</v>
      </c>
    </row>
    <row r="42" spans="1:34" ht="14.4" x14ac:dyDescent="0.3">
      <c r="A42" s="80">
        <v>45658</v>
      </c>
      <c r="B42" s="15">
        <v>4.25</v>
      </c>
      <c r="C42" s="13">
        <v>4.8099999999999996</v>
      </c>
      <c r="D42" s="14">
        <v>4.66</v>
      </c>
      <c r="E42" s="4">
        <v>5.2960000000000003</v>
      </c>
      <c r="F42" s="4">
        <v>4.484</v>
      </c>
      <c r="G42" s="4">
        <v>6.577</v>
      </c>
      <c r="H42" s="4">
        <v>5.6180000000000003</v>
      </c>
      <c r="I42" s="4">
        <v>5.6680000000000001</v>
      </c>
      <c r="J42" s="4">
        <v>4.2519999999999998</v>
      </c>
      <c r="K42" s="4">
        <v>4.7210000000000001</v>
      </c>
      <c r="L42" s="4">
        <v>3.6059999999999999</v>
      </c>
      <c r="M42" s="4">
        <v>3.4940000000000002</v>
      </c>
      <c r="N42" s="4">
        <v>2.59</v>
      </c>
      <c r="O42" s="4">
        <v>3.476</v>
      </c>
      <c r="P42" s="4">
        <v>3.36</v>
      </c>
      <c r="Q42" s="4">
        <v>4.0279999999999996</v>
      </c>
      <c r="R42" s="4">
        <v>4.2850000000000001</v>
      </c>
      <c r="S42" s="4">
        <v>3.581</v>
      </c>
      <c r="T42" s="4">
        <v>5.32</v>
      </c>
      <c r="U42" s="4">
        <v>4.6130000000000004</v>
      </c>
      <c r="V42" s="4">
        <v>4.093</v>
      </c>
      <c r="W42" s="4">
        <v>5.3319999999999999</v>
      </c>
      <c r="X42" s="4">
        <v>3.07</v>
      </c>
      <c r="Y42" s="4">
        <v>3.6749999999999998</v>
      </c>
      <c r="Z42" s="4">
        <v>4.8010000000000002</v>
      </c>
      <c r="AA42" s="4">
        <v>4.16</v>
      </c>
      <c r="AB42" s="4">
        <v>3.7050000000000001</v>
      </c>
      <c r="AC42" s="4">
        <v>5.0789999999999997</v>
      </c>
      <c r="AD42" s="4">
        <v>3.3759999999999999</v>
      </c>
      <c r="AE42">
        <v>5.0620000000000003</v>
      </c>
      <c r="AF42" s="4">
        <v>4.4020000000000001</v>
      </c>
      <c r="AG42" s="4">
        <v>3.4689999999999999</v>
      </c>
      <c r="AH42" s="4">
        <v>4.5830000000000002</v>
      </c>
    </row>
    <row r="43" spans="1:34" ht="14.4" x14ac:dyDescent="0.3">
      <c r="A43" s="80">
        <v>45689</v>
      </c>
      <c r="B43" s="15">
        <v>3.81</v>
      </c>
      <c r="C43" s="13">
        <v>4.01</v>
      </c>
      <c r="D43" s="14">
        <v>3.95</v>
      </c>
      <c r="E43" s="4">
        <v>4.3959999999999999</v>
      </c>
      <c r="F43" s="4">
        <v>3.8090000000000002</v>
      </c>
      <c r="G43" s="4">
        <v>5.3550000000000004</v>
      </c>
      <c r="H43" s="4">
        <v>4.5750000000000002</v>
      </c>
      <c r="I43" s="4">
        <v>4.6539999999999999</v>
      </c>
      <c r="J43" s="4">
        <v>3.54</v>
      </c>
      <c r="K43" s="4">
        <v>3.9390000000000001</v>
      </c>
      <c r="L43" s="4">
        <v>3.012</v>
      </c>
      <c r="M43" s="4">
        <v>2.867</v>
      </c>
      <c r="N43" s="4">
        <v>2.2959999999999998</v>
      </c>
      <c r="O43" s="4">
        <v>2.867</v>
      </c>
      <c r="P43" s="4">
        <v>2.7759999999999998</v>
      </c>
      <c r="Q43" s="4">
        <v>3.2869999999999999</v>
      </c>
      <c r="R43" s="4">
        <v>3.569</v>
      </c>
      <c r="S43" s="4">
        <v>2.907</v>
      </c>
      <c r="T43" s="4">
        <v>4.4000000000000004</v>
      </c>
      <c r="U43" s="4">
        <v>3.7879999999999998</v>
      </c>
      <c r="V43" s="4">
        <v>3.3490000000000002</v>
      </c>
      <c r="W43" s="4">
        <v>4.3730000000000002</v>
      </c>
      <c r="X43" s="4">
        <v>2.5990000000000002</v>
      </c>
      <c r="Y43" s="4">
        <v>3.0259999999999998</v>
      </c>
      <c r="Z43" s="4">
        <v>4.54</v>
      </c>
      <c r="AA43" s="4">
        <v>3.613</v>
      </c>
      <c r="AB43" s="4">
        <v>3.0880000000000001</v>
      </c>
      <c r="AC43" s="4">
        <v>4.2539999999999996</v>
      </c>
      <c r="AD43" s="4">
        <v>2.8159999999999998</v>
      </c>
      <c r="AE43">
        <v>4.1619999999999999</v>
      </c>
      <c r="AF43" s="4">
        <v>3.6739999999999999</v>
      </c>
      <c r="AG43" s="4">
        <v>2.8639999999999999</v>
      </c>
      <c r="AH43" s="4">
        <v>3.8570000000000002</v>
      </c>
    </row>
    <row r="44" spans="1:34" ht="14.4" x14ac:dyDescent="0.3">
      <c r="A44" s="80">
        <v>45717</v>
      </c>
      <c r="B44" s="15">
        <v>4.4000000000000004</v>
      </c>
      <c r="C44" s="13">
        <v>4.8600000000000003</v>
      </c>
      <c r="D44" s="14">
        <v>4.5999999999999996</v>
      </c>
      <c r="E44" s="4">
        <v>5.2329999999999997</v>
      </c>
      <c r="F44" s="4">
        <v>5.2080000000000002</v>
      </c>
      <c r="G44" s="4">
        <v>5.7130000000000001</v>
      </c>
      <c r="H44" s="4">
        <v>5.742</v>
      </c>
      <c r="I44" s="4">
        <v>5.2729999999999997</v>
      </c>
      <c r="J44" s="4">
        <v>4.6239999999999997</v>
      </c>
      <c r="K44" s="4">
        <v>4.3440000000000003</v>
      </c>
      <c r="L44" s="4">
        <v>3.4660000000000002</v>
      </c>
      <c r="M44" s="4">
        <v>3.016</v>
      </c>
      <c r="N44" s="4">
        <v>2.8940000000000001</v>
      </c>
      <c r="O44" s="4">
        <v>4.8869999999999996</v>
      </c>
      <c r="P44" s="4">
        <v>2.9830000000000001</v>
      </c>
      <c r="Q44" s="4">
        <v>3.496</v>
      </c>
      <c r="R44" s="4">
        <v>6.0629999999999997</v>
      </c>
      <c r="S44" s="4">
        <v>2.9380000000000002</v>
      </c>
      <c r="T44" s="4">
        <v>5.359</v>
      </c>
      <c r="U44" s="4">
        <v>3.8239999999999998</v>
      </c>
      <c r="V44" s="4">
        <v>3.6760000000000002</v>
      </c>
      <c r="W44" s="4">
        <v>5.5739999999999998</v>
      </c>
      <c r="X44" s="4">
        <v>2.794</v>
      </c>
      <c r="Y44" s="4">
        <v>3.0219999999999998</v>
      </c>
      <c r="Z44" s="4">
        <v>5.7140000000000004</v>
      </c>
      <c r="AA44" s="4">
        <v>4.3789999999999996</v>
      </c>
      <c r="AB44" s="4">
        <v>4.9450000000000003</v>
      </c>
      <c r="AC44" s="4">
        <v>4.484</v>
      </c>
      <c r="AD44" s="4">
        <v>2.84</v>
      </c>
      <c r="AE44">
        <v>4.5830000000000002</v>
      </c>
      <c r="AF44" s="4">
        <v>3.9489999999999998</v>
      </c>
      <c r="AG44" s="4">
        <v>3.3170000000000002</v>
      </c>
      <c r="AH44" s="4">
        <v>5.1390000000000002</v>
      </c>
    </row>
    <row r="45" spans="1:34" ht="14.4" x14ac:dyDescent="0.3">
      <c r="A45" s="80">
        <v>45748</v>
      </c>
      <c r="B45" s="15">
        <v>7.94</v>
      </c>
      <c r="C45" s="13">
        <v>10.08</v>
      </c>
      <c r="D45" s="14">
        <v>9.09</v>
      </c>
      <c r="E45" s="4">
        <v>8.9039999999999999</v>
      </c>
      <c r="F45" s="4">
        <v>6.452</v>
      </c>
      <c r="G45" s="4">
        <v>10.102</v>
      </c>
      <c r="H45" s="4">
        <v>8.1059999999999999</v>
      </c>
      <c r="I45" s="4">
        <v>7.0369999999999999</v>
      </c>
      <c r="J45" s="4">
        <v>6.5289999999999999</v>
      </c>
      <c r="K45" s="4">
        <v>9.7170000000000005</v>
      </c>
      <c r="L45" s="4">
        <v>7.0250000000000004</v>
      </c>
      <c r="M45" s="4">
        <v>7.3570000000000002</v>
      </c>
      <c r="N45" s="4">
        <v>5.7210000000000001</v>
      </c>
      <c r="O45" s="4">
        <v>9.9499999999999993</v>
      </c>
      <c r="P45" s="4">
        <v>6.399</v>
      </c>
      <c r="Q45" s="4">
        <v>9.1780000000000008</v>
      </c>
      <c r="R45" s="4">
        <v>9.3780000000000001</v>
      </c>
      <c r="S45" s="4">
        <v>3.706</v>
      </c>
      <c r="T45" s="4">
        <v>7.0129999999999999</v>
      </c>
      <c r="U45" s="4">
        <v>7.0419999999999998</v>
      </c>
      <c r="V45" s="4">
        <v>6.6189999999999998</v>
      </c>
      <c r="W45" s="4">
        <v>12.863</v>
      </c>
      <c r="X45" s="4">
        <v>4.8220000000000001</v>
      </c>
      <c r="Y45" s="4">
        <v>5.3529999999999998</v>
      </c>
      <c r="Z45" s="4">
        <v>9.673</v>
      </c>
      <c r="AA45" s="4">
        <v>7.165</v>
      </c>
      <c r="AB45" s="4">
        <v>9.7579999999999991</v>
      </c>
      <c r="AC45" s="4">
        <v>7.21</v>
      </c>
      <c r="AD45" s="4">
        <v>6.4589999999999996</v>
      </c>
      <c r="AE45">
        <v>7.093</v>
      </c>
      <c r="AF45" s="4">
        <v>8.6980000000000004</v>
      </c>
      <c r="AG45" s="4">
        <v>4.6959999999999997</v>
      </c>
      <c r="AH45" s="4">
        <v>5.5830000000000002</v>
      </c>
    </row>
    <row r="46" spans="1:34" ht="14.4" x14ac:dyDescent="0.3">
      <c r="A46" s="80">
        <v>45778</v>
      </c>
      <c r="B46" s="15">
        <v>22.79</v>
      </c>
      <c r="C46" s="13">
        <v>29.99</v>
      </c>
      <c r="D46" s="14">
        <v>26.11</v>
      </c>
      <c r="E46" s="4">
        <v>29.422000000000001</v>
      </c>
      <c r="F46" s="4">
        <v>29.175000000000001</v>
      </c>
      <c r="G46" s="4">
        <v>56.095999999999997</v>
      </c>
      <c r="H46" s="4">
        <v>38.387999999999998</v>
      </c>
      <c r="I46" s="4">
        <v>22.984999999999999</v>
      </c>
      <c r="J46" s="4">
        <v>22.187000000000001</v>
      </c>
      <c r="K46" s="4">
        <v>33.877000000000002</v>
      </c>
      <c r="L46" s="4">
        <v>25.712</v>
      </c>
      <c r="M46" s="4">
        <v>17.366</v>
      </c>
      <c r="N46" s="4">
        <v>19.751999999999999</v>
      </c>
      <c r="O46" s="4">
        <v>27.547000000000001</v>
      </c>
      <c r="P46" s="4">
        <v>24.256</v>
      </c>
      <c r="Q46" s="4">
        <v>31.675999999999998</v>
      </c>
      <c r="R46" s="4">
        <v>29.545000000000002</v>
      </c>
      <c r="S46" s="4">
        <v>24.396000000000001</v>
      </c>
      <c r="T46" s="4">
        <v>37.899000000000001</v>
      </c>
      <c r="U46" s="4">
        <v>16.347999999999999</v>
      </c>
      <c r="V46" s="4">
        <v>20.317</v>
      </c>
      <c r="W46" s="4">
        <v>24.582999999999998</v>
      </c>
      <c r="X46" s="4">
        <v>16.317</v>
      </c>
      <c r="Y46" s="4">
        <v>26.692</v>
      </c>
      <c r="Z46" s="4">
        <v>19.452000000000002</v>
      </c>
      <c r="AA46" s="4">
        <v>17.206</v>
      </c>
      <c r="AB46" s="4">
        <v>31.451000000000001</v>
      </c>
      <c r="AC46" s="4">
        <v>30.327999999999999</v>
      </c>
      <c r="AD46" s="4">
        <v>20.695</v>
      </c>
      <c r="AE46">
        <v>26.327999999999999</v>
      </c>
      <c r="AF46" s="4">
        <v>22.207000000000001</v>
      </c>
      <c r="AG46" s="4">
        <v>18.562000000000001</v>
      </c>
      <c r="AH46" s="4">
        <v>17.039000000000001</v>
      </c>
    </row>
    <row r="47" spans="1:34" ht="14.4" x14ac:dyDescent="0.3">
      <c r="A47" s="80">
        <v>45809</v>
      </c>
      <c r="B47" s="15">
        <v>28.25</v>
      </c>
      <c r="C47" s="13">
        <v>51.48</v>
      </c>
      <c r="D47" s="14">
        <v>40.090000000000003</v>
      </c>
      <c r="E47" s="4">
        <v>42.142000000000003</v>
      </c>
      <c r="F47" s="4">
        <v>82.635999999999996</v>
      </c>
      <c r="G47" s="4">
        <v>61.811999999999998</v>
      </c>
      <c r="H47" s="4">
        <v>73.08</v>
      </c>
      <c r="I47" s="4">
        <v>32.613999999999997</v>
      </c>
      <c r="J47" s="4">
        <v>48.222000000000001</v>
      </c>
      <c r="K47" s="4">
        <v>26.082000000000001</v>
      </c>
      <c r="L47" s="4">
        <v>26.202000000000002</v>
      </c>
      <c r="M47" s="4">
        <v>13.391</v>
      </c>
      <c r="N47" s="4">
        <v>34.981999999999999</v>
      </c>
      <c r="O47" s="4">
        <v>22.152999999999999</v>
      </c>
      <c r="P47" s="4">
        <v>35.640999999999998</v>
      </c>
      <c r="Q47" s="4">
        <v>36.651000000000003</v>
      </c>
      <c r="R47" s="4">
        <v>28.260999999999999</v>
      </c>
      <c r="S47" s="4">
        <v>75.146000000000001</v>
      </c>
      <c r="T47" s="4">
        <v>41.744</v>
      </c>
      <c r="U47" s="4">
        <v>42.232999999999997</v>
      </c>
      <c r="V47" s="4">
        <v>65.603999999999999</v>
      </c>
      <c r="W47" s="4">
        <v>11.765000000000001</v>
      </c>
      <c r="X47" s="4">
        <v>29.704000000000001</v>
      </c>
      <c r="Y47" s="4">
        <v>51.436999999999998</v>
      </c>
      <c r="Z47" s="4">
        <v>51.628999999999998</v>
      </c>
      <c r="AA47" s="4">
        <v>42.32</v>
      </c>
      <c r="AB47" s="4">
        <v>53.531999999999996</v>
      </c>
      <c r="AC47" s="4">
        <v>18.824999999999999</v>
      </c>
      <c r="AD47" s="4">
        <v>55.871000000000002</v>
      </c>
      <c r="AE47">
        <v>33.68</v>
      </c>
      <c r="AF47" s="4">
        <v>28.311</v>
      </c>
      <c r="AG47" s="4">
        <v>45.569000000000003</v>
      </c>
      <c r="AH47" s="4">
        <v>53.360999999999997</v>
      </c>
    </row>
    <row r="48" spans="1:34" ht="14.4" x14ac:dyDescent="0.3">
      <c r="A48" s="80">
        <v>45839</v>
      </c>
      <c r="B48" s="15">
        <v>9.2200000000000006</v>
      </c>
      <c r="C48" s="13">
        <v>24</v>
      </c>
      <c r="D48" s="14">
        <v>14.86</v>
      </c>
      <c r="E48" s="4">
        <v>15.773999999999999</v>
      </c>
      <c r="F48" s="4">
        <v>75.253</v>
      </c>
      <c r="G48" s="4">
        <v>23.891999999999999</v>
      </c>
      <c r="H48" s="4">
        <v>27.908000000000001</v>
      </c>
      <c r="I48" s="4">
        <v>16.329000000000001</v>
      </c>
      <c r="J48" s="4">
        <v>30.541</v>
      </c>
      <c r="K48" s="4">
        <v>10.901</v>
      </c>
      <c r="L48" s="4">
        <v>10.266999999999999</v>
      </c>
      <c r="M48" s="4">
        <v>6.298</v>
      </c>
      <c r="N48" s="4">
        <v>12.454000000000001</v>
      </c>
      <c r="O48" s="4">
        <v>9.1820000000000004</v>
      </c>
      <c r="P48" s="4">
        <v>15.228999999999999</v>
      </c>
      <c r="Q48" s="4">
        <v>13.037000000000001</v>
      </c>
      <c r="R48" s="4">
        <v>12.061</v>
      </c>
      <c r="S48" s="4">
        <v>37.479999999999997</v>
      </c>
      <c r="T48" s="4">
        <v>22.068999999999999</v>
      </c>
      <c r="U48" s="4">
        <v>14.371</v>
      </c>
      <c r="V48" s="4">
        <v>42.786999999999999</v>
      </c>
      <c r="W48" s="4">
        <v>7.306</v>
      </c>
      <c r="X48" s="4">
        <v>12.228999999999999</v>
      </c>
      <c r="Y48" s="4">
        <v>18.827000000000002</v>
      </c>
      <c r="Z48" s="4">
        <v>18.614000000000001</v>
      </c>
      <c r="AA48" s="4">
        <v>15.388</v>
      </c>
      <c r="AB48" s="4">
        <v>20.582000000000001</v>
      </c>
      <c r="AC48" s="4">
        <v>8.32</v>
      </c>
      <c r="AD48" s="4">
        <v>39.332000000000001</v>
      </c>
      <c r="AE48">
        <v>12.375</v>
      </c>
      <c r="AF48" s="4">
        <v>10.925000000000001</v>
      </c>
      <c r="AG48" s="4">
        <v>29.327999999999999</v>
      </c>
      <c r="AH48" s="4">
        <v>34.101999999999997</v>
      </c>
    </row>
    <row r="49" spans="1:1005" ht="14.4" x14ac:dyDescent="0.3">
      <c r="A49" s="80">
        <v>45870</v>
      </c>
      <c r="B49" s="15">
        <v>6.66</v>
      </c>
      <c r="C49" s="13">
        <v>10.84</v>
      </c>
      <c r="D49" s="14">
        <v>8.24</v>
      </c>
      <c r="E49" s="4">
        <v>7.8570000000000002</v>
      </c>
      <c r="F49" s="4">
        <v>24.004999999999999</v>
      </c>
      <c r="G49" s="4">
        <v>10.861000000000001</v>
      </c>
      <c r="H49" s="4">
        <v>13.538</v>
      </c>
      <c r="I49" s="4">
        <v>8.3940000000000001</v>
      </c>
      <c r="J49" s="4">
        <v>12.707000000000001</v>
      </c>
      <c r="K49" s="4">
        <v>7.149</v>
      </c>
      <c r="L49" s="4">
        <v>7.0439999999999996</v>
      </c>
      <c r="M49" s="4">
        <v>4.3550000000000004</v>
      </c>
      <c r="N49" s="4">
        <v>6.7359999999999998</v>
      </c>
      <c r="O49" s="4">
        <v>5.9960000000000004</v>
      </c>
      <c r="P49" s="4">
        <v>8.8889999999999993</v>
      </c>
      <c r="Q49" s="4">
        <v>8.08</v>
      </c>
      <c r="R49" s="4">
        <v>7.5129999999999999</v>
      </c>
      <c r="S49" s="4">
        <v>13.22</v>
      </c>
      <c r="T49" s="4">
        <v>9.6950000000000003</v>
      </c>
      <c r="U49" s="4">
        <v>9.1029999999999998</v>
      </c>
      <c r="V49" s="4">
        <v>14.981</v>
      </c>
      <c r="W49" s="4">
        <v>5.4560000000000004</v>
      </c>
      <c r="X49" s="4">
        <v>7.6260000000000003</v>
      </c>
      <c r="Y49" s="4">
        <v>9.8059999999999992</v>
      </c>
      <c r="Z49" s="4">
        <v>8.6340000000000003</v>
      </c>
      <c r="AA49" s="4">
        <v>8.3610000000000007</v>
      </c>
      <c r="AB49" s="4">
        <v>12.061999999999999</v>
      </c>
      <c r="AC49" s="4">
        <v>5.6740000000000004</v>
      </c>
      <c r="AD49" s="4">
        <v>13.678000000000001</v>
      </c>
      <c r="AE49">
        <v>7.4729999999999999</v>
      </c>
      <c r="AF49" s="4">
        <v>6.7039999999999997</v>
      </c>
      <c r="AG49" s="4">
        <v>12.189</v>
      </c>
      <c r="AH49" s="4">
        <v>17.382000000000001</v>
      </c>
    </row>
    <row r="50" spans="1:1005" ht="14.4" x14ac:dyDescent="0.3">
      <c r="A50" s="80">
        <v>45901</v>
      </c>
      <c r="B50" s="15">
        <v>6.03</v>
      </c>
      <c r="C50" s="13">
        <v>7.85</v>
      </c>
      <c r="D50" s="14">
        <v>6.95</v>
      </c>
      <c r="E50" s="4">
        <v>6.2930000000000001</v>
      </c>
      <c r="F50" s="4">
        <v>13.829000000000001</v>
      </c>
      <c r="G50" s="4">
        <v>8.1910000000000007</v>
      </c>
      <c r="H50" s="4">
        <v>9.16</v>
      </c>
      <c r="I50" s="4">
        <v>5.9370000000000003</v>
      </c>
      <c r="J50" s="4">
        <v>7.8540000000000001</v>
      </c>
      <c r="K50" s="4">
        <v>5.5190000000000001</v>
      </c>
      <c r="L50" s="4">
        <v>5.2640000000000002</v>
      </c>
      <c r="M50" s="4">
        <v>3.6539999999999999</v>
      </c>
      <c r="N50" s="4">
        <v>7.2759999999999998</v>
      </c>
      <c r="O50" s="4">
        <v>4.8780000000000001</v>
      </c>
      <c r="P50" s="4">
        <v>5.9139999999999997</v>
      </c>
      <c r="Q50" s="4">
        <v>6.66</v>
      </c>
      <c r="R50" s="4">
        <v>6.42</v>
      </c>
      <c r="S50" s="4">
        <v>8.3699999999999992</v>
      </c>
      <c r="T50" s="4">
        <v>6.7960000000000003</v>
      </c>
      <c r="U50" s="4">
        <v>6.0179999999999998</v>
      </c>
      <c r="V50" s="4">
        <v>8.5310000000000006</v>
      </c>
      <c r="W50" s="4">
        <v>4.79</v>
      </c>
      <c r="X50" s="4">
        <v>6.5229999999999997</v>
      </c>
      <c r="Y50" s="4">
        <v>9.0869999999999997</v>
      </c>
      <c r="Z50" s="4">
        <v>6.5060000000000002</v>
      </c>
      <c r="AA50" s="4">
        <v>6.1059999999999999</v>
      </c>
      <c r="AB50" s="4">
        <v>7.5410000000000004</v>
      </c>
      <c r="AC50" s="4">
        <v>4.726</v>
      </c>
      <c r="AD50" s="4">
        <v>8.0530000000000008</v>
      </c>
      <c r="AE50">
        <v>7.3710000000000004</v>
      </c>
      <c r="AF50" s="4">
        <v>5.0490000000000004</v>
      </c>
      <c r="AG50" s="4">
        <v>9.4169999999999998</v>
      </c>
      <c r="AH50" s="4">
        <v>8.5079999999999991</v>
      </c>
    </row>
    <row r="51" spans="1:1005" ht="14.4" x14ac:dyDescent="0.3">
      <c r="A51" s="80">
        <v>45931</v>
      </c>
      <c r="B51" s="15">
        <v>6.62</v>
      </c>
      <c r="C51" s="13">
        <v>6.62</v>
      </c>
      <c r="D51" s="14">
        <v>6.62</v>
      </c>
      <c r="E51" s="4">
        <v>7.2469999999999999</v>
      </c>
      <c r="F51" s="4">
        <v>11.185</v>
      </c>
      <c r="G51" s="4">
        <v>7.9569999999999999</v>
      </c>
      <c r="H51" s="4">
        <v>8.5259999999999998</v>
      </c>
      <c r="I51" s="4">
        <v>6.6769999999999996</v>
      </c>
      <c r="J51" s="4">
        <v>6.76</v>
      </c>
      <c r="K51" s="4">
        <v>5.0570000000000004</v>
      </c>
      <c r="L51" s="4">
        <v>4.5819999999999999</v>
      </c>
      <c r="M51" s="4">
        <v>4.5860000000000003</v>
      </c>
      <c r="N51" s="4">
        <v>5.5140000000000002</v>
      </c>
      <c r="O51" s="4">
        <v>5.0259999999999998</v>
      </c>
      <c r="P51" s="4">
        <v>6.6159999999999997</v>
      </c>
      <c r="Q51" s="4">
        <v>8.6240000000000006</v>
      </c>
      <c r="R51" s="4">
        <v>6.2809999999999997</v>
      </c>
      <c r="S51" s="4">
        <v>7.9470000000000001</v>
      </c>
      <c r="T51" s="4">
        <v>7.3289999999999997</v>
      </c>
      <c r="U51" s="4">
        <v>5.5220000000000002</v>
      </c>
      <c r="V51" s="4">
        <v>7.8550000000000004</v>
      </c>
      <c r="W51" s="4">
        <v>4.3570000000000002</v>
      </c>
      <c r="X51" s="4">
        <v>6.9589999999999996</v>
      </c>
      <c r="Y51" s="4">
        <v>11.000999999999999</v>
      </c>
      <c r="Z51" s="4">
        <v>5.5650000000000004</v>
      </c>
      <c r="AA51" s="4">
        <v>5.3109999999999999</v>
      </c>
      <c r="AB51" s="4">
        <v>7.8380000000000001</v>
      </c>
      <c r="AC51" s="4">
        <v>4.6980000000000004</v>
      </c>
      <c r="AD51" s="4">
        <v>6.7960000000000003</v>
      </c>
      <c r="AE51">
        <v>5.806</v>
      </c>
      <c r="AF51" s="4">
        <v>4.7279999999999998</v>
      </c>
      <c r="AG51" s="4">
        <v>7.2969999999999997</v>
      </c>
      <c r="AH51" s="4">
        <v>6.8319999999999999</v>
      </c>
    </row>
    <row r="52" spans="1:1005" ht="14.4" x14ac:dyDescent="0.3">
      <c r="A52" s="80">
        <v>45962</v>
      </c>
      <c r="B52" s="15">
        <v>4.1900000000000004</v>
      </c>
      <c r="C52" s="13">
        <v>5.2</v>
      </c>
      <c r="D52" s="14">
        <v>4.4400000000000004</v>
      </c>
      <c r="E52" s="4">
        <v>5.843</v>
      </c>
      <c r="F52" s="4">
        <v>8.3460000000000001</v>
      </c>
      <c r="G52" s="4">
        <v>7.532</v>
      </c>
      <c r="H52" s="4">
        <v>7.0430000000000001</v>
      </c>
      <c r="I52" s="4">
        <v>5.2549999999999999</v>
      </c>
      <c r="J52" s="4">
        <v>5.7320000000000002</v>
      </c>
      <c r="K52" s="4">
        <v>4.258</v>
      </c>
      <c r="L52" s="4">
        <v>4.6879999999999997</v>
      </c>
      <c r="M52" s="4">
        <v>3.2130000000000001</v>
      </c>
      <c r="N52" s="4">
        <v>4.2679999999999998</v>
      </c>
      <c r="O52" s="4">
        <v>4.319</v>
      </c>
      <c r="P52" s="4">
        <v>5.7839999999999998</v>
      </c>
      <c r="Q52" s="4">
        <v>6.1890000000000001</v>
      </c>
      <c r="R52" s="4">
        <v>5.2080000000000002</v>
      </c>
      <c r="S52" s="4">
        <v>6.6879999999999997</v>
      </c>
      <c r="T52" s="4">
        <v>6.2480000000000002</v>
      </c>
      <c r="U52" s="4">
        <v>5.5780000000000003</v>
      </c>
      <c r="V52" s="4">
        <v>6.5549999999999997</v>
      </c>
      <c r="W52" s="4">
        <v>3.7120000000000002</v>
      </c>
      <c r="X52" s="4">
        <v>4.7469999999999999</v>
      </c>
      <c r="Y52" s="4">
        <v>7.0389999999999997</v>
      </c>
      <c r="Z52" s="4">
        <v>4.7859999999999996</v>
      </c>
      <c r="AA52" s="4">
        <v>4.5069999999999997</v>
      </c>
      <c r="AB52" s="4">
        <v>6.4980000000000002</v>
      </c>
      <c r="AC52" s="4">
        <v>4.3899999999999997</v>
      </c>
      <c r="AD52" s="4">
        <v>5.9269999999999996</v>
      </c>
      <c r="AE52">
        <v>5.0430000000000001</v>
      </c>
      <c r="AF52" s="4">
        <v>4.3959999999999999</v>
      </c>
      <c r="AG52" s="4">
        <v>5.7649999999999997</v>
      </c>
      <c r="AH52" s="4">
        <v>5.851</v>
      </c>
    </row>
    <row r="53" spans="1:1005" ht="14.4" x14ac:dyDescent="0.3">
      <c r="A53" s="80">
        <v>45992</v>
      </c>
      <c r="B53" s="15">
        <v>4.17</v>
      </c>
      <c r="C53" s="13">
        <v>4.84</v>
      </c>
      <c r="D53" s="14">
        <v>4.4400000000000004</v>
      </c>
      <c r="E53" s="4">
        <v>5.0350000000000001</v>
      </c>
      <c r="F53" s="4">
        <v>7.6710000000000003</v>
      </c>
      <c r="G53" s="4">
        <v>6.6139999999999999</v>
      </c>
      <c r="H53" s="4">
        <v>6.2889999999999997</v>
      </c>
      <c r="I53" s="4">
        <v>5.0730000000000004</v>
      </c>
      <c r="J53" s="4">
        <v>5.1829999999999998</v>
      </c>
      <c r="K53" s="4">
        <v>3.9569999999999999</v>
      </c>
      <c r="L53" s="4">
        <v>3.9430000000000001</v>
      </c>
      <c r="M53" s="4">
        <v>2.839</v>
      </c>
      <c r="N53" s="4">
        <v>3.8849999999999998</v>
      </c>
      <c r="O53" s="4">
        <v>3.7170000000000001</v>
      </c>
      <c r="P53" s="4">
        <v>4.6070000000000002</v>
      </c>
      <c r="Q53" s="4">
        <v>4.9249999999999998</v>
      </c>
      <c r="R53" s="4">
        <v>4.1580000000000004</v>
      </c>
      <c r="S53" s="4">
        <v>5.931</v>
      </c>
      <c r="T53" s="4">
        <v>5.17</v>
      </c>
      <c r="U53" s="4">
        <v>4.66</v>
      </c>
      <c r="V53" s="4">
        <v>5.8460000000000001</v>
      </c>
      <c r="W53" s="4">
        <v>3.38</v>
      </c>
      <c r="X53" s="4">
        <v>4.0629999999999997</v>
      </c>
      <c r="Y53" s="4">
        <v>5.44</v>
      </c>
      <c r="Z53" s="4">
        <v>4.5339999999999998</v>
      </c>
      <c r="AA53" s="4">
        <v>4.1479999999999997</v>
      </c>
      <c r="AB53" s="4">
        <v>6.0359999999999996</v>
      </c>
      <c r="AC53" s="4">
        <v>3.7240000000000002</v>
      </c>
      <c r="AD53" s="4">
        <v>5.5759999999999996</v>
      </c>
      <c r="AE53">
        <v>4.8099999999999996</v>
      </c>
      <c r="AF53" s="4">
        <v>3.9630000000000001</v>
      </c>
      <c r="AG53" s="4">
        <v>5.1219999999999999</v>
      </c>
      <c r="AH53" s="4">
        <v>5.2809999999999997</v>
      </c>
    </row>
    <row r="54" spans="1:1005" ht="14.4" x14ac:dyDescent="0.3">
      <c r="A54" s="80">
        <v>46023</v>
      </c>
      <c r="B54" s="15">
        <v>4.25</v>
      </c>
      <c r="C54" s="13">
        <v>4.8099999999999996</v>
      </c>
      <c r="D54" s="14">
        <v>4.66</v>
      </c>
      <c r="E54" s="4">
        <v>4.484</v>
      </c>
      <c r="F54" s="4">
        <v>6.61</v>
      </c>
      <c r="G54" s="4">
        <v>5.6260000000000003</v>
      </c>
      <c r="H54" s="4">
        <v>5.6689999999999996</v>
      </c>
      <c r="I54" s="4">
        <v>4.2789999999999999</v>
      </c>
      <c r="J54" s="4">
        <v>4.7560000000000002</v>
      </c>
      <c r="K54" s="4">
        <v>3.6349999999999998</v>
      </c>
      <c r="L54" s="4">
        <v>3.4980000000000002</v>
      </c>
      <c r="M54" s="4">
        <v>2.6040000000000001</v>
      </c>
      <c r="N54" s="4">
        <v>3.48</v>
      </c>
      <c r="O54" s="4">
        <v>3.3570000000000002</v>
      </c>
      <c r="P54" s="4">
        <v>4.0229999999999997</v>
      </c>
      <c r="Q54" s="4">
        <v>4.2789999999999999</v>
      </c>
      <c r="R54" s="4">
        <v>3.593</v>
      </c>
      <c r="S54" s="4">
        <v>5.3220000000000001</v>
      </c>
      <c r="T54" s="4">
        <v>4.6239999999999997</v>
      </c>
      <c r="U54" s="4">
        <v>4.0910000000000002</v>
      </c>
      <c r="V54" s="4">
        <v>5.3620000000000001</v>
      </c>
      <c r="W54" s="4">
        <v>3.0779999999999998</v>
      </c>
      <c r="X54" s="4">
        <v>3.6960000000000002</v>
      </c>
      <c r="Y54" s="4">
        <v>4.8140000000000001</v>
      </c>
      <c r="Z54" s="4">
        <v>4.1529999999999996</v>
      </c>
      <c r="AA54" s="4">
        <v>3.7240000000000002</v>
      </c>
      <c r="AB54" s="4">
        <v>5.0970000000000004</v>
      </c>
      <c r="AC54" s="4">
        <v>3.375</v>
      </c>
      <c r="AD54" s="4">
        <v>5.0640000000000001</v>
      </c>
      <c r="AE54">
        <v>4.4249999999999998</v>
      </c>
      <c r="AF54" s="4">
        <v>3.4590000000000001</v>
      </c>
      <c r="AG54" s="4">
        <v>4.6020000000000003</v>
      </c>
      <c r="AH54" s="4">
        <v>4.7409999999999997</v>
      </c>
    </row>
    <row r="55" spans="1:1005" ht="14.4" x14ac:dyDescent="0.3">
      <c r="A55" s="80">
        <v>46054</v>
      </c>
      <c r="B55" s="15">
        <v>3.81</v>
      </c>
      <c r="C55" s="13">
        <v>4.01</v>
      </c>
      <c r="D55" s="14">
        <v>3.95</v>
      </c>
      <c r="E55" s="4">
        <v>3.81</v>
      </c>
      <c r="F55" s="4">
        <v>5.3780000000000001</v>
      </c>
      <c r="G55" s="4">
        <v>4.5810000000000004</v>
      </c>
      <c r="H55" s="4">
        <v>4.6539999999999999</v>
      </c>
      <c r="I55" s="4">
        <v>3.5619999999999998</v>
      </c>
      <c r="J55" s="4">
        <v>3.9750000000000001</v>
      </c>
      <c r="K55" s="4">
        <v>3.036</v>
      </c>
      <c r="L55" s="4">
        <v>2.871</v>
      </c>
      <c r="M55" s="4">
        <v>2.3079999999999998</v>
      </c>
      <c r="N55" s="4">
        <v>2.8690000000000002</v>
      </c>
      <c r="O55" s="4">
        <v>2.7730000000000001</v>
      </c>
      <c r="P55" s="4">
        <v>3.282</v>
      </c>
      <c r="Q55" s="4">
        <v>3.5630000000000002</v>
      </c>
      <c r="R55" s="4">
        <v>2.9159999999999999</v>
      </c>
      <c r="S55" s="4">
        <v>4.4020000000000001</v>
      </c>
      <c r="T55" s="4">
        <v>3.7970000000000002</v>
      </c>
      <c r="U55" s="4">
        <v>3.347</v>
      </c>
      <c r="V55" s="4">
        <v>4.3970000000000002</v>
      </c>
      <c r="W55" s="4">
        <v>2.6070000000000002</v>
      </c>
      <c r="X55" s="4">
        <v>3.044</v>
      </c>
      <c r="Y55" s="4">
        <v>4.5519999999999996</v>
      </c>
      <c r="Z55" s="4">
        <v>3.5920000000000001</v>
      </c>
      <c r="AA55" s="4">
        <v>3.1030000000000002</v>
      </c>
      <c r="AB55" s="4">
        <v>4.2690000000000001</v>
      </c>
      <c r="AC55" s="4">
        <v>2.8140000000000001</v>
      </c>
      <c r="AD55" s="4">
        <v>4.1630000000000003</v>
      </c>
      <c r="AE55">
        <v>3.6930000000000001</v>
      </c>
      <c r="AF55" s="4">
        <v>2.8559999999999999</v>
      </c>
      <c r="AG55" s="4">
        <v>3.8730000000000002</v>
      </c>
      <c r="AH55" s="4">
        <v>3.9279999999999999</v>
      </c>
    </row>
    <row r="56" spans="1:1005" ht="14.4" x14ac:dyDescent="0.3">
      <c r="A56" s="80">
        <v>46082</v>
      </c>
      <c r="B56" s="15">
        <v>4.4000000000000004</v>
      </c>
      <c r="C56" s="13">
        <v>4.8600000000000003</v>
      </c>
      <c r="D56" s="14">
        <v>4.5999999999999996</v>
      </c>
      <c r="E56" s="4">
        <v>5.2089999999999996</v>
      </c>
      <c r="F56" s="4">
        <v>5.7089999999999996</v>
      </c>
      <c r="G56" s="4">
        <v>5.75</v>
      </c>
      <c r="H56" s="4">
        <v>5.2729999999999997</v>
      </c>
      <c r="I56" s="4">
        <v>4.649</v>
      </c>
      <c r="J56" s="4">
        <v>4.3259999999999996</v>
      </c>
      <c r="K56" s="4">
        <v>3.492</v>
      </c>
      <c r="L56" s="4">
        <v>3.02</v>
      </c>
      <c r="M56" s="4">
        <v>2.907</v>
      </c>
      <c r="N56" s="4">
        <v>4.7510000000000003</v>
      </c>
      <c r="O56" s="4">
        <v>2.9809999999999999</v>
      </c>
      <c r="P56" s="4">
        <v>3.492</v>
      </c>
      <c r="Q56" s="4">
        <v>6.0549999999999997</v>
      </c>
      <c r="R56" s="4">
        <v>2.9470000000000001</v>
      </c>
      <c r="S56" s="4">
        <v>5.3609999999999998</v>
      </c>
      <c r="T56" s="4">
        <v>3.8330000000000002</v>
      </c>
      <c r="U56" s="4">
        <v>3.6739999999999999</v>
      </c>
      <c r="V56" s="4">
        <v>5.4550000000000001</v>
      </c>
      <c r="W56" s="4">
        <v>2.802</v>
      </c>
      <c r="X56" s="4">
        <v>3.04</v>
      </c>
      <c r="Y56" s="4">
        <v>5.726</v>
      </c>
      <c r="Z56" s="4">
        <v>4.37</v>
      </c>
      <c r="AA56" s="4">
        <v>4.9640000000000004</v>
      </c>
      <c r="AB56" s="4">
        <v>4.5</v>
      </c>
      <c r="AC56" s="4">
        <v>2.839</v>
      </c>
      <c r="AD56" s="4">
        <v>4.5369999999999999</v>
      </c>
      <c r="AE56">
        <v>3.9689999999999999</v>
      </c>
      <c r="AF56" s="4">
        <v>3.3079999999999998</v>
      </c>
      <c r="AG56" s="4">
        <v>5.157</v>
      </c>
      <c r="AH56" s="4">
        <v>3.94</v>
      </c>
    </row>
    <row r="57" spans="1:1005" ht="14.4" x14ac:dyDescent="0.3">
      <c r="A57" s="80">
        <v>46113</v>
      </c>
      <c r="B57" s="15">
        <v>7.94</v>
      </c>
      <c r="C57" s="13">
        <v>10.08</v>
      </c>
      <c r="D57" s="14">
        <v>9.09</v>
      </c>
      <c r="E57" s="4">
        <v>6.4530000000000003</v>
      </c>
      <c r="F57" s="4">
        <v>10.025</v>
      </c>
      <c r="G57" s="4">
        <v>8.1140000000000008</v>
      </c>
      <c r="H57" s="4">
        <v>7.0369999999999999</v>
      </c>
      <c r="I57" s="4">
        <v>6.556</v>
      </c>
      <c r="J57" s="4">
        <v>9.2449999999999992</v>
      </c>
      <c r="K57" s="4">
        <v>7.056</v>
      </c>
      <c r="L57" s="4">
        <v>7.3609999999999998</v>
      </c>
      <c r="M57" s="4">
        <v>5.7350000000000003</v>
      </c>
      <c r="N57" s="4">
        <v>9.8520000000000003</v>
      </c>
      <c r="O57" s="4">
        <v>6.3959999999999999</v>
      </c>
      <c r="P57" s="4">
        <v>9.1709999999999994</v>
      </c>
      <c r="Q57" s="4">
        <v>9.3699999999999992</v>
      </c>
      <c r="R57" s="4">
        <v>3.5640000000000001</v>
      </c>
      <c r="S57" s="4">
        <v>7.016</v>
      </c>
      <c r="T57" s="4">
        <v>7.0529999999999999</v>
      </c>
      <c r="U57" s="4">
        <v>6.617</v>
      </c>
      <c r="V57" s="4">
        <v>12.667</v>
      </c>
      <c r="W57" s="4">
        <v>4.8310000000000004</v>
      </c>
      <c r="X57" s="4">
        <v>5.3730000000000002</v>
      </c>
      <c r="Y57" s="4">
        <v>9.6850000000000005</v>
      </c>
      <c r="Z57" s="4">
        <v>7.01</v>
      </c>
      <c r="AA57" s="4">
        <v>9.7799999999999994</v>
      </c>
      <c r="AB57" s="4">
        <v>7.2279999999999998</v>
      </c>
      <c r="AC57" s="4">
        <v>6.4569999999999999</v>
      </c>
      <c r="AD57" s="4">
        <v>6.8529999999999998</v>
      </c>
      <c r="AE57">
        <v>8.718</v>
      </c>
      <c r="AF57" s="4">
        <v>4.6870000000000003</v>
      </c>
      <c r="AG57" s="4">
        <v>5.601</v>
      </c>
      <c r="AH57" s="4">
        <v>4.7270000000000003</v>
      </c>
    </row>
    <row r="58" spans="1:1005" ht="14.4" x14ac:dyDescent="0.3">
      <c r="A58" s="80">
        <v>46143</v>
      </c>
      <c r="B58" s="15">
        <v>22.79</v>
      </c>
      <c r="C58" s="13">
        <v>29.99</v>
      </c>
      <c r="D58" s="14">
        <v>26.11</v>
      </c>
      <c r="E58" s="4">
        <v>29.178999999999998</v>
      </c>
      <c r="F58" s="4">
        <v>54.738</v>
      </c>
      <c r="G58" s="4">
        <v>38.405000000000001</v>
      </c>
      <c r="H58" s="4">
        <v>22.983000000000001</v>
      </c>
      <c r="I58" s="4">
        <v>22.221</v>
      </c>
      <c r="J58" s="4">
        <v>32.981999999999999</v>
      </c>
      <c r="K58" s="4">
        <v>25.734999999999999</v>
      </c>
      <c r="L58" s="4">
        <v>17.367999999999999</v>
      </c>
      <c r="M58" s="4">
        <v>19.762</v>
      </c>
      <c r="N58" s="4">
        <v>27.161999999999999</v>
      </c>
      <c r="O58" s="4">
        <v>24.248999999999999</v>
      </c>
      <c r="P58" s="4">
        <v>31.664999999999999</v>
      </c>
      <c r="Q58" s="4">
        <v>29.536000000000001</v>
      </c>
      <c r="R58" s="4">
        <v>22.972000000000001</v>
      </c>
      <c r="S58" s="4">
        <v>37.9</v>
      </c>
      <c r="T58" s="4">
        <v>16.358000000000001</v>
      </c>
      <c r="U58" s="4">
        <v>20.303999999999998</v>
      </c>
      <c r="V58" s="4">
        <v>24.533000000000001</v>
      </c>
      <c r="W58" s="4">
        <v>16.326000000000001</v>
      </c>
      <c r="X58" s="4">
        <v>26.718</v>
      </c>
      <c r="Y58" s="4">
        <v>19.463000000000001</v>
      </c>
      <c r="Z58" s="4">
        <v>16.481000000000002</v>
      </c>
      <c r="AA58" s="4">
        <v>31.481999999999999</v>
      </c>
      <c r="AB58" s="4">
        <v>30.341999999999999</v>
      </c>
      <c r="AC58" s="4">
        <v>20.687000000000001</v>
      </c>
      <c r="AD58" s="4">
        <v>25.13</v>
      </c>
      <c r="AE58">
        <v>22.224</v>
      </c>
      <c r="AF58" s="4">
        <v>18.54</v>
      </c>
      <c r="AG58" s="4">
        <v>17.065000000000001</v>
      </c>
      <c r="AH58" s="4">
        <v>35.113</v>
      </c>
    </row>
    <row r="59" spans="1:1005" ht="14.4" x14ac:dyDescent="0.3">
      <c r="A59" s="80">
        <v>46174</v>
      </c>
      <c r="B59" s="15">
        <v>28.25</v>
      </c>
      <c r="C59" s="13">
        <v>51.48</v>
      </c>
      <c r="D59" s="14">
        <v>40.090000000000003</v>
      </c>
      <c r="E59" s="4">
        <v>82.631</v>
      </c>
      <c r="F59" s="4">
        <v>62.209000000000003</v>
      </c>
      <c r="G59" s="4">
        <v>73.082999999999998</v>
      </c>
      <c r="H59" s="4">
        <v>32.612000000000002</v>
      </c>
      <c r="I59" s="4">
        <v>48.231999999999999</v>
      </c>
      <c r="J59" s="4">
        <v>27.233000000000001</v>
      </c>
      <c r="K59" s="4">
        <v>26.218</v>
      </c>
      <c r="L59" s="4">
        <v>13.393000000000001</v>
      </c>
      <c r="M59" s="4">
        <v>34.991999999999997</v>
      </c>
      <c r="N59" s="4">
        <v>22.434999999999999</v>
      </c>
      <c r="O59" s="4">
        <v>35.631</v>
      </c>
      <c r="P59" s="4">
        <v>36.643999999999998</v>
      </c>
      <c r="Q59" s="4">
        <v>28.254999999999999</v>
      </c>
      <c r="R59" s="4">
        <v>74.558999999999997</v>
      </c>
      <c r="S59" s="4">
        <v>41.744</v>
      </c>
      <c r="T59" s="4">
        <v>42.238</v>
      </c>
      <c r="U59" s="4">
        <v>65.587999999999994</v>
      </c>
      <c r="V59" s="4">
        <v>12.012</v>
      </c>
      <c r="W59" s="4">
        <v>29.707999999999998</v>
      </c>
      <c r="X59" s="4">
        <v>51.454000000000001</v>
      </c>
      <c r="Y59" s="4">
        <v>51.637999999999998</v>
      </c>
      <c r="Z59" s="4">
        <v>42.262999999999998</v>
      </c>
      <c r="AA59" s="4">
        <v>53.545999999999999</v>
      </c>
      <c r="AB59" s="4">
        <v>18.835000000000001</v>
      </c>
      <c r="AC59" s="4">
        <v>55.856000000000002</v>
      </c>
      <c r="AD59" s="4">
        <v>34.478999999999999</v>
      </c>
      <c r="AE59">
        <v>28.324000000000002</v>
      </c>
      <c r="AF59" s="4">
        <v>45.552</v>
      </c>
      <c r="AG59" s="4">
        <v>53.375</v>
      </c>
      <c r="AH59" s="4">
        <v>82.731999999999999</v>
      </c>
    </row>
    <row r="60" spans="1:1005" ht="14.4" x14ac:dyDescent="0.3">
      <c r="A60" s="80">
        <v>46204</v>
      </c>
      <c r="B60" s="15">
        <v>9.2200000000000006</v>
      </c>
      <c r="C60" s="13">
        <v>24</v>
      </c>
      <c r="D60" s="14">
        <v>14.86</v>
      </c>
      <c r="E60" s="4">
        <v>75.251999999999995</v>
      </c>
      <c r="F60" s="4">
        <v>24.69</v>
      </c>
      <c r="G60" s="4">
        <v>27.911999999999999</v>
      </c>
      <c r="H60" s="4">
        <v>16.329000000000001</v>
      </c>
      <c r="I60" s="4">
        <v>30.552</v>
      </c>
      <c r="J60" s="4">
        <v>11.069000000000001</v>
      </c>
      <c r="K60" s="4">
        <v>10.282999999999999</v>
      </c>
      <c r="L60" s="4">
        <v>6.3</v>
      </c>
      <c r="M60" s="4">
        <v>12.462</v>
      </c>
      <c r="N60" s="4">
        <v>9.3190000000000008</v>
      </c>
      <c r="O60" s="4">
        <v>15.228</v>
      </c>
      <c r="P60" s="4">
        <v>13.034000000000001</v>
      </c>
      <c r="Q60" s="4">
        <v>12.058</v>
      </c>
      <c r="R60" s="4">
        <v>39.195</v>
      </c>
      <c r="S60" s="4">
        <v>22.068999999999999</v>
      </c>
      <c r="T60" s="4">
        <v>14.377000000000001</v>
      </c>
      <c r="U60" s="4">
        <v>42.783000000000001</v>
      </c>
      <c r="V60" s="4">
        <v>7.3490000000000002</v>
      </c>
      <c r="W60" s="4">
        <v>12.234</v>
      </c>
      <c r="X60" s="4">
        <v>18.838000000000001</v>
      </c>
      <c r="Y60" s="4">
        <v>18.62</v>
      </c>
      <c r="Z60" s="4">
        <v>15.803000000000001</v>
      </c>
      <c r="AA60" s="4">
        <v>20.591000000000001</v>
      </c>
      <c r="AB60" s="4">
        <v>8.33</v>
      </c>
      <c r="AC60" s="4">
        <v>39.33</v>
      </c>
      <c r="AD60" s="4">
        <v>12.618</v>
      </c>
      <c r="AE60">
        <v>10.936999999999999</v>
      </c>
      <c r="AF60" s="4">
        <v>29.321000000000002</v>
      </c>
      <c r="AG60" s="4">
        <v>34.112000000000002</v>
      </c>
      <c r="AH60" s="4">
        <v>44.621000000000002</v>
      </c>
    </row>
    <row r="61" spans="1:1005" ht="14.4" x14ac:dyDescent="0.3">
      <c r="A61" s="80">
        <v>46235</v>
      </c>
      <c r="B61" s="15">
        <v>6.66</v>
      </c>
      <c r="C61" s="13">
        <v>10.84</v>
      </c>
      <c r="D61" s="14">
        <v>8.24</v>
      </c>
      <c r="E61" s="4">
        <v>24.006</v>
      </c>
      <c r="F61" s="4">
        <v>11.019</v>
      </c>
      <c r="G61" s="4">
        <v>13.541</v>
      </c>
      <c r="H61" s="4">
        <v>8.3940000000000001</v>
      </c>
      <c r="I61" s="4">
        <v>12.718999999999999</v>
      </c>
      <c r="J61" s="4">
        <v>7.23</v>
      </c>
      <c r="K61" s="4">
        <v>7.0590000000000002</v>
      </c>
      <c r="L61" s="4">
        <v>4.3579999999999997</v>
      </c>
      <c r="M61" s="4">
        <v>6.7430000000000003</v>
      </c>
      <c r="N61" s="4">
        <v>6.0449999999999999</v>
      </c>
      <c r="O61" s="4">
        <v>8.8879999999999999</v>
      </c>
      <c r="P61" s="4">
        <v>8.0779999999999994</v>
      </c>
      <c r="Q61" s="4">
        <v>7.51</v>
      </c>
      <c r="R61" s="4">
        <v>13.513999999999999</v>
      </c>
      <c r="S61" s="4">
        <v>9.6959999999999997</v>
      </c>
      <c r="T61" s="4">
        <v>9.109</v>
      </c>
      <c r="U61" s="4">
        <v>14.978999999999999</v>
      </c>
      <c r="V61" s="4">
        <v>5.4779999999999998</v>
      </c>
      <c r="W61" s="4">
        <v>7.6310000000000002</v>
      </c>
      <c r="X61" s="4">
        <v>9.8149999999999995</v>
      </c>
      <c r="Y61" s="4">
        <v>8.6389999999999993</v>
      </c>
      <c r="Z61" s="4">
        <v>8.4169999999999998</v>
      </c>
      <c r="AA61" s="4">
        <v>12.071</v>
      </c>
      <c r="AB61" s="4">
        <v>5.6829999999999998</v>
      </c>
      <c r="AC61" s="4">
        <v>13.677</v>
      </c>
      <c r="AD61" s="4">
        <v>7.5449999999999999</v>
      </c>
      <c r="AE61">
        <v>6.7149999999999999</v>
      </c>
      <c r="AF61" s="4">
        <v>12.183</v>
      </c>
      <c r="AG61" s="4">
        <v>17.39</v>
      </c>
      <c r="AH61" s="4">
        <v>18.309999999999999</v>
      </c>
    </row>
    <row r="62" spans="1:1005" ht="14.4" x14ac:dyDescent="0.3">
      <c r="A62" s="80">
        <v>46266</v>
      </c>
      <c r="B62" s="15">
        <v>6.03</v>
      </c>
      <c r="C62" s="13">
        <v>7.85</v>
      </c>
      <c r="D62" s="14">
        <v>6.95</v>
      </c>
      <c r="E62" s="4">
        <v>13.83</v>
      </c>
      <c r="F62" s="4">
        <v>8.2149999999999999</v>
      </c>
      <c r="G62" s="4">
        <v>9.1620000000000008</v>
      </c>
      <c r="H62" s="4">
        <v>5.9379999999999997</v>
      </c>
      <c r="I62" s="4">
        <v>7.8639999999999999</v>
      </c>
      <c r="J62" s="4">
        <v>5.5519999999999996</v>
      </c>
      <c r="K62" s="4">
        <v>5.2759999999999998</v>
      </c>
      <c r="L62" s="4">
        <v>3.6560000000000001</v>
      </c>
      <c r="M62" s="4">
        <v>7.2830000000000004</v>
      </c>
      <c r="N62" s="4">
        <v>4.8739999999999997</v>
      </c>
      <c r="O62" s="4">
        <v>5.9139999999999997</v>
      </c>
      <c r="P62" s="4">
        <v>6.6580000000000004</v>
      </c>
      <c r="Q62" s="4">
        <v>6.4180000000000001</v>
      </c>
      <c r="R62" s="4">
        <v>8.4339999999999993</v>
      </c>
      <c r="S62" s="4">
        <v>6.7969999999999997</v>
      </c>
      <c r="T62" s="4">
        <v>6.0229999999999997</v>
      </c>
      <c r="U62" s="4">
        <v>8.5299999999999994</v>
      </c>
      <c r="V62" s="4">
        <v>4.8170000000000002</v>
      </c>
      <c r="W62" s="4">
        <v>6.5279999999999996</v>
      </c>
      <c r="X62" s="4">
        <v>9.0960000000000001</v>
      </c>
      <c r="Y62" s="4">
        <v>6.5110000000000001</v>
      </c>
      <c r="Z62" s="4">
        <v>6.1340000000000003</v>
      </c>
      <c r="AA62" s="4">
        <v>7.548</v>
      </c>
      <c r="AB62" s="4">
        <v>4.7329999999999997</v>
      </c>
      <c r="AC62" s="4">
        <v>8.0530000000000008</v>
      </c>
      <c r="AD62" s="4">
        <v>7.351</v>
      </c>
      <c r="AE62">
        <v>5.0579999999999998</v>
      </c>
      <c r="AF62" s="4">
        <v>9.4120000000000008</v>
      </c>
      <c r="AG62" s="4">
        <v>8.516</v>
      </c>
      <c r="AH62" s="4">
        <v>10.484999999999999</v>
      </c>
    </row>
    <row r="63" spans="1:1005" ht="14.4" x14ac:dyDescent="0.3">
      <c r="A63" s="80">
        <v>46296</v>
      </c>
      <c r="B63" s="15">
        <v>6.62</v>
      </c>
      <c r="C63" s="13">
        <v>6.62</v>
      </c>
      <c r="D63" s="14">
        <v>6.62</v>
      </c>
      <c r="E63" s="4">
        <v>11.186</v>
      </c>
      <c r="F63" s="4">
        <v>8.0079999999999991</v>
      </c>
      <c r="G63" s="4">
        <v>8.5280000000000005</v>
      </c>
      <c r="H63" s="4">
        <v>6.6779999999999999</v>
      </c>
      <c r="I63" s="4">
        <v>6.7690000000000001</v>
      </c>
      <c r="J63" s="4">
        <v>5.1029999999999998</v>
      </c>
      <c r="K63" s="4">
        <v>4.5940000000000003</v>
      </c>
      <c r="L63" s="4">
        <v>4.5880000000000001</v>
      </c>
      <c r="M63" s="4">
        <v>5.52</v>
      </c>
      <c r="N63" s="4">
        <v>5.0590000000000002</v>
      </c>
      <c r="O63" s="4">
        <v>6.6159999999999997</v>
      </c>
      <c r="P63" s="4">
        <v>8.6219999999999999</v>
      </c>
      <c r="Q63" s="4">
        <v>6.28</v>
      </c>
      <c r="R63" s="4">
        <v>7.9779999999999998</v>
      </c>
      <c r="S63" s="4">
        <v>7.33</v>
      </c>
      <c r="T63" s="4">
        <v>5.5259999999999998</v>
      </c>
      <c r="U63" s="4">
        <v>7.8540000000000001</v>
      </c>
      <c r="V63" s="4">
        <v>4.3840000000000003</v>
      </c>
      <c r="W63" s="4">
        <v>6.9640000000000004</v>
      </c>
      <c r="X63" s="4">
        <v>11.009</v>
      </c>
      <c r="Y63" s="4">
        <v>5.57</v>
      </c>
      <c r="Z63" s="4">
        <v>5.3209999999999997</v>
      </c>
      <c r="AA63" s="4">
        <v>7.8449999999999998</v>
      </c>
      <c r="AB63" s="4">
        <v>4.7060000000000004</v>
      </c>
      <c r="AC63" s="4">
        <v>6.7960000000000003</v>
      </c>
      <c r="AD63" s="4">
        <v>5.851</v>
      </c>
      <c r="AE63">
        <v>4.7370000000000001</v>
      </c>
      <c r="AF63" s="4">
        <v>7.2930000000000001</v>
      </c>
      <c r="AG63" s="4">
        <v>6.8390000000000004</v>
      </c>
      <c r="AH63" s="4">
        <v>8.9179999999999993</v>
      </c>
    </row>
    <row r="64" spans="1:1005" ht="14.4" x14ac:dyDescent="0.3">
      <c r="A64" s="80"/>
      <c r="B64" s="15"/>
      <c r="C64" s="13"/>
      <c r="D64" s="14"/>
      <c r="ALQ64" s="4" t="e">
        <v>#N/A</v>
      </c>
    </row>
    <row r="65" spans="1:1005" ht="14.4" x14ac:dyDescent="0.3">
      <c r="A65" s="80"/>
      <c r="B65" s="15"/>
      <c r="C65" s="13"/>
      <c r="D65" s="14"/>
      <c r="ALQ65" s="4" t="e">
        <v>#N/A</v>
      </c>
    </row>
    <row r="66" spans="1:1005" ht="14.4" x14ac:dyDescent="0.3">
      <c r="A66" s="80"/>
      <c r="B66" s="15"/>
      <c r="C66" s="13"/>
      <c r="D66" s="14"/>
      <c r="ALQ66" s="4" t="e">
        <v>#N/A</v>
      </c>
    </row>
    <row r="67" spans="1:1005" ht="14.4" x14ac:dyDescent="0.3">
      <c r="A67" s="80"/>
      <c r="B67" s="15"/>
      <c r="C67" s="13"/>
      <c r="D67" s="14"/>
      <c r="ALQ67" s="4" t="e">
        <v>#N/A</v>
      </c>
    </row>
    <row r="68" spans="1:1005" ht="14.4" x14ac:dyDescent="0.3">
      <c r="A68" s="80"/>
      <c r="B68" s="15"/>
      <c r="C68" s="13"/>
      <c r="D68" s="14"/>
      <c r="ALQ68" s="4" t="e">
        <v>#N/A</v>
      </c>
    </row>
    <row r="69" spans="1:1005" ht="14.4" x14ac:dyDescent="0.3">
      <c r="A69" s="80"/>
      <c r="B69" s="15"/>
      <c r="C69" s="13"/>
      <c r="D69" s="14"/>
      <c r="ALQ69" s="4" t="e">
        <v>#N/A</v>
      </c>
    </row>
    <row r="70" spans="1:1005" ht="14.4" x14ac:dyDescent="0.3">
      <c r="A70" s="80"/>
      <c r="B70" s="15"/>
      <c r="C70" s="13"/>
      <c r="D70" s="14"/>
      <c r="ALQ70" s="4" t="e">
        <v>#N/A</v>
      </c>
    </row>
    <row r="71" spans="1:1005" ht="14.4" x14ac:dyDescent="0.3">
      <c r="A71" s="80"/>
      <c r="B71" s="15"/>
      <c r="C71" s="13"/>
      <c r="D71" s="14"/>
      <c r="ALQ71" s="4" t="e">
        <v>#N/A</v>
      </c>
    </row>
    <row r="72" spans="1:1005" ht="14.4" x14ac:dyDescent="0.3">
      <c r="A72" s="80"/>
      <c r="B72" s="15"/>
      <c r="C72" s="13"/>
      <c r="D72" s="14"/>
      <c r="ALQ72" s="4" t="e">
        <v>#N/A</v>
      </c>
    </row>
    <row r="73" spans="1:1005" ht="14.4" x14ac:dyDescent="0.3">
      <c r="A73" s="80"/>
      <c r="B73" s="15"/>
      <c r="C73" s="13"/>
      <c r="D73" s="14"/>
    </row>
    <row r="74" spans="1:1005" ht="14.4" x14ac:dyDescent="0.3">
      <c r="A74" s="80"/>
      <c r="B74" s="15"/>
      <c r="C74" s="13"/>
      <c r="D74" s="14"/>
    </row>
    <row r="75" spans="1:1005" ht="14.4" x14ac:dyDescent="0.3">
      <c r="A75" s="80"/>
      <c r="B75" s="15"/>
      <c r="C75" s="13"/>
      <c r="D75" s="14"/>
    </row>
    <row r="76" spans="1:1005" ht="14.4" x14ac:dyDescent="0.3">
      <c r="A76" s="80"/>
      <c r="B76" s="15"/>
      <c r="C76" s="13"/>
      <c r="D76" s="14"/>
    </row>
    <row r="77" spans="1:1005" ht="14.4" x14ac:dyDescent="0.3">
      <c r="A77" s="80"/>
      <c r="B77" s="15"/>
      <c r="C77" s="13"/>
      <c r="D77" s="14"/>
    </row>
    <row r="78" spans="1:1005" ht="14.4" x14ac:dyDescent="0.3">
      <c r="A78" s="80"/>
      <c r="B78" s="15"/>
      <c r="C78" s="13"/>
      <c r="D78" s="14"/>
    </row>
    <row r="79" spans="1:1005" ht="14.4" x14ac:dyDescent="0.3">
      <c r="A79" s="80"/>
      <c r="B79" s="15"/>
      <c r="C79" s="13"/>
      <c r="D79" s="14"/>
    </row>
    <row r="80" spans="1:1005" ht="14.4" x14ac:dyDescent="0.3">
      <c r="A80" s="80"/>
      <c r="B80" s="15"/>
      <c r="C80" s="13"/>
      <c r="D80" s="14"/>
    </row>
    <row r="81" spans="1:4" ht="12.75" customHeight="1" x14ac:dyDescent="0.3">
      <c r="A81" s="80"/>
      <c r="B81" s="18"/>
      <c r="C81" s="19"/>
      <c r="D81" s="20"/>
    </row>
    <row r="82" spans="1:4" ht="12.75" customHeight="1" x14ac:dyDescent="0.3">
      <c r="A82" s="80"/>
      <c r="B82" s="18"/>
      <c r="C82" s="19"/>
      <c r="D82" s="20"/>
    </row>
    <row r="83" spans="1:4" ht="12.75" customHeight="1" x14ac:dyDescent="0.3">
      <c r="A83" s="80"/>
      <c r="B83" s="18"/>
      <c r="C83" s="19"/>
      <c r="D83" s="20"/>
    </row>
    <row r="84" spans="1:4" ht="12.75" customHeight="1" x14ac:dyDescent="0.3">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F05B-E073-4834-9D19-76046B115EFB}">
  <sheetPr codeName="Sheet13">
    <tabColor rgb="FFCCEBC5"/>
  </sheetPr>
  <dimension ref="A1:ALQ84"/>
  <sheetViews>
    <sheetView workbookViewId="0">
      <selection activeCell="D4" sqref="D4"/>
    </sheetView>
  </sheetViews>
  <sheetFormatPr defaultColWidth="18.6640625" defaultRowHeight="12.75" customHeight="1" x14ac:dyDescent="0.3"/>
  <cols>
    <col min="1" max="4" width="7.5546875" style="3" customWidth="1"/>
    <col min="5" max="5" width="7" customWidth="1"/>
    <col min="6" max="15" width="8" customWidth="1"/>
    <col min="16" max="19" width="7" customWidth="1"/>
    <col min="20" max="26" width="8" customWidth="1"/>
    <col min="27" max="30" width="7" customWidth="1"/>
    <col min="31" max="31" width="8.44140625" style="4" customWidth="1"/>
    <col min="32" max="54" width="9.109375" customWidth="1"/>
  </cols>
  <sheetData>
    <row r="1" spans="1:51" s="3" customFormat="1" ht="14.4" x14ac:dyDescent="0.3">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4.4" x14ac:dyDescent="0.3">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4.4" x14ac:dyDescent="0.3">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 customHeight="1" x14ac:dyDescent="0.3">
      <c r="A4" s="88">
        <v>44501</v>
      </c>
      <c r="B4" s="81">
        <v>6</v>
      </c>
      <c r="C4" s="82">
        <v>6</v>
      </c>
      <c r="D4" s="9">
        <v>6</v>
      </c>
      <c r="E4">
        <v>6.6749999999999998</v>
      </c>
      <c r="F4">
        <v>5.4980000000000002</v>
      </c>
      <c r="G4">
        <v>5.2290000000000001</v>
      </c>
      <c r="H4">
        <v>5.1150000000000002</v>
      </c>
      <c r="I4">
        <v>5.5339999999999998</v>
      </c>
      <c r="J4">
        <v>5.9989999999999997</v>
      </c>
      <c r="K4">
        <v>6.3</v>
      </c>
      <c r="L4">
        <v>5.55</v>
      </c>
      <c r="M4">
        <v>5.649</v>
      </c>
      <c r="N4">
        <v>7.0469999999999997</v>
      </c>
      <c r="O4">
        <v>5.1109999999999998</v>
      </c>
      <c r="P4">
        <v>6.0759999999999996</v>
      </c>
      <c r="Q4">
        <v>5.6109999999999998</v>
      </c>
      <c r="R4">
        <v>5.5940000000000003</v>
      </c>
      <c r="S4">
        <v>6.04</v>
      </c>
      <c r="T4">
        <v>6.1669999999999998</v>
      </c>
      <c r="U4">
        <v>5.9710000000000001</v>
      </c>
      <c r="V4">
        <v>6.9050000000000002</v>
      </c>
      <c r="W4">
        <v>6.2859999999999996</v>
      </c>
      <c r="X4">
        <v>6.2619999999999996</v>
      </c>
      <c r="Y4">
        <v>6.0010000000000003</v>
      </c>
      <c r="Z4">
        <v>5.2720000000000002</v>
      </c>
      <c r="AA4">
        <v>6.2290000000000001</v>
      </c>
      <c r="AB4">
        <v>5.4710000000000001</v>
      </c>
      <c r="AC4">
        <v>6.0679999999999996</v>
      </c>
      <c r="AD4">
        <v>5.45</v>
      </c>
      <c r="AE4">
        <v>6.5940000000000003</v>
      </c>
      <c r="AF4">
        <v>6.548</v>
      </c>
      <c r="AG4">
        <v>5.1269999999999998</v>
      </c>
      <c r="AH4" s="4">
        <v>6.2089999999999996</v>
      </c>
      <c r="AI4" s="4"/>
      <c r="AJ4" s="4"/>
      <c r="AK4" s="4"/>
      <c r="AL4" s="4"/>
      <c r="AM4" s="4"/>
      <c r="AN4" s="4"/>
      <c r="AO4" s="4"/>
      <c r="AP4" s="4"/>
      <c r="AQ4" s="4"/>
      <c r="AR4" s="4"/>
      <c r="AS4" s="4"/>
      <c r="AT4" s="4"/>
      <c r="AU4" s="4"/>
      <c r="AV4" s="4"/>
      <c r="AW4" s="4"/>
      <c r="AX4" s="4"/>
      <c r="AY4" s="4"/>
    </row>
    <row r="5" spans="1:51" ht="14.4" customHeight="1" x14ac:dyDescent="0.3">
      <c r="A5" s="88">
        <v>44531</v>
      </c>
      <c r="B5" s="34">
        <v>4.5</v>
      </c>
      <c r="C5" s="12">
        <v>4.5</v>
      </c>
      <c r="D5" s="11">
        <v>4.5</v>
      </c>
      <c r="E5">
        <v>5.2229999999999999</v>
      </c>
      <c r="F5">
        <v>4.2130000000000001</v>
      </c>
      <c r="G5">
        <v>4.1139999999999999</v>
      </c>
      <c r="H5">
        <v>4.05</v>
      </c>
      <c r="I5">
        <v>4.2169999999999996</v>
      </c>
      <c r="J5">
        <v>4.9189999999999996</v>
      </c>
      <c r="K5">
        <v>4.8979999999999997</v>
      </c>
      <c r="L5">
        <v>4.1379999999999999</v>
      </c>
      <c r="M5">
        <v>5.5259999999999998</v>
      </c>
      <c r="N5">
        <v>4.9340000000000002</v>
      </c>
      <c r="O5">
        <v>4.165</v>
      </c>
      <c r="P5">
        <v>4.3810000000000002</v>
      </c>
      <c r="Q5">
        <v>4.6790000000000003</v>
      </c>
      <c r="R5">
        <v>4.4930000000000003</v>
      </c>
      <c r="S5">
        <v>4.6219999999999999</v>
      </c>
      <c r="T5">
        <v>4.585</v>
      </c>
      <c r="U5">
        <v>4.5069999999999997</v>
      </c>
      <c r="V5">
        <v>5.1280000000000001</v>
      </c>
      <c r="W5">
        <v>4.9260000000000002</v>
      </c>
      <c r="X5">
        <v>4.3710000000000004</v>
      </c>
      <c r="Y5">
        <v>4.327</v>
      </c>
      <c r="Z5">
        <v>4.2510000000000003</v>
      </c>
      <c r="AA5">
        <v>4.7510000000000003</v>
      </c>
      <c r="AB5">
        <v>4.2370000000000001</v>
      </c>
      <c r="AC5">
        <v>4.7160000000000002</v>
      </c>
      <c r="AD5">
        <v>4.3280000000000003</v>
      </c>
      <c r="AE5">
        <v>4.7549999999999999</v>
      </c>
      <c r="AF5">
        <v>5.5</v>
      </c>
      <c r="AG5">
        <v>4.04</v>
      </c>
      <c r="AH5" s="4">
        <v>4.4930000000000003</v>
      </c>
      <c r="AI5" s="4"/>
      <c r="AJ5" s="4"/>
      <c r="AK5" s="4"/>
      <c r="AL5" s="4"/>
      <c r="AM5" s="4"/>
      <c r="AN5" s="4"/>
      <c r="AO5" s="4"/>
      <c r="AP5" s="4"/>
      <c r="AQ5" s="4"/>
      <c r="AR5" s="4"/>
      <c r="AS5" s="4"/>
      <c r="AT5" s="4"/>
      <c r="AU5" s="4"/>
      <c r="AV5" s="4"/>
      <c r="AW5" s="4"/>
      <c r="AX5" s="4"/>
      <c r="AY5" s="4"/>
    </row>
    <row r="6" spans="1:51" ht="14.4" customHeight="1" x14ac:dyDescent="0.3">
      <c r="A6" s="88">
        <v>44562</v>
      </c>
      <c r="B6" s="34">
        <v>4</v>
      </c>
      <c r="C6" s="12">
        <v>4</v>
      </c>
      <c r="D6" s="11">
        <v>4</v>
      </c>
      <c r="E6">
        <v>4.1970000000000001</v>
      </c>
      <c r="F6">
        <v>3.8109999999999999</v>
      </c>
      <c r="G6">
        <v>3.7629999999999999</v>
      </c>
      <c r="H6">
        <v>3.8250000000000002</v>
      </c>
      <c r="I6">
        <v>3.8820000000000001</v>
      </c>
      <c r="J6">
        <v>4.1580000000000004</v>
      </c>
      <c r="K6">
        <v>4.17</v>
      </c>
      <c r="L6">
        <v>3.7490000000000001</v>
      </c>
      <c r="M6">
        <v>4.46</v>
      </c>
      <c r="N6">
        <v>4.12</v>
      </c>
      <c r="O6">
        <v>3.9279999999999999</v>
      </c>
      <c r="P6">
        <v>3.8130000000000002</v>
      </c>
      <c r="Q6">
        <v>4.1070000000000002</v>
      </c>
      <c r="R6">
        <v>3.9159999999999999</v>
      </c>
      <c r="S6">
        <v>4.343</v>
      </c>
      <c r="T6">
        <v>4.1340000000000003</v>
      </c>
      <c r="U6">
        <v>3.968</v>
      </c>
      <c r="V6">
        <v>4.1859999999999999</v>
      </c>
      <c r="W6">
        <v>4.0679999999999996</v>
      </c>
      <c r="X6">
        <v>3.8279999999999998</v>
      </c>
      <c r="Y6">
        <v>3.8559999999999999</v>
      </c>
      <c r="Z6">
        <v>4.1100000000000003</v>
      </c>
      <c r="AA6">
        <v>4.032</v>
      </c>
      <c r="AB6">
        <v>3.9060000000000001</v>
      </c>
      <c r="AC6">
        <v>4.3819999999999997</v>
      </c>
      <c r="AD6">
        <v>3.8490000000000002</v>
      </c>
      <c r="AE6">
        <v>4.0650000000000004</v>
      </c>
      <c r="AF6">
        <v>4.3609999999999998</v>
      </c>
      <c r="AG6">
        <v>3.7389999999999999</v>
      </c>
      <c r="AH6" s="4">
        <v>3.8359999999999999</v>
      </c>
      <c r="AI6" s="4"/>
      <c r="AJ6" s="4"/>
      <c r="AK6" s="4"/>
      <c r="AL6" s="4"/>
      <c r="AM6" s="4"/>
      <c r="AN6" s="4"/>
      <c r="AO6" s="4"/>
      <c r="AP6" s="4"/>
      <c r="AQ6" s="4"/>
      <c r="AR6" s="4"/>
      <c r="AS6" s="4"/>
      <c r="AT6" s="4"/>
      <c r="AU6" s="4"/>
      <c r="AV6" s="4"/>
      <c r="AW6" s="4"/>
      <c r="AX6" s="4"/>
      <c r="AY6" s="4"/>
    </row>
    <row r="7" spans="1:51" ht="14.4" customHeight="1" x14ac:dyDescent="0.3">
      <c r="A7" s="88">
        <v>44593</v>
      </c>
      <c r="B7" s="34">
        <v>4.8899999999999997</v>
      </c>
      <c r="C7" s="12">
        <v>3.8</v>
      </c>
      <c r="D7" s="11">
        <v>3.5</v>
      </c>
      <c r="E7">
        <v>3.9249999999999998</v>
      </c>
      <c r="F7">
        <v>3.4849999999999999</v>
      </c>
      <c r="G7">
        <v>3.1789999999999998</v>
      </c>
      <c r="H7">
        <v>3.2850000000000001</v>
      </c>
      <c r="I7">
        <v>4.2779999999999996</v>
      </c>
      <c r="J7">
        <v>4.6180000000000003</v>
      </c>
      <c r="K7">
        <v>3.4609999999999999</v>
      </c>
      <c r="L7">
        <v>3.2309999999999999</v>
      </c>
      <c r="M7">
        <v>3.8140000000000001</v>
      </c>
      <c r="N7">
        <v>3.7280000000000002</v>
      </c>
      <c r="O7">
        <v>3.3090000000000002</v>
      </c>
      <c r="P7">
        <v>3.31</v>
      </c>
      <c r="Q7">
        <v>4.0090000000000003</v>
      </c>
      <c r="R7">
        <v>3.39</v>
      </c>
      <c r="S7">
        <v>3.7480000000000002</v>
      </c>
      <c r="T7">
        <v>3.5</v>
      </c>
      <c r="U7">
        <v>3.746</v>
      </c>
      <c r="V7">
        <v>3.3250000000000002</v>
      </c>
      <c r="W7">
        <v>3.617</v>
      </c>
      <c r="X7">
        <v>3.2170000000000001</v>
      </c>
      <c r="Y7">
        <v>3.3010000000000002</v>
      </c>
      <c r="Z7">
        <v>3.3090000000000002</v>
      </c>
      <c r="AA7">
        <v>3.5</v>
      </c>
      <c r="AB7">
        <v>3.6989999999999998</v>
      </c>
      <c r="AC7">
        <v>5.4219999999999997</v>
      </c>
      <c r="AD7">
        <v>4.1900000000000004</v>
      </c>
      <c r="AE7">
        <v>4.0229999999999997</v>
      </c>
      <c r="AF7">
        <v>3.9550000000000001</v>
      </c>
      <c r="AG7">
        <v>3.173</v>
      </c>
      <c r="AH7" s="4">
        <v>3.2919999999999998</v>
      </c>
      <c r="AI7" s="4"/>
      <c r="AJ7" s="4"/>
      <c r="AK7" s="4"/>
      <c r="AL7" s="4"/>
      <c r="AM7" s="4"/>
      <c r="AN7" s="4"/>
      <c r="AO7" s="4"/>
      <c r="AP7" s="4"/>
      <c r="AQ7" s="4"/>
      <c r="AR7" s="4"/>
      <c r="AS7" s="4"/>
      <c r="AT7" s="4"/>
      <c r="AU7" s="4"/>
      <c r="AV7" s="4"/>
      <c r="AW7" s="4"/>
      <c r="AX7" s="4"/>
      <c r="AY7" s="4"/>
    </row>
    <row r="8" spans="1:51" ht="14.4" customHeight="1" x14ac:dyDescent="0.3">
      <c r="A8" s="88">
        <v>44621</v>
      </c>
      <c r="B8" s="34">
        <v>6.16</v>
      </c>
      <c r="C8" s="12">
        <v>9.0299999999999994</v>
      </c>
      <c r="D8" s="11">
        <v>5.5</v>
      </c>
      <c r="E8">
        <v>4.516</v>
      </c>
      <c r="F8">
        <v>5.12</v>
      </c>
      <c r="G8">
        <v>5.2279999999999998</v>
      </c>
      <c r="H8">
        <v>6.6849999999999996</v>
      </c>
      <c r="I8">
        <v>8.8640000000000008</v>
      </c>
      <c r="J8">
        <v>5.8609999999999998</v>
      </c>
      <c r="K8">
        <v>10.285</v>
      </c>
      <c r="L8">
        <v>5.0350000000000001</v>
      </c>
      <c r="M8">
        <v>5.9569999999999999</v>
      </c>
      <c r="N8">
        <v>4.835</v>
      </c>
      <c r="O8">
        <v>6.11</v>
      </c>
      <c r="P8">
        <v>4.7519999999999998</v>
      </c>
      <c r="Q8">
        <v>5.8410000000000002</v>
      </c>
      <c r="R8">
        <v>13.054</v>
      </c>
      <c r="S8">
        <v>5.516</v>
      </c>
      <c r="T8">
        <v>4.8559999999999999</v>
      </c>
      <c r="U8">
        <v>9.3279999999999994</v>
      </c>
      <c r="V8">
        <v>4.3460000000000001</v>
      </c>
      <c r="W8">
        <v>6.9850000000000003</v>
      </c>
      <c r="X8">
        <v>3.8940000000000001</v>
      </c>
      <c r="Y8">
        <v>5.2460000000000004</v>
      </c>
      <c r="Z8">
        <v>6.0609999999999999</v>
      </c>
      <c r="AA8">
        <v>5.4690000000000003</v>
      </c>
      <c r="AB8">
        <v>5.484</v>
      </c>
      <c r="AC8">
        <v>9.4220000000000006</v>
      </c>
      <c r="AD8">
        <v>7.1760000000000002</v>
      </c>
      <c r="AE8">
        <v>11.772</v>
      </c>
      <c r="AF8">
        <v>4.95</v>
      </c>
      <c r="AG8">
        <v>4.1689999999999996</v>
      </c>
      <c r="AH8" s="4">
        <v>5.2039999999999997</v>
      </c>
      <c r="AI8" s="4"/>
      <c r="AJ8" s="4"/>
      <c r="AK8" s="4"/>
      <c r="AL8" s="4"/>
      <c r="AM8" s="4"/>
      <c r="AN8" s="4"/>
      <c r="AO8" s="4"/>
      <c r="AP8" s="4"/>
      <c r="AQ8" s="4"/>
      <c r="AR8" s="4"/>
      <c r="AS8" s="4"/>
      <c r="AT8" s="4"/>
      <c r="AU8" s="4"/>
      <c r="AV8" s="4"/>
      <c r="AW8" s="4"/>
      <c r="AX8" s="4"/>
      <c r="AY8" s="4"/>
    </row>
    <row r="9" spans="1:51" ht="14.4" customHeight="1" x14ac:dyDescent="0.3">
      <c r="A9" s="88">
        <v>44652</v>
      </c>
      <c r="B9" s="34">
        <v>17.05</v>
      </c>
      <c r="C9" s="12">
        <v>24.77</v>
      </c>
      <c r="D9" s="11">
        <v>15</v>
      </c>
      <c r="E9">
        <v>8.798</v>
      </c>
      <c r="F9">
        <v>28.062000000000001</v>
      </c>
      <c r="G9">
        <v>14.023999999999999</v>
      </c>
      <c r="H9">
        <v>22.026</v>
      </c>
      <c r="I9">
        <v>13.752000000000001</v>
      </c>
      <c r="J9">
        <v>15.275</v>
      </c>
      <c r="K9">
        <v>20.895</v>
      </c>
      <c r="L9">
        <v>8.5079999999999991</v>
      </c>
      <c r="M9">
        <v>10.641</v>
      </c>
      <c r="N9">
        <v>22.335999999999999</v>
      </c>
      <c r="O9">
        <v>24.954000000000001</v>
      </c>
      <c r="P9">
        <v>17.984000000000002</v>
      </c>
      <c r="Q9">
        <v>14.725</v>
      </c>
      <c r="R9">
        <v>38.048000000000002</v>
      </c>
      <c r="S9">
        <v>20.190000000000001</v>
      </c>
      <c r="T9">
        <v>18.536999999999999</v>
      </c>
      <c r="U9">
        <v>18.518000000000001</v>
      </c>
      <c r="V9">
        <v>10.978999999999999</v>
      </c>
      <c r="W9">
        <v>14.587999999999999</v>
      </c>
      <c r="X9">
        <v>12.816000000000001</v>
      </c>
      <c r="Y9">
        <v>11.996</v>
      </c>
      <c r="Z9">
        <v>26.454000000000001</v>
      </c>
      <c r="AA9">
        <v>11.653</v>
      </c>
      <c r="AB9">
        <v>13.172000000000001</v>
      </c>
      <c r="AC9">
        <v>15.356999999999999</v>
      </c>
      <c r="AD9">
        <v>14.093</v>
      </c>
      <c r="AE9">
        <v>26.463000000000001</v>
      </c>
      <c r="AF9">
        <v>13.433</v>
      </c>
      <c r="AG9">
        <v>19.545999999999999</v>
      </c>
      <c r="AH9" s="4">
        <v>12.939</v>
      </c>
      <c r="AI9" s="4"/>
      <c r="AJ9" s="4"/>
      <c r="AK9" s="4"/>
      <c r="AL9" s="4"/>
      <c r="AM9" s="4"/>
      <c r="AN9" s="4"/>
      <c r="AO9" s="4"/>
      <c r="AP9" s="4"/>
      <c r="AQ9" s="4"/>
      <c r="AR9" s="4"/>
      <c r="AS9" s="4"/>
      <c r="AT9" s="4"/>
      <c r="AU9" s="4"/>
      <c r="AV9" s="4"/>
      <c r="AW9" s="4"/>
      <c r="AX9" s="4"/>
      <c r="AY9" s="4"/>
    </row>
    <row r="10" spans="1:51" ht="14.4" customHeight="1" x14ac:dyDescent="0.3">
      <c r="A10" s="88">
        <v>44682</v>
      </c>
      <c r="B10" s="34">
        <v>47.21</v>
      </c>
      <c r="C10" s="12">
        <v>67.069999999999993</v>
      </c>
      <c r="D10" s="11">
        <v>62</v>
      </c>
      <c r="E10">
        <v>50.759</v>
      </c>
      <c r="F10">
        <v>77.834000000000003</v>
      </c>
      <c r="G10">
        <v>87.835999999999999</v>
      </c>
      <c r="H10">
        <v>68.346000000000004</v>
      </c>
      <c r="I10">
        <v>50.174999999999997</v>
      </c>
      <c r="J10">
        <v>64.760999999999996</v>
      </c>
      <c r="K10">
        <v>80.902000000000001</v>
      </c>
      <c r="L10">
        <v>53.555</v>
      </c>
      <c r="M10">
        <v>52.552</v>
      </c>
      <c r="N10">
        <v>64.113</v>
      </c>
      <c r="O10">
        <v>98.614999999999995</v>
      </c>
      <c r="P10">
        <v>31.067</v>
      </c>
      <c r="Q10">
        <v>55.649000000000001</v>
      </c>
      <c r="R10">
        <v>87.605999999999995</v>
      </c>
      <c r="S10">
        <v>95.578999999999994</v>
      </c>
      <c r="T10">
        <v>61.457999999999998</v>
      </c>
      <c r="U10">
        <v>69.733000000000004</v>
      </c>
      <c r="V10">
        <v>70.027000000000001</v>
      </c>
      <c r="W10">
        <v>93.766000000000005</v>
      </c>
      <c r="X10">
        <v>47.889000000000003</v>
      </c>
      <c r="Y10">
        <v>49.216999999999999</v>
      </c>
      <c r="Z10">
        <v>55.656999999999996</v>
      </c>
      <c r="AA10">
        <v>52.292999999999999</v>
      </c>
      <c r="AB10">
        <v>56.372</v>
      </c>
      <c r="AC10">
        <v>45.555</v>
      </c>
      <c r="AD10">
        <v>47.959000000000003</v>
      </c>
      <c r="AE10">
        <v>62.542000000000002</v>
      </c>
      <c r="AF10">
        <v>39.006999999999998</v>
      </c>
      <c r="AG10">
        <v>64.840999999999994</v>
      </c>
      <c r="AH10" s="4">
        <v>70.093999999999994</v>
      </c>
      <c r="AI10" s="4"/>
      <c r="AJ10" s="4"/>
      <c r="AK10" s="4"/>
      <c r="AL10" s="4"/>
      <c r="AM10" s="4"/>
      <c r="AN10" s="4"/>
      <c r="AO10" s="4"/>
      <c r="AP10" s="4"/>
      <c r="AQ10" s="4"/>
      <c r="AR10" s="4"/>
      <c r="AS10" s="4"/>
      <c r="AT10" s="4"/>
      <c r="AU10" s="4"/>
      <c r="AV10" s="4"/>
      <c r="AW10" s="4"/>
      <c r="AX10" s="4"/>
      <c r="AY10" s="4"/>
    </row>
    <row r="11" spans="1:51" ht="14.4" customHeight="1" x14ac:dyDescent="0.3">
      <c r="A11" s="88">
        <v>44713</v>
      </c>
      <c r="B11" s="34">
        <v>22.04</v>
      </c>
      <c r="C11" s="12">
        <v>80.78</v>
      </c>
      <c r="D11" s="11">
        <v>58</v>
      </c>
      <c r="E11">
        <v>79.477999999999994</v>
      </c>
      <c r="F11">
        <v>43.767000000000003</v>
      </c>
      <c r="G11">
        <v>103.821</v>
      </c>
      <c r="H11">
        <v>59.618000000000002</v>
      </c>
      <c r="I11">
        <v>115.869</v>
      </c>
      <c r="J11">
        <v>37.284999999999997</v>
      </c>
      <c r="K11">
        <v>98.587999999999994</v>
      </c>
      <c r="L11">
        <v>56.381999999999998</v>
      </c>
      <c r="M11">
        <v>84.548000000000002</v>
      </c>
      <c r="N11">
        <v>33.542000000000002</v>
      </c>
      <c r="O11">
        <v>48.418999999999997</v>
      </c>
      <c r="P11">
        <v>14.098000000000001</v>
      </c>
      <c r="Q11">
        <v>35.896999999999998</v>
      </c>
      <c r="R11">
        <v>53.761000000000003</v>
      </c>
      <c r="S11">
        <v>94.617000000000004</v>
      </c>
      <c r="T11">
        <v>32.408000000000001</v>
      </c>
      <c r="U11">
        <v>47.38</v>
      </c>
      <c r="V11">
        <v>103.21899999999999</v>
      </c>
      <c r="W11">
        <v>53.273000000000003</v>
      </c>
      <c r="X11">
        <v>60.753</v>
      </c>
      <c r="Y11">
        <v>95.923000000000002</v>
      </c>
      <c r="Z11">
        <v>22.984999999999999</v>
      </c>
      <c r="AA11">
        <v>38.804000000000002</v>
      </c>
      <c r="AB11">
        <v>66.837999999999994</v>
      </c>
      <c r="AC11">
        <v>97.251000000000005</v>
      </c>
      <c r="AD11">
        <v>74.930999999999997</v>
      </c>
      <c r="AE11">
        <v>84.138999999999996</v>
      </c>
      <c r="AF11">
        <v>12.863</v>
      </c>
      <c r="AG11">
        <v>122.803</v>
      </c>
      <c r="AH11" s="4">
        <v>44.328000000000003</v>
      </c>
      <c r="AI11" s="4"/>
      <c r="AJ11" s="4"/>
      <c r="AK11" s="4"/>
      <c r="AL11" s="4"/>
      <c r="AM11" s="4"/>
      <c r="AN11" s="4"/>
      <c r="AO11" s="4"/>
      <c r="AP11" s="4"/>
      <c r="AQ11" s="4"/>
      <c r="AR11" s="4"/>
      <c r="AS11" s="4"/>
      <c r="AT11" s="4"/>
      <c r="AU11" s="4"/>
      <c r="AV11" s="4"/>
      <c r="AW11" s="4"/>
      <c r="AX11" s="4"/>
      <c r="AY11" s="4"/>
    </row>
    <row r="12" spans="1:51" ht="14.4" customHeight="1" x14ac:dyDescent="0.3">
      <c r="A12" s="88">
        <v>44743</v>
      </c>
      <c r="B12" s="34">
        <v>8.3800000000000008</v>
      </c>
      <c r="C12" s="12">
        <v>34.76</v>
      </c>
      <c r="D12" s="11">
        <v>17</v>
      </c>
      <c r="E12">
        <v>29.097999999999999</v>
      </c>
      <c r="F12">
        <v>17.763000000000002</v>
      </c>
      <c r="G12">
        <v>36.152000000000001</v>
      </c>
      <c r="H12">
        <v>14.452</v>
      </c>
      <c r="I12">
        <v>79.119</v>
      </c>
      <c r="J12">
        <v>14.87</v>
      </c>
      <c r="K12">
        <v>26.734999999999999</v>
      </c>
      <c r="L12">
        <v>26.376999999999999</v>
      </c>
      <c r="M12">
        <v>54.901000000000003</v>
      </c>
      <c r="N12">
        <v>9.6880000000000006</v>
      </c>
      <c r="O12">
        <v>14.557</v>
      </c>
      <c r="P12">
        <v>6.0229999999999997</v>
      </c>
      <c r="Q12">
        <v>10.976000000000001</v>
      </c>
      <c r="R12">
        <v>20.593</v>
      </c>
      <c r="S12">
        <v>32.767000000000003</v>
      </c>
      <c r="T12">
        <v>14.789</v>
      </c>
      <c r="U12">
        <v>16.484000000000002</v>
      </c>
      <c r="V12">
        <v>35.308999999999997</v>
      </c>
      <c r="W12">
        <v>17.398</v>
      </c>
      <c r="X12">
        <v>15.188000000000001</v>
      </c>
      <c r="Y12">
        <v>31.475999999999999</v>
      </c>
      <c r="Z12">
        <v>10.808</v>
      </c>
      <c r="AA12">
        <v>12.894</v>
      </c>
      <c r="AB12">
        <v>16.402000000000001</v>
      </c>
      <c r="AC12">
        <v>25.690999999999999</v>
      </c>
      <c r="AD12">
        <v>16.602</v>
      </c>
      <c r="AE12">
        <v>20.806000000000001</v>
      </c>
      <c r="AF12">
        <v>5.8310000000000004</v>
      </c>
      <c r="AG12">
        <v>49.811999999999998</v>
      </c>
      <c r="AH12" s="4">
        <v>12.429</v>
      </c>
      <c r="AI12" s="4"/>
      <c r="AJ12" s="4"/>
      <c r="AK12" s="4"/>
      <c r="AL12" s="4"/>
      <c r="AM12" s="4"/>
      <c r="AN12" s="4"/>
      <c r="AO12" s="4"/>
      <c r="AP12" s="4"/>
      <c r="AQ12" s="4"/>
      <c r="AR12" s="4"/>
      <c r="AS12" s="4"/>
      <c r="AT12" s="4"/>
      <c r="AU12" s="4"/>
      <c r="AV12" s="4"/>
      <c r="AW12" s="4"/>
      <c r="AX12" s="4"/>
      <c r="AY12" s="4"/>
    </row>
    <row r="13" spans="1:51" ht="14.4" customHeight="1" x14ac:dyDescent="0.3">
      <c r="A13" s="88">
        <v>44774</v>
      </c>
      <c r="B13" s="34">
        <v>9.84</v>
      </c>
      <c r="C13" s="12">
        <v>18.48</v>
      </c>
      <c r="D13" s="11">
        <v>12</v>
      </c>
      <c r="E13">
        <v>12.901999999999999</v>
      </c>
      <c r="F13">
        <v>15.582000000000001</v>
      </c>
      <c r="G13">
        <v>16.702999999999999</v>
      </c>
      <c r="H13">
        <v>9.0329999999999995</v>
      </c>
      <c r="I13">
        <v>23.350999999999999</v>
      </c>
      <c r="J13">
        <v>7.9729999999999999</v>
      </c>
      <c r="K13">
        <v>22.443000000000001</v>
      </c>
      <c r="L13">
        <v>12.84</v>
      </c>
      <c r="M13">
        <v>42.122999999999998</v>
      </c>
      <c r="N13">
        <v>7.1420000000000003</v>
      </c>
      <c r="O13">
        <v>19.963000000000001</v>
      </c>
      <c r="P13">
        <v>4.859</v>
      </c>
      <c r="Q13">
        <v>9.4280000000000008</v>
      </c>
      <c r="R13">
        <v>8.3379999999999992</v>
      </c>
      <c r="S13">
        <v>18.864999999999998</v>
      </c>
      <c r="T13">
        <v>11.49</v>
      </c>
      <c r="U13">
        <v>27.471</v>
      </c>
      <c r="V13">
        <v>14.837</v>
      </c>
      <c r="W13">
        <v>7.4640000000000004</v>
      </c>
      <c r="X13">
        <v>11.999000000000001</v>
      </c>
      <c r="Y13">
        <v>12.346</v>
      </c>
      <c r="Z13">
        <v>6.7880000000000003</v>
      </c>
      <c r="AA13">
        <v>11.332000000000001</v>
      </c>
      <c r="AB13">
        <v>11.609</v>
      </c>
      <c r="AC13">
        <v>12.000999999999999</v>
      </c>
      <c r="AD13">
        <v>12.532</v>
      </c>
      <c r="AE13">
        <v>11.989000000000001</v>
      </c>
      <c r="AF13">
        <v>4.3289999999999997</v>
      </c>
      <c r="AG13">
        <v>12.478</v>
      </c>
      <c r="AH13" s="4">
        <v>7.4909999999999997</v>
      </c>
      <c r="AI13" s="4"/>
      <c r="AJ13" s="4"/>
      <c r="AK13" s="4"/>
      <c r="AL13" s="4"/>
      <c r="AM13" s="4"/>
      <c r="AN13" s="4"/>
      <c r="AO13" s="4"/>
      <c r="AP13" s="4"/>
      <c r="AQ13" s="4"/>
      <c r="AR13" s="4"/>
      <c r="AS13" s="4"/>
      <c r="AT13" s="4"/>
      <c r="AU13" s="4"/>
      <c r="AV13" s="4"/>
      <c r="AW13" s="4"/>
      <c r="AX13" s="4"/>
      <c r="AY13" s="4"/>
    </row>
    <row r="14" spans="1:51" ht="14.4" customHeight="1" x14ac:dyDescent="0.3">
      <c r="A14" s="88">
        <v>44805</v>
      </c>
      <c r="B14" s="34">
        <v>7.93</v>
      </c>
      <c r="C14" s="12">
        <v>16.82</v>
      </c>
      <c r="D14" s="11">
        <v>10</v>
      </c>
      <c r="E14">
        <v>25.111000000000001</v>
      </c>
      <c r="F14">
        <v>11.813000000000001</v>
      </c>
      <c r="G14">
        <v>16.635999999999999</v>
      </c>
      <c r="H14">
        <v>13.134</v>
      </c>
      <c r="I14">
        <v>12.686</v>
      </c>
      <c r="J14">
        <v>7.3959999999999999</v>
      </c>
      <c r="K14">
        <v>22.097999999999999</v>
      </c>
      <c r="L14">
        <v>9.2870000000000008</v>
      </c>
      <c r="M14">
        <v>24.913</v>
      </c>
      <c r="N14">
        <v>6.319</v>
      </c>
      <c r="O14">
        <v>8.4290000000000003</v>
      </c>
      <c r="P14">
        <v>8.7650000000000006</v>
      </c>
      <c r="Q14">
        <v>18.375</v>
      </c>
      <c r="R14">
        <v>15.500999999999999</v>
      </c>
      <c r="S14">
        <v>10.712999999999999</v>
      </c>
      <c r="T14">
        <v>11.114000000000001</v>
      </c>
      <c r="U14">
        <v>15.744999999999999</v>
      </c>
      <c r="V14">
        <v>12.375</v>
      </c>
      <c r="W14">
        <v>6.2439999999999998</v>
      </c>
      <c r="X14">
        <v>8.4890000000000008</v>
      </c>
      <c r="Y14">
        <v>7.9219999999999997</v>
      </c>
      <c r="Z14">
        <v>4.9829999999999997</v>
      </c>
      <c r="AA14">
        <v>27.390999999999998</v>
      </c>
      <c r="AB14">
        <v>12.827999999999999</v>
      </c>
      <c r="AC14">
        <v>8.4079999999999995</v>
      </c>
      <c r="AD14">
        <v>9.2040000000000006</v>
      </c>
      <c r="AE14">
        <v>6.4450000000000003</v>
      </c>
      <c r="AF14">
        <v>3.3530000000000002</v>
      </c>
      <c r="AG14">
        <v>6.4509999999999996</v>
      </c>
      <c r="AH14" s="4">
        <v>5.532</v>
      </c>
      <c r="AI14" s="4"/>
      <c r="AJ14" s="4"/>
      <c r="AK14" s="4"/>
      <c r="AL14" s="4"/>
      <c r="AM14" s="4"/>
      <c r="AN14" s="4"/>
      <c r="AO14" s="4"/>
      <c r="AP14" s="4"/>
      <c r="AQ14" s="4"/>
      <c r="AR14" s="4"/>
      <c r="AS14" s="4"/>
      <c r="AT14" s="4"/>
      <c r="AU14" s="4"/>
      <c r="AV14" s="4"/>
      <c r="AW14" s="4"/>
      <c r="AX14" s="4"/>
      <c r="AY14" s="4"/>
    </row>
    <row r="15" spans="1:51" ht="14.4" customHeight="1" x14ac:dyDescent="0.3">
      <c r="A15" s="88">
        <v>44835</v>
      </c>
      <c r="B15" s="34">
        <v>7.81</v>
      </c>
      <c r="C15" s="12">
        <v>15.21</v>
      </c>
      <c r="D15" s="11">
        <v>9.14</v>
      </c>
      <c r="E15">
        <v>10.731999999999999</v>
      </c>
      <c r="F15">
        <v>7.3460000000000001</v>
      </c>
      <c r="G15">
        <v>10.273</v>
      </c>
      <c r="H15">
        <v>11.135</v>
      </c>
      <c r="I15">
        <v>12.064</v>
      </c>
      <c r="J15">
        <v>12.587999999999999</v>
      </c>
      <c r="K15">
        <v>27.268999999999998</v>
      </c>
      <c r="L15">
        <v>9.1999999999999993</v>
      </c>
      <c r="M15">
        <v>11.861000000000001</v>
      </c>
      <c r="N15">
        <v>7.0490000000000004</v>
      </c>
      <c r="O15">
        <v>6.6289999999999996</v>
      </c>
      <c r="P15">
        <v>10.222</v>
      </c>
      <c r="Q15">
        <v>9.5549999999999997</v>
      </c>
      <c r="R15">
        <v>21.707999999999998</v>
      </c>
      <c r="S15">
        <v>20.324999999999999</v>
      </c>
      <c r="T15">
        <v>33.514000000000003</v>
      </c>
      <c r="U15">
        <v>15.714</v>
      </c>
      <c r="V15">
        <v>9.8610000000000007</v>
      </c>
      <c r="W15">
        <v>7.2539999999999996</v>
      </c>
      <c r="X15">
        <v>11.829000000000001</v>
      </c>
      <c r="Y15">
        <v>10.843999999999999</v>
      </c>
      <c r="Z15">
        <v>4.6130000000000004</v>
      </c>
      <c r="AA15">
        <v>17.849</v>
      </c>
      <c r="AB15">
        <v>23.416</v>
      </c>
      <c r="AC15">
        <v>9.2989999999999995</v>
      </c>
      <c r="AD15">
        <v>9.5760000000000005</v>
      </c>
      <c r="AE15">
        <v>7.8860000000000001</v>
      </c>
      <c r="AF15">
        <v>4.3780000000000001</v>
      </c>
      <c r="AG15">
        <v>5.9340000000000002</v>
      </c>
      <c r="AH15" s="4">
        <v>5.19</v>
      </c>
      <c r="AI15" s="4"/>
      <c r="AJ15" s="4"/>
      <c r="AK15" s="4"/>
      <c r="AL15" s="4"/>
      <c r="AM15" s="4"/>
      <c r="AN15" s="4"/>
      <c r="AO15" s="4"/>
      <c r="AP15" s="4"/>
      <c r="AQ15" s="4"/>
      <c r="AR15" s="4"/>
      <c r="AS15" s="4"/>
      <c r="AT15" s="4"/>
      <c r="AU15" s="4"/>
      <c r="AV15" s="4"/>
      <c r="AW15" s="4"/>
      <c r="AX15" s="4"/>
      <c r="AY15" s="4"/>
    </row>
    <row r="16" spans="1:51" ht="14.4" customHeight="1" x14ac:dyDescent="0.3">
      <c r="A16" s="88">
        <v>44866</v>
      </c>
      <c r="B16" s="34">
        <v>7.07</v>
      </c>
      <c r="C16" s="12">
        <v>8.69</v>
      </c>
      <c r="D16" s="11">
        <v>7.77</v>
      </c>
      <c r="E16">
        <v>6.7009999999999996</v>
      </c>
      <c r="F16">
        <v>5.6239999999999997</v>
      </c>
      <c r="G16">
        <v>6.9710000000000001</v>
      </c>
      <c r="H16">
        <v>8.1280000000000001</v>
      </c>
      <c r="I16">
        <v>8.6080000000000005</v>
      </c>
      <c r="J16">
        <v>7.8840000000000003</v>
      </c>
      <c r="K16">
        <v>11.874000000000001</v>
      </c>
      <c r="L16">
        <v>7.8460000000000001</v>
      </c>
      <c r="M16">
        <v>6.88</v>
      </c>
      <c r="N16">
        <v>5.4859999999999998</v>
      </c>
      <c r="O16">
        <v>5.6749999999999998</v>
      </c>
      <c r="P16">
        <v>6.0810000000000004</v>
      </c>
      <c r="Q16">
        <v>5.8019999999999996</v>
      </c>
      <c r="R16">
        <v>11.736000000000001</v>
      </c>
      <c r="S16">
        <v>13.504</v>
      </c>
      <c r="T16">
        <v>13.83</v>
      </c>
      <c r="U16">
        <v>8.0730000000000004</v>
      </c>
      <c r="V16">
        <v>8.6630000000000003</v>
      </c>
      <c r="W16">
        <v>6.859</v>
      </c>
      <c r="X16">
        <v>8.7490000000000006</v>
      </c>
      <c r="Y16">
        <v>8.1140000000000008</v>
      </c>
      <c r="Z16">
        <v>4.0259999999999998</v>
      </c>
      <c r="AA16">
        <v>9.2289999999999992</v>
      </c>
      <c r="AB16">
        <v>10.721</v>
      </c>
      <c r="AC16">
        <v>6.9939999999999998</v>
      </c>
      <c r="AD16">
        <v>6.0049999999999999</v>
      </c>
      <c r="AE16">
        <v>6.0990000000000002</v>
      </c>
      <c r="AF16">
        <v>4.0970000000000004</v>
      </c>
      <c r="AG16">
        <v>5.2770000000000001</v>
      </c>
      <c r="AH16" s="4">
        <v>5.2960000000000003</v>
      </c>
      <c r="AI16" s="4"/>
      <c r="AJ16" s="4"/>
      <c r="AK16" s="4"/>
      <c r="AL16" s="4"/>
      <c r="AM16" s="4"/>
      <c r="AN16" s="4"/>
      <c r="AO16" s="4"/>
      <c r="AP16" s="4"/>
      <c r="AQ16" s="4"/>
      <c r="AR16" s="4"/>
      <c r="AS16" s="4"/>
      <c r="AT16" s="4"/>
      <c r="AU16" s="4"/>
      <c r="AV16" s="4"/>
      <c r="AW16" s="4"/>
      <c r="AX16" s="4"/>
      <c r="AY16" s="4"/>
    </row>
    <row r="17" spans="1:51" ht="14.4" customHeight="1" x14ac:dyDescent="0.3">
      <c r="A17" s="88">
        <v>44896</v>
      </c>
      <c r="B17" s="34">
        <v>6.43</v>
      </c>
      <c r="C17" s="12">
        <v>6.38</v>
      </c>
      <c r="D17" s="11">
        <v>6.72</v>
      </c>
      <c r="E17">
        <v>5.4960000000000004</v>
      </c>
      <c r="F17">
        <v>4.9480000000000004</v>
      </c>
      <c r="G17">
        <v>5.9249999999999998</v>
      </c>
      <c r="H17">
        <v>5.6420000000000003</v>
      </c>
      <c r="I17">
        <v>7.0270000000000001</v>
      </c>
      <c r="J17">
        <v>5.8970000000000002</v>
      </c>
      <c r="K17">
        <v>7.3739999999999997</v>
      </c>
      <c r="L17">
        <v>6.8650000000000002</v>
      </c>
      <c r="M17">
        <v>5.6189999999999998</v>
      </c>
      <c r="N17">
        <v>4.556</v>
      </c>
      <c r="O17">
        <v>4.859</v>
      </c>
      <c r="P17">
        <v>4.6929999999999996</v>
      </c>
      <c r="Q17">
        <v>4.9400000000000004</v>
      </c>
      <c r="R17">
        <v>7.3019999999999996</v>
      </c>
      <c r="S17">
        <v>8.1140000000000008</v>
      </c>
      <c r="T17">
        <v>7.7670000000000003</v>
      </c>
      <c r="U17">
        <v>6.125</v>
      </c>
      <c r="V17">
        <v>6.7610000000000001</v>
      </c>
      <c r="W17">
        <v>5.0830000000000002</v>
      </c>
      <c r="X17">
        <v>5.6890000000000001</v>
      </c>
      <c r="Y17">
        <v>6.1379999999999999</v>
      </c>
      <c r="Z17">
        <v>3.9319999999999999</v>
      </c>
      <c r="AA17">
        <v>6.2610000000000001</v>
      </c>
      <c r="AB17">
        <v>7.0060000000000002</v>
      </c>
      <c r="AC17">
        <v>5.5819999999999999</v>
      </c>
      <c r="AD17">
        <v>4.9130000000000003</v>
      </c>
      <c r="AE17">
        <v>5.8010000000000002</v>
      </c>
      <c r="AF17">
        <v>3.29</v>
      </c>
      <c r="AG17">
        <v>5.0190000000000001</v>
      </c>
      <c r="AH17" s="4">
        <v>4.952</v>
      </c>
      <c r="AI17" s="4"/>
      <c r="AJ17" s="4"/>
      <c r="AK17" s="4"/>
      <c r="AL17" s="4"/>
      <c r="AM17" s="4"/>
      <c r="AN17" s="4"/>
      <c r="AO17" s="4"/>
      <c r="AP17" s="4"/>
      <c r="AQ17" s="4"/>
      <c r="AR17" s="4"/>
      <c r="AS17" s="4"/>
      <c r="AT17" s="4"/>
      <c r="AU17" s="4"/>
      <c r="AV17" s="4"/>
      <c r="AW17" s="4"/>
      <c r="AX17" s="4"/>
      <c r="AY17" s="4"/>
    </row>
    <row r="18" spans="1:51" ht="14.4" customHeight="1" x14ac:dyDescent="0.3">
      <c r="A18" s="88">
        <v>44927</v>
      </c>
      <c r="B18" s="34">
        <v>5.9</v>
      </c>
      <c r="C18" s="12">
        <v>5.58</v>
      </c>
      <c r="D18" s="11">
        <v>5.9</v>
      </c>
      <c r="E18">
        <v>4.7990000000000004</v>
      </c>
      <c r="F18">
        <v>4.4029999999999996</v>
      </c>
      <c r="G18">
        <v>5.407</v>
      </c>
      <c r="H18">
        <v>4.7809999999999997</v>
      </c>
      <c r="I18">
        <v>5.7569999999999997</v>
      </c>
      <c r="J18">
        <v>4.6920000000000002</v>
      </c>
      <c r="K18">
        <v>5.9580000000000002</v>
      </c>
      <c r="L18">
        <v>5.3250000000000002</v>
      </c>
      <c r="M18">
        <v>5.133</v>
      </c>
      <c r="N18">
        <v>4.1289999999999996</v>
      </c>
      <c r="O18">
        <v>4.4139999999999997</v>
      </c>
      <c r="P18">
        <v>3.8969999999999998</v>
      </c>
      <c r="Q18">
        <v>4.25</v>
      </c>
      <c r="R18">
        <v>6.4320000000000004</v>
      </c>
      <c r="S18">
        <v>6.4050000000000002</v>
      </c>
      <c r="T18">
        <v>5.7089999999999996</v>
      </c>
      <c r="U18">
        <v>4.9859999999999998</v>
      </c>
      <c r="V18">
        <v>5.3860000000000001</v>
      </c>
      <c r="W18">
        <v>4.3150000000000004</v>
      </c>
      <c r="X18">
        <v>4.6130000000000004</v>
      </c>
      <c r="Y18">
        <v>5.5449999999999999</v>
      </c>
      <c r="Z18">
        <v>3.57</v>
      </c>
      <c r="AA18">
        <v>5.1929999999999996</v>
      </c>
      <c r="AB18">
        <v>5.8209999999999997</v>
      </c>
      <c r="AC18">
        <v>4.6849999999999996</v>
      </c>
      <c r="AD18">
        <v>4.4119999999999999</v>
      </c>
      <c r="AE18">
        <v>4.8920000000000003</v>
      </c>
      <c r="AF18">
        <v>2.9159999999999999</v>
      </c>
      <c r="AG18">
        <v>4.657</v>
      </c>
      <c r="AH18" s="4">
        <v>4.782</v>
      </c>
      <c r="AI18" s="4"/>
      <c r="AJ18" s="4"/>
      <c r="AK18" s="4"/>
      <c r="AL18" s="4"/>
      <c r="AM18" s="4"/>
      <c r="AN18" s="4"/>
      <c r="AO18" s="4"/>
      <c r="AP18" s="4"/>
      <c r="AQ18" s="4"/>
      <c r="AR18" s="4"/>
      <c r="AS18" s="4"/>
      <c r="AT18" s="4"/>
      <c r="AU18" s="4"/>
      <c r="AV18" s="4"/>
      <c r="AW18" s="4"/>
      <c r="AX18" s="4"/>
      <c r="AY18" s="4"/>
    </row>
    <row r="19" spans="1:51" ht="14.4" customHeight="1" x14ac:dyDescent="0.3">
      <c r="A19" s="88">
        <v>44958</v>
      </c>
      <c r="B19" s="34">
        <v>5.27</v>
      </c>
      <c r="C19" s="12">
        <v>5.18</v>
      </c>
      <c r="D19" s="11">
        <v>5.43</v>
      </c>
      <c r="E19">
        <v>4.2389999999999999</v>
      </c>
      <c r="F19">
        <v>3.6389999999999998</v>
      </c>
      <c r="G19">
        <v>4.4939999999999998</v>
      </c>
      <c r="H19">
        <v>5.351</v>
      </c>
      <c r="I19">
        <v>6.0510000000000002</v>
      </c>
      <c r="J19">
        <v>3.7890000000000001</v>
      </c>
      <c r="K19">
        <v>4.8090000000000002</v>
      </c>
      <c r="L19">
        <v>4.585</v>
      </c>
      <c r="M19">
        <v>4.6660000000000004</v>
      </c>
      <c r="N19">
        <v>3.3820000000000001</v>
      </c>
      <c r="O19">
        <v>3.8109999999999999</v>
      </c>
      <c r="P19">
        <v>3.7709999999999999</v>
      </c>
      <c r="Q19">
        <v>3.6059999999999999</v>
      </c>
      <c r="R19">
        <v>5.298</v>
      </c>
      <c r="S19">
        <v>5.149</v>
      </c>
      <c r="T19">
        <v>5.5350000000000001</v>
      </c>
      <c r="U19">
        <v>3.915</v>
      </c>
      <c r="V19">
        <v>4.6660000000000004</v>
      </c>
      <c r="W19">
        <v>3.532</v>
      </c>
      <c r="X19">
        <v>3.7850000000000001</v>
      </c>
      <c r="Y19">
        <v>4.2119999999999997</v>
      </c>
      <c r="Z19">
        <v>3.149</v>
      </c>
      <c r="AA19">
        <v>5.0010000000000003</v>
      </c>
      <c r="AB19">
        <v>6.8079999999999998</v>
      </c>
      <c r="AC19">
        <v>5.2279999999999998</v>
      </c>
      <c r="AD19">
        <v>4.3259999999999996</v>
      </c>
      <c r="AE19">
        <v>4.4420000000000002</v>
      </c>
      <c r="AF19">
        <v>2.4159999999999999</v>
      </c>
      <c r="AG19">
        <v>3.9780000000000002</v>
      </c>
      <c r="AH19" s="4">
        <v>3.988</v>
      </c>
      <c r="AI19" s="4"/>
      <c r="AJ19" s="4"/>
      <c r="AK19" s="4"/>
      <c r="AL19" s="4"/>
      <c r="AM19" s="4"/>
      <c r="AN19" s="4"/>
      <c r="AO19" s="4"/>
      <c r="AP19" s="4"/>
      <c r="AQ19" s="4"/>
      <c r="AR19" s="4"/>
      <c r="AS19" s="4"/>
      <c r="AT19" s="4"/>
      <c r="AU19" s="4"/>
      <c r="AV19" s="4"/>
      <c r="AW19" s="4"/>
      <c r="AX19" s="4"/>
      <c r="AY19" s="4"/>
    </row>
    <row r="20" spans="1:51" ht="14.4" customHeight="1" x14ac:dyDescent="0.3">
      <c r="A20" s="88">
        <v>44986</v>
      </c>
      <c r="B20" s="34">
        <v>7.87</v>
      </c>
      <c r="C20" s="12">
        <v>10.9</v>
      </c>
      <c r="D20" s="11">
        <v>9.6999999999999993</v>
      </c>
      <c r="E20">
        <v>5.9630000000000001</v>
      </c>
      <c r="F20">
        <v>5.75</v>
      </c>
      <c r="G20">
        <v>8.7260000000000009</v>
      </c>
      <c r="H20">
        <v>10.51</v>
      </c>
      <c r="I20">
        <v>6.8920000000000003</v>
      </c>
      <c r="J20">
        <v>12.186</v>
      </c>
      <c r="K20">
        <v>7.6369999999999996</v>
      </c>
      <c r="L20">
        <v>7.5350000000000001</v>
      </c>
      <c r="M20">
        <v>5.7889999999999997</v>
      </c>
      <c r="N20">
        <v>6.444</v>
      </c>
      <c r="O20">
        <v>4.976</v>
      </c>
      <c r="P20">
        <v>5.4409999999999998</v>
      </c>
      <c r="Q20">
        <v>11.606</v>
      </c>
      <c r="R20">
        <v>9.1449999999999996</v>
      </c>
      <c r="S20">
        <v>6.6790000000000003</v>
      </c>
      <c r="T20">
        <v>16.349</v>
      </c>
      <c r="U20">
        <v>4.8369999999999997</v>
      </c>
      <c r="V20">
        <v>8.1140000000000008</v>
      </c>
      <c r="W20">
        <v>3.9470000000000001</v>
      </c>
      <c r="X20">
        <v>5.766</v>
      </c>
      <c r="Y20">
        <v>7.9109999999999996</v>
      </c>
      <c r="Z20">
        <v>4.3170000000000002</v>
      </c>
      <c r="AA20">
        <v>7.8129999999999997</v>
      </c>
      <c r="AB20">
        <v>11.989000000000001</v>
      </c>
      <c r="AC20">
        <v>8.1389999999999993</v>
      </c>
      <c r="AD20">
        <v>11.111000000000001</v>
      </c>
      <c r="AE20">
        <v>5.1379999999999999</v>
      </c>
      <c r="AF20">
        <v>3.0819999999999999</v>
      </c>
      <c r="AG20">
        <v>5.6420000000000003</v>
      </c>
      <c r="AH20" s="4">
        <v>5</v>
      </c>
      <c r="AI20" s="4"/>
      <c r="AJ20" s="4"/>
      <c r="AK20" s="4"/>
      <c r="AL20" s="4"/>
      <c r="AM20" s="4"/>
      <c r="AN20" s="4"/>
      <c r="AO20" s="4"/>
      <c r="AP20" s="4"/>
      <c r="AQ20" s="4"/>
      <c r="AR20" s="4"/>
      <c r="AS20" s="4"/>
      <c r="AT20" s="4"/>
      <c r="AU20" s="4"/>
      <c r="AV20" s="4"/>
      <c r="AW20" s="4"/>
      <c r="AX20" s="4"/>
      <c r="AY20" s="4"/>
    </row>
    <row r="21" spans="1:51" ht="14.4" customHeight="1" x14ac:dyDescent="0.3">
      <c r="A21" s="88">
        <v>45017</v>
      </c>
      <c r="B21" s="34">
        <v>19.489999999999998</v>
      </c>
      <c r="C21" s="12">
        <v>27.78</v>
      </c>
      <c r="D21" s="11">
        <v>23.48</v>
      </c>
      <c r="E21">
        <v>30.821000000000002</v>
      </c>
      <c r="F21">
        <v>15.798999999999999</v>
      </c>
      <c r="G21">
        <v>27.263999999999999</v>
      </c>
      <c r="H21">
        <v>17.225000000000001</v>
      </c>
      <c r="I21">
        <v>17.927</v>
      </c>
      <c r="J21">
        <v>24.669</v>
      </c>
      <c r="K21">
        <v>14.692</v>
      </c>
      <c r="L21">
        <v>15.273</v>
      </c>
      <c r="M21">
        <v>24.484999999999999</v>
      </c>
      <c r="N21">
        <v>26.428999999999998</v>
      </c>
      <c r="O21">
        <v>15.952999999999999</v>
      </c>
      <c r="P21">
        <v>15.702</v>
      </c>
      <c r="Q21">
        <v>36.777000000000001</v>
      </c>
      <c r="R21">
        <v>30.099</v>
      </c>
      <c r="S21">
        <v>26.065999999999999</v>
      </c>
      <c r="T21">
        <v>25.378</v>
      </c>
      <c r="U21">
        <v>12.96</v>
      </c>
      <c r="V21">
        <v>16.231000000000002</v>
      </c>
      <c r="W21">
        <v>13.836</v>
      </c>
      <c r="X21">
        <v>14.656000000000001</v>
      </c>
      <c r="Y21">
        <v>33.366</v>
      </c>
      <c r="Z21">
        <v>8.7070000000000007</v>
      </c>
      <c r="AA21">
        <v>21.503</v>
      </c>
      <c r="AB21">
        <v>18.117999999999999</v>
      </c>
      <c r="AC21">
        <v>17.574999999999999</v>
      </c>
      <c r="AD21">
        <v>26.096</v>
      </c>
      <c r="AE21">
        <v>13.315</v>
      </c>
      <c r="AF21">
        <v>17.55</v>
      </c>
      <c r="AG21">
        <v>12.108000000000001</v>
      </c>
      <c r="AH21" s="4">
        <v>16.419</v>
      </c>
      <c r="AI21" s="4"/>
      <c r="AJ21" s="4"/>
      <c r="AK21" s="4"/>
      <c r="AL21" s="4"/>
      <c r="AM21" s="4"/>
      <c r="AN21" s="4"/>
      <c r="AO21" s="4"/>
      <c r="AP21" s="4"/>
      <c r="AQ21" s="4"/>
      <c r="AR21" s="4"/>
      <c r="AS21" s="4"/>
      <c r="AT21" s="4"/>
      <c r="AU21" s="4"/>
      <c r="AV21" s="4"/>
      <c r="AW21" s="4"/>
      <c r="AX21" s="4"/>
      <c r="AY21" s="4"/>
    </row>
    <row r="22" spans="1:51" ht="14.4" customHeight="1" x14ac:dyDescent="0.3">
      <c r="A22" s="88">
        <v>45047</v>
      </c>
      <c r="B22" s="34">
        <v>56.35</v>
      </c>
      <c r="C22" s="12">
        <v>78.06</v>
      </c>
      <c r="D22" s="11">
        <v>67.98</v>
      </c>
      <c r="E22">
        <v>84.653999999999996</v>
      </c>
      <c r="F22">
        <v>88.78</v>
      </c>
      <c r="G22">
        <v>75.221999999999994</v>
      </c>
      <c r="H22">
        <v>55.652000000000001</v>
      </c>
      <c r="I22">
        <v>67.447999999999993</v>
      </c>
      <c r="J22">
        <v>92.495000000000005</v>
      </c>
      <c r="K22">
        <v>65.468999999999994</v>
      </c>
      <c r="L22">
        <v>65.135000000000005</v>
      </c>
      <c r="M22">
        <v>65.537999999999997</v>
      </c>
      <c r="N22">
        <v>109.962</v>
      </c>
      <c r="O22">
        <v>28.664000000000001</v>
      </c>
      <c r="P22">
        <v>60.393999999999998</v>
      </c>
      <c r="Q22">
        <v>86.828999999999994</v>
      </c>
      <c r="R22">
        <v>111.67400000000001</v>
      </c>
      <c r="S22">
        <v>68.281000000000006</v>
      </c>
      <c r="T22">
        <v>78.715999999999994</v>
      </c>
      <c r="U22">
        <v>74.23</v>
      </c>
      <c r="V22">
        <v>95.436999999999998</v>
      </c>
      <c r="W22">
        <v>49.612000000000002</v>
      </c>
      <c r="X22">
        <v>52.908999999999999</v>
      </c>
      <c r="Y22">
        <v>65.864999999999995</v>
      </c>
      <c r="Z22">
        <v>41.247999999999998</v>
      </c>
      <c r="AA22">
        <v>64.703999999999994</v>
      </c>
      <c r="AB22">
        <v>49.298999999999999</v>
      </c>
      <c r="AC22">
        <v>51.587000000000003</v>
      </c>
      <c r="AD22">
        <v>61.109000000000002</v>
      </c>
      <c r="AE22">
        <v>37.747</v>
      </c>
      <c r="AF22">
        <v>59.281999999999996</v>
      </c>
      <c r="AG22">
        <v>63.06</v>
      </c>
      <c r="AH22" s="4">
        <v>49.423999999999999</v>
      </c>
      <c r="AI22" s="4"/>
      <c r="AJ22" s="4"/>
      <c r="AK22" s="4"/>
      <c r="AL22" s="4"/>
      <c r="AM22" s="4"/>
      <c r="AN22" s="4"/>
      <c r="AO22" s="4"/>
      <c r="AP22" s="4"/>
      <c r="AQ22" s="4"/>
      <c r="AR22" s="4"/>
      <c r="AS22" s="4"/>
      <c r="AT22" s="4"/>
      <c r="AU22" s="4"/>
      <c r="AV22" s="4"/>
      <c r="AW22" s="4"/>
      <c r="AX22" s="4"/>
      <c r="AY22" s="4"/>
    </row>
    <row r="23" spans="1:51" ht="14.4" customHeight="1" x14ac:dyDescent="0.3">
      <c r="A23" s="88">
        <v>45078</v>
      </c>
      <c r="B23" s="34">
        <v>39.6</v>
      </c>
      <c r="C23" s="12">
        <v>84</v>
      </c>
      <c r="D23" s="11">
        <v>61.6</v>
      </c>
      <c r="E23">
        <v>50.698</v>
      </c>
      <c r="F23">
        <v>110.91200000000001</v>
      </c>
      <c r="G23">
        <v>69.162999999999997</v>
      </c>
      <c r="H23">
        <v>126.07299999999999</v>
      </c>
      <c r="I23">
        <v>35.765000000000001</v>
      </c>
      <c r="J23">
        <v>122.17400000000001</v>
      </c>
      <c r="K23">
        <v>59.198999999999998</v>
      </c>
      <c r="L23">
        <v>106.13200000000001</v>
      </c>
      <c r="M23">
        <v>33.343000000000004</v>
      </c>
      <c r="N23">
        <v>69.781000000000006</v>
      </c>
      <c r="O23">
        <v>12.65</v>
      </c>
      <c r="P23">
        <v>45.905999999999999</v>
      </c>
      <c r="Q23">
        <v>50.249000000000002</v>
      </c>
      <c r="R23">
        <v>113.55</v>
      </c>
      <c r="S23">
        <v>35.905999999999999</v>
      </c>
      <c r="T23">
        <v>61.6</v>
      </c>
      <c r="U23">
        <v>103.739</v>
      </c>
      <c r="V23">
        <v>52.295999999999999</v>
      </c>
      <c r="W23">
        <v>66.432000000000002</v>
      </c>
      <c r="X23">
        <v>98.11</v>
      </c>
      <c r="Y23">
        <v>32.244</v>
      </c>
      <c r="Z23">
        <v>34.619</v>
      </c>
      <c r="AA23">
        <v>78.522999999999996</v>
      </c>
      <c r="AB23">
        <v>95.552000000000007</v>
      </c>
      <c r="AC23">
        <v>80.239999999999995</v>
      </c>
      <c r="AD23">
        <v>81.293000000000006</v>
      </c>
      <c r="AE23">
        <v>12.651999999999999</v>
      </c>
      <c r="AF23">
        <v>127.744</v>
      </c>
      <c r="AG23">
        <v>41.994999999999997</v>
      </c>
      <c r="AH23" s="4">
        <v>48.850999999999999</v>
      </c>
      <c r="AI23" s="4"/>
      <c r="AJ23" s="4"/>
      <c r="AK23" s="4"/>
      <c r="AL23" s="4"/>
      <c r="AM23" s="4"/>
      <c r="AN23" s="4"/>
      <c r="AO23" s="4"/>
      <c r="AP23" s="4"/>
      <c r="AQ23" s="4"/>
      <c r="AR23" s="4"/>
      <c r="AS23" s="4"/>
      <c r="AT23" s="4"/>
      <c r="AU23" s="4"/>
      <c r="AV23" s="4"/>
      <c r="AW23" s="4"/>
      <c r="AX23" s="4"/>
      <c r="AY23" s="4"/>
    </row>
    <row r="24" spans="1:51" ht="14.4" customHeight="1" x14ac:dyDescent="0.3">
      <c r="A24" s="88">
        <v>45108</v>
      </c>
      <c r="B24" s="34">
        <v>13.02</v>
      </c>
      <c r="C24" s="12">
        <v>32.64</v>
      </c>
      <c r="D24" s="11">
        <v>21.28</v>
      </c>
      <c r="E24">
        <v>19.84</v>
      </c>
      <c r="F24">
        <v>39.713999999999999</v>
      </c>
      <c r="G24">
        <v>15.77</v>
      </c>
      <c r="H24">
        <v>83.406000000000006</v>
      </c>
      <c r="I24">
        <v>14.462999999999999</v>
      </c>
      <c r="J24">
        <v>34.546999999999997</v>
      </c>
      <c r="K24">
        <v>26.315999999999999</v>
      </c>
      <c r="L24">
        <v>74.058999999999997</v>
      </c>
      <c r="M24">
        <v>9.6959999999999997</v>
      </c>
      <c r="N24">
        <v>20.7</v>
      </c>
      <c r="O24">
        <v>5.9050000000000002</v>
      </c>
      <c r="P24">
        <v>12.374000000000001</v>
      </c>
      <c r="Q24">
        <v>18.643999999999998</v>
      </c>
      <c r="R24">
        <v>40.911999999999999</v>
      </c>
      <c r="S24">
        <v>15.637</v>
      </c>
      <c r="T24">
        <v>19.338999999999999</v>
      </c>
      <c r="U24">
        <v>34.323</v>
      </c>
      <c r="V24">
        <v>17.177</v>
      </c>
      <c r="W24">
        <v>15.851000000000001</v>
      </c>
      <c r="X24">
        <v>31.114000000000001</v>
      </c>
      <c r="Y24">
        <v>12.91</v>
      </c>
      <c r="Z24">
        <v>11.723000000000001</v>
      </c>
      <c r="AA24">
        <v>18.314</v>
      </c>
      <c r="AB24">
        <v>24.343</v>
      </c>
      <c r="AC24">
        <v>17.088999999999999</v>
      </c>
      <c r="AD24">
        <v>19.672999999999998</v>
      </c>
      <c r="AE24">
        <v>5.8620000000000001</v>
      </c>
      <c r="AF24">
        <v>53.709000000000003</v>
      </c>
      <c r="AG24">
        <v>12.044</v>
      </c>
      <c r="AH24" s="4">
        <v>21.704999999999998</v>
      </c>
      <c r="AI24" s="4"/>
      <c r="AJ24" s="4"/>
      <c r="AK24" s="4"/>
      <c r="AL24" s="4"/>
      <c r="AM24" s="4"/>
      <c r="AN24" s="4"/>
      <c r="AO24" s="4"/>
      <c r="AP24" s="4"/>
      <c r="AQ24" s="4"/>
      <c r="AR24" s="4"/>
      <c r="AS24" s="4"/>
      <c r="AT24" s="4"/>
      <c r="AU24" s="4"/>
      <c r="AV24" s="4"/>
      <c r="AW24" s="4"/>
      <c r="AX24" s="4"/>
      <c r="AY24" s="4"/>
    </row>
    <row r="25" spans="1:51" ht="14.4" customHeight="1" x14ac:dyDescent="0.3">
      <c r="A25" s="88">
        <v>45139</v>
      </c>
      <c r="B25" s="34">
        <v>11.79</v>
      </c>
      <c r="C25" s="12">
        <v>19.899999999999999</v>
      </c>
      <c r="D25" s="11">
        <v>15.48</v>
      </c>
      <c r="E25">
        <v>16.329999999999998</v>
      </c>
      <c r="F25">
        <v>15.503</v>
      </c>
      <c r="G25">
        <v>9.4510000000000005</v>
      </c>
      <c r="H25">
        <v>23.585999999999999</v>
      </c>
      <c r="I25">
        <v>7.98</v>
      </c>
      <c r="J25">
        <v>25.763999999999999</v>
      </c>
      <c r="K25">
        <v>12.954000000000001</v>
      </c>
      <c r="L25">
        <v>44.238</v>
      </c>
      <c r="M25">
        <v>7.2160000000000002</v>
      </c>
      <c r="N25">
        <v>21.527000000000001</v>
      </c>
      <c r="O25">
        <v>4.7699999999999996</v>
      </c>
      <c r="P25">
        <v>9.7119999999999997</v>
      </c>
      <c r="Q25">
        <v>7.8550000000000004</v>
      </c>
      <c r="R25">
        <v>20.042999999999999</v>
      </c>
      <c r="S25">
        <v>11.943</v>
      </c>
      <c r="T25">
        <v>28.678000000000001</v>
      </c>
      <c r="U25">
        <v>14.327</v>
      </c>
      <c r="V25">
        <v>7.3639999999999999</v>
      </c>
      <c r="W25">
        <v>12.073</v>
      </c>
      <c r="X25">
        <v>11.962</v>
      </c>
      <c r="Y25">
        <v>7.4610000000000003</v>
      </c>
      <c r="Z25">
        <v>10.361000000000001</v>
      </c>
      <c r="AA25">
        <v>12.303000000000001</v>
      </c>
      <c r="AB25">
        <v>11.452</v>
      </c>
      <c r="AC25">
        <v>12.57</v>
      </c>
      <c r="AD25">
        <v>11.66</v>
      </c>
      <c r="AE25">
        <v>4.3310000000000004</v>
      </c>
      <c r="AF25">
        <v>12.491</v>
      </c>
      <c r="AG25">
        <v>7.3259999999999996</v>
      </c>
      <c r="AH25" s="4">
        <v>13.007999999999999</v>
      </c>
      <c r="AI25" s="4"/>
      <c r="AJ25" s="4"/>
      <c r="AK25" s="4"/>
      <c r="AL25" s="4"/>
      <c r="AM25" s="4"/>
      <c r="AN25" s="4"/>
      <c r="AO25" s="4"/>
      <c r="AP25" s="4"/>
      <c r="AQ25" s="4"/>
      <c r="AR25" s="4"/>
      <c r="AS25" s="4"/>
      <c r="AT25" s="4"/>
      <c r="AU25" s="4"/>
      <c r="AV25" s="4"/>
      <c r="AW25" s="4"/>
      <c r="AX25" s="4"/>
      <c r="AY25" s="4"/>
    </row>
    <row r="26" spans="1:51" ht="14.4" customHeight="1" x14ac:dyDescent="0.3">
      <c r="A26" s="88">
        <v>45170</v>
      </c>
      <c r="B26" s="34">
        <v>11.48</v>
      </c>
      <c r="C26" s="12">
        <v>19.23</v>
      </c>
      <c r="D26" s="11">
        <v>15.74</v>
      </c>
      <c r="E26">
        <v>13.234999999999999</v>
      </c>
      <c r="F26">
        <v>19.045000000000002</v>
      </c>
      <c r="G26">
        <v>14.616</v>
      </c>
      <c r="H26">
        <v>13.898</v>
      </c>
      <c r="I26">
        <v>8.1720000000000006</v>
      </c>
      <c r="J26">
        <v>24.042000000000002</v>
      </c>
      <c r="K26">
        <v>10.455</v>
      </c>
      <c r="L26">
        <v>27.539000000000001</v>
      </c>
      <c r="M26">
        <v>6.9880000000000004</v>
      </c>
      <c r="N26">
        <v>9.8109999999999999</v>
      </c>
      <c r="O26">
        <v>9.3330000000000002</v>
      </c>
      <c r="P26">
        <v>20.081</v>
      </c>
      <c r="Q26">
        <v>16.283000000000001</v>
      </c>
      <c r="R26">
        <v>12.006</v>
      </c>
      <c r="S26">
        <v>12.614000000000001</v>
      </c>
      <c r="T26">
        <v>17.573</v>
      </c>
      <c r="U26">
        <v>13.236000000000001</v>
      </c>
      <c r="V26">
        <v>6.7930000000000001</v>
      </c>
      <c r="W26">
        <v>9.2230000000000008</v>
      </c>
      <c r="X26">
        <v>8.5030000000000001</v>
      </c>
      <c r="Y26">
        <v>5.8780000000000001</v>
      </c>
      <c r="Z26">
        <v>27.541</v>
      </c>
      <c r="AA26">
        <v>14.446999999999999</v>
      </c>
      <c r="AB26">
        <v>8.9890000000000008</v>
      </c>
      <c r="AC26">
        <v>10.045999999999999</v>
      </c>
      <c r="AD26">
        <v>6.7889999999999997</v>
      </c>
      <c r="AE26">
        <v>3.734</v>
      </c>
      <c r="AF26">
        <v>6.9379999999999997</v>
      </c>
      <c r="AG26">
        <v>5.9829999999999997</v>
      </c>
      <c r="AH26" s="4">
        <v>7.173</v>
      </c>
      <c r="AI26" s="4"/>
      <c r="AJ26" s="4"/>
      <c r="AK26" s="4"/>
      <c r="AL26" s="4"/>
      <c r="AM26" s="4"/>
      <c r="AN26" s="4"/>
      <c r="AO26" s="4"/>
      <c r="AP26" s="4"/>
      <c r="AQ26" s="4"/>
      <c r="AR26" s="4"/>
      <c r="AS26" s="4"/>
      <c r="AT26" s="4"/>
      <c r="AU26" s="4"/>
      <c r="AV26" s="4"/>
      <c r="AW26" s="4"/>
      <c r="AX26" s="4"/>
      <c r="AY26" s="4"/>
    </row>
    <row r="27" spans="1:51" ht="14.4" x14ac:dyDescent="0.3">
      <c r="A27" s="88">
        <v>45200</v>
      </c>
      <c r="B27" s="34">
        <v>12.92</v>
      </c>
      <c r="C27" s="12">
        <v>12.92</v>
      </c>
      <c r="D27" s="11">
        <v>12.92</v>
      </c>
      <c r="E27">
        <v>7.843</v>
      </c>
      <c r="F27">
        <v>10.657</v>
      </c>
      <c r="G27">
        <v>11.702999999999999</v>
      </c>
      <c r="H27">
        <v>12.361000000000001</v>
      </c>
      <c r="I27">
        <v>12.978</v>
      </c>
      <c r="J27">
        <v>28.914999999999999</v>
      </c>
      <c r="K27">
        <v>9.9600000000000009</v>
      </c>
      <c r="L27">
        <v>12.420999999999999</v>
      </c>
      <c r="M27">
        <v>7.423</v>
      </c>
      <c r="N27">
        <v>7.1269999999999998</v>
      </c>
      <c r="O27">
        <v>10.297000000000001</v>
      </c>
      <c r="P27">
        <v>9.8529999999999998</v>
      </c>
      <c r="Q27">
        <v>21.652999999999999</v>
      </c>
      <c r="R27">
        <v>21.021999999999998</v>
      </c>
      <c r="S27">
        <v>34.856999999999999</v>
      </c>
      <c r="T27">
        <v>16.355</v>
      </c>
      <c r="U27">
        <v>10.007999999999999</v>
      </c>
      <c r="V27">
        <v>7.4989999999999997</v>
      </c>
      <c r="W27">
        <v>12.08</v>
      </c>
      <c r="X27">
        <v>11.031000000000001</v>
      </c>
      <c r="Y27">
        <v>5.141</v>
      </c>
      <c r="Z27">
        <v>17.879000000000001</v>
      </c>
      <c r="AA27">
        <v>24.379000000000001</v>
      </c>
      <c r="AB27">
        <v>9.4779999999999998</v>
      </c>
      <c r="AC27">
        <v>9.8620000000000001</v>
      </c>
      <c r="AD27">
        <v>7.9320000000000004</v>
      </c>
      <c r="AE27">
        <v>4.6109999999999998</v>
      </c>
      <c r="AF27">
        <v>5.9779999999999998</v>
      </c>
      <c r="AG27">
        <v>5.3319999999999999</v>
      </c>
      <c r="AH27" s="4">
        <v>16.835000000000001</v>
      </c>
      <c r="AI27" s="4"/>
      <c r="AJ27" s="4"/>
      <c r="AK27" s="4"/>
      <c r="AL27" s="4"/>
      <c r="AM27" s="4"/>
      <c r="AN27" s="4"/>
      <c r="AO27" s="4"/>
      <c r="AP27" s="4"/>
      <c r="AQ27" s="4"/>
      <c r="AR27" s="4"/>
      <c r="AS27" s="4"/>
      <c r="AT27" s="4"/>
      <c r="AU27" s="4"/>
      <c r="AV27" s="4"/>
      <c r="AW27" s="4"/>
      <c r="AX27" s="4"/>
      <c r="AY27" s="4"/>
    </row>
    <row r="28" spans="1:51" ht="14.4" customHeight="1" x14ac:dyDescent="0.3">
      <c r="A28" s="88">
        <v>45231</v>
      </c>
      <c r="B28" s="34">
        <v>7.07</v>
      </c>
      <c r="C28" s="12">
        <v>8.69</v>
      </c>
      <c r="D28" s="11">
        <v>7.77</v>
      </c>
      <c r="E28">
        <v>6.0339999999999998</v>
      </c>
      <c r="F28">
        <v>7.2590000000000003</v>
      </c>
      <c r="G28">
        <v>8.5850000000000009</v>
      </c>
      <c r="H28">
        <v>8.7919999999999998</v>
      </c>
      <c r="I28">
        <v>8.234</v>
      </c>
      <c r="J28">
        <v>12.537000000000001</v>
      </c>
      <c r="K28">
        <v>8.5830000000000002</v>
      </c>
      <c r="L28">
        <v>7.2880000000000003</v>
      </c>
      <c r="M28">
        <v>5.7880000000000003</v>
      </c>
      <c r="N28">
        <v>6.0919999999999996</v>
      </c>
      <c r="O28">
        <v>6.18</v>
      </c>
      <c r="P28">
        <v>5.9870000000000001</v>
      </c>
      <c r="Q28">
        <v>11.738</v>
      </c>
      <c r="R28">
        <v>14.148999999999999</v>
      </c>
      <c r="S28">
        <v>14.375</v>
      </c>
      <c r="T28">
        <v>8.4649999999999999</v>
      </c>
      <c r="U28">
        <v>8.7829999999999995</v>
      </c>
      <c r="V28">
        <v>7.1070000000000002</v>
      </c>
      <c r="W28">
        <v>8.9120000000000008</v>
      </c>
      <c r="X28">
        <v>8.2409999999999997</v>
      </c>
      <c r="Y28">
        <v>4.4809999999999999</v>
      </c>
      <c r="Z28">
        <v>9.1470000000000002</v>
      </c>
      <c r="AA28">
        <v>11.194000000000001</v>
      </c>
      <c r="AB28">
        <v>7.141</v>
      </c>
      <c r="AC28">
        <v>6.2169999999999996</v>
      </c>
      <c r="AD28">
        <v>6.1150000000000002</v>
      </c>
      <c r="AE28">
        <v>4.2960000000000003</v>
      </c>
      <c r="AF28">
        <v>5.2889999999999997</v>
      </c>
      <c r="AG28">
        <v>5.4219999999999997</v>
      </c>
      <c r="AH28" s="4">
        <v>10.534000000000001</v>
      </c>
      <c r="AI28" s="4"/>
      <c r="AJ28" s="4"/>
      <c r="AK28" s="4"/>
      <c r="AL28" s="4"/>
      <c r="AM28" s="4"/>
      <c r="AN28" s="4"/>
      <c r="AO28" s="4"/>
      <c r="AP28" s="4"/>
      <c r="AQ28" s="4"/>
      <c r="AR28" s="4"/>
      <c r="AS28" s="4"/>
      <c r="AT28" s="4"/>
      <c r="AU28" s="4"/>
      <c r="AV28" s="4"/>
      <c r="AW28" s="4"/>
      <c r="AX28" s="4"/>
      <c r="AY28" s="4"/>
    </row>
    <row r="29" spans="1:51" ht="14.4" customHeight="1" x14ac:dyDescent="0.3">
      <c r="A29" s="88">
        <v>45261</v>
      </c>
      <c r="B29" s="34">
        <v>6.43</v>
      </c>
      <c r="C29" s="12">
        <v>6.38</v>
      </c>
      <c r="D29" s="11">
        <v>6.72</v>
      </c>
      <c r="E29">
        <v>5.3129999999999997</v>
      </c>
      <c r="F29">
        <v>6.1070000000000002</v>
      </c>
      <c r="G29">
        <v>6.0129999999999999</v>
      </c>
      <c r="H29">
        <v>7.1870000000000003</v>
      </c>
      <c r="I29">
        <v>6.1970000000000001</v>
      </c>
      <c r="J29">
        <v>7.7910000000000004</v>
      </c>
      <c r="K29">
        <v>7.4450000000000003</v>
      </c>
      <c r="L29">
        <v>5.9870000000000001</v>
      </c>
      <c r="M29">
        <v>4.8170000000000002</v>
      </c>
      <c r="N29">
        <v>5.2</v>
      </c>
      <c r="O29">
        <v>4.7939999999999996</v>
      </c>
      <c r="P29">
        <v>5.0990000000000002</v>
      </c>
      <c r="Q29">
        <v>7.3040000000000003</v>
      </c>
      <c r="R29">
        <v>8.5020000000000007</v>
      </c>
      <c r="S29">
        <v>8.218</v>
      </c>
      <c r="T29">
        <v>6.4889999999999999</v>
      </c>
      <c r="U29">
        <v>6.8739999999999997</v>
      </c>
      <c r="V29">
        <v>5.3259999999999996</v>
      </c>
      <c r="W29">
        <v>5.8070000000000004</v>
      </c>
      <c r="X29">
        <v>6.242</v>
      </c>
      <c r="Y29">
        <v>4.3710000000000004</v>
      </c>
      <c r="Z29">
        <v>6.1319999999999997</v>
      </c>
      <c r="AA29">
        <v>7.4050000000000002</v>
      </c>
      <c r="AB29">
        <v>5.7160000000000002</v>
      </c>
      <c r="AC29">
        <v>5.1040000000000001</v>
      </c>
      <c r="AD29">
        <v>5.8730000000000002</v>
      </c>
      <c r="AE29">
        <v>3.46</v>
      </c>
      <c r="AF29">
        <v>5.0209999999999999</v>
      </c>
      <c r="AG29">
        <v>5.0750000000000002</v>
      </c>
      <c r="AH29" s="4">
        <v>6.3760000000000003</v>
      </c>
      <c r="AI29" s="4"/>
      <c r="AJ29" s="4"/>
      <c r="AK29" s="4"/>
      <c r="AL29" s="4"/>
      <c r="AM29" s="4"/>
      <c r="AN29" s="4"/>
      <c r="AO29" s="4"/>
      <c r="AP29" s="4"/>
      <c r="AQ29" s="4"/>
      <c r="AR29" s="4"/>
      <c r="AS29" s="4"/>
      <c r="AT29" s="4"/>
      <c r="AU29" s="4"/>
      <c r="AV29" s="4"/>
      <c r="AW29" s="4"/>
      <c r="AX29" s="4"/>
      <c r="AY29" s="4"/>
    </row>
    <row r="30" spans="1:51" ht="14.4" customHeight="1" x14ac:dyDescent="0.3">
      <c r="A30" s="88">
        <v>45292</v>
      </c>
      <c r="B30" s="34">
        <v>5.9</v>
      </c>
      <c r="C30" s="12">
        <v>5.58</v>
      </c>
      <c r="D30" s="11">
        <v>5.9</v>
      </c>
      <c r="E30">
        <v>4.7290000000000001</v>
      </c>
      <c r="F30">
        <v>5.5439999999999996</v>
      </c>
      <c r="G30">
        <v>5.1100000000000003</v>
      </c>
      <c r="H30">
        <v>5.9020000000000001</v>
      </c>
      <c r="I30">
        <v>4.9480000000000004</v>
      </c>
      <c r="J30">
        <v>6.2720000000000002</v>
      </c>
      <c r="K30">
        <v>5.7859999999999996</v>
      </c>
      <c r="L30">
        <v>5.4829999999999997</v>
      </c>
      <c r="M30">
        <v>4.3630000000000004</v>
      </c>
      <c r="N30">
        <v>4.72</v>
      </c>
      <c r="O30">
        <v>3.9929999999999999</v>
      </c>
      <c r="P30">
        <v>4.3940000000000001</v>
      </c>
      <c r="Q30">
        <v>6.4390000000000001</v>
      </c>
      <c r="R30">
        <v>6.694</v>
      </c>
      <c r="S30">
        <v>6.11</v>
      </c>
      <c r="T30">
        <v>5.2969999999999997</v>
      </c>
      <c r="U30">
        <v>5.4880000000000004</v>
      </c>
      <c r="V30">
        <v>4.508</v>
      </c>
      <c r="W30">
        <v>4.7140000000000004</v>
      </c>
      <c r="X30">
        <v>5.6390000000000002</v>
      </c>
      <c r="Y30">
        <v>3.9660000000000002</v>
      </c>
      <c r="Z30">
        <v>5.0359999999999996</v>
      </c>
      <c r="AA30">
        <v>6.1849999999999996</v>
      </c>
      <c r="AB30">
        <v>4.8019999999999996</v>
      </c>
      <c r="AC30">
        <v>4.5880000000000001</v>
      </c>
      <c r="AD30">
        <v>4.9329999999999998</v>
      </c>
      <c r="AE30">
        <v>3.069</v>
      </c>
      <c r="AF30">
        <v>4.6559999999999997</v>
      </c>
      <c r="AG30">
        <v>4.8940000000000001</v>
      </c>
      <c r="AH30" s="4">
        <v>4.7300000000000004</v>
      </c>
      <c r="AI30" s="4"/>
      <c r="AJ30" s="4"/>
      <c r="AK30" s="4"/>
      <c r="AL30" s="4"/>
      <c r="AM30" s="4"/>
      <c r="AN30" s="4"/>
      <c r="AO30" s="4"/>
      <c r="AP30" s="4"/>
      <c r="AQ30" s="4"/>
      <c r="AR30" s="4"/>
      <c r="AS30" s="4"/>
      <c r="AT30" s="4"/>
      <c r="AU30" s="4"/>
      <c r="AV30" s="4"/>
      <c r="AW30" s="4"/>
      <c r="AX30" s="4"/>
      <c r="AY30" s="4"/>
    </row>
    <row r="31" spans="1:51" ht="14.4" customHeight="1" x14ac:dyDescent="0.3">
      <c r="A31" s="88">
        <v>45323</v>
      </c>
      <c r="B31" s="34">
        <v>5.27</v>
      </c>
      <c r="C31" s="12">
        <v>5.18</v>
      </c>
      <c r="D31" s="11">
        <v>5.43</v>
      </c>
      <c r="E31">
        <v>4.0410000000000004</v>
      </c>
      <c r="F31">
        <v>4.7770000000000001</v>
      </c>
      <c r="G31">
        <v>6.0090000000000003</v>
      </c>
      <c r="H31">
        <v>6.4180000000000001</v>
      </c>
      <c r="I31">
        <v>4.1390000000000002</v>
      </c>
      <c r="J31">
        <v>5.2279999999999998</v>
      </c>
      <c r="K31">
        <v>5.2060000000000004</v>
      </c>
      <c r="L31">
        <v>5.1539999999999999</v>
      </c>
      <c r="M31">
        <v>3.6989999999999998</v>
      </c>
      <c r="N31">
        <v>4.2140000000000004</v>
      </c>
      <c r="O31">
        <v>3.9769999999999999</v>
      </c>
      <c r="P31">
        <v>3.8969999999999998</v>
      </c>
      <c r="Q31">
        <v>5.4829999999999997</v>
      </c>
      <c r="R31">
        <v>5.5519999999999996</v>
      </c>
      <c r="S31">
        <v>6.11</v>
      </c>
      <c r="T31">
        <v>4.306</v>
      </c>
      <c r="U31">
        <v>4.9480000000000004</v>
      </c>
      <c r="V31">
        <v>3.8140000000000001</v>
      </c>
      <c r="W31">
        <v>3.9990000000000001</v>
      </c>
      <c r="X31">
        <v>4.4290000000000003</v>
      </c>
      <c r="Y31">
        <v>3.597</v>
      </c>
      <c r="Z31">
        <v>5.0129999999999999</v>
      </c>
      <c r="AA31">
        <v>7.4160000000000004</v>
      </c>
      <c r="AB31">
        <v>5.6219999999999999</v>
      </c>
      <c r="AC31">
        <v>4.6609999999999996</v>
      </c>
      <c r="AD31">
        <v>4.6070000000000002</v>
      </c>
      <c r="AE31">
        <v>2.6309999999999998</v>
      </c>
      <c r="AF31">
        <v>4.1150000000000002</v>
      </c>
      <c r="AG31">
        <v>4.32</v>
      </c>
      <c r="AH31" s="4">
        <v>3.8559999999999999</v>
      </c>
      <c r="AI31" s="4"/>
      <c r="AJ31" s="4"/>
      <c r="AK31" s="4"/>
      <c r="AL31" s="4"/>
      <c r="AM31" s="4"/>
      <c r="AN31" s="4"/>
      <c r="AO31" s="4"/>
      <c r="AP31" s="4"/>
      <c r="AQ31" s="4"/>
      <c r="AR31" s="4"/>
      <c r="AS31" s="4"/>
      <c r="AT31" s="4"/>
      <c r="AU31" s="4"/>
      <c r="AV31" s="4"/>
      <c r="AW31" s="4"/>
      <c r="AX31" s="4"/>
      <c r="AY31" s="4"/>
    </row>
    <row r="32" spans="1:51" ht="14.4" customHeight="1" x14ac:dyDescent="0.3">
      <c r="A32" s="88">
        <v>45352</v>
      </c>
      <c r="B32" s="34">
        <v>7.87</v>
      </c>
      <c r="C32" s="12">
        <v>10.9</v>
      </c>
      <c r="D32" s="11">
        <v>9.6999999999999993</v>
      </c>
      <c r="E32">
        <v>6.2610000000000001</v>
      </c>
      <c r="F32">
        <v>8.9600000000000009</v>
      </c>
      <c r="G32">
        <v>11.045</v>
      </c>
      <c r="H32">
        <v>7.0910000000000002</v>
      </c>
      <c r="I32">
        <v>13.128</v>
      </c>
      <c r="J32">
        <v>8.0630000000000006</v>
      </c>
      <c r="K32">
        <v>8.1669999999999998</v>
      </c>
      <c r="L32">
        <v>6.2919999999999998</v>
      </c>
      <c r="M32">
        <v>6.8730000000000002</v>
      </c>
      <c r="N32">
        <v>5.2869999999999999</v>
      </c>
      <c r="O32">
        <v>5.66</v>
      </c>
      <c r="P32">
        <v>12.112</v>
      </c>
      <c r="Q32">
        <v>9.2040000000000006</v>
      </c>
      <c r="R32">
        <v>6.94</v>
      </c>
      <c r="S32">
        <v>17.513999999999999</v>
      </c>
      <c r="T32">
        <v>5.2839999999999998</v>
      </c>
      <c r="U32">
        <v>8.2390000000000008</v>
      </c>
      <c r="V32">
        <v>4.117</v>
      </c>
      <c r="W32">
        <v>5.968</v>
      </c>
      <c r="X32">
        <v>8.4380000000000006</v>
      </c>
      <c r="Y32">
        <v>4.8380000000000001</v>
      </c>
      <c r="Z32">
        <v>7.7469999999999999</v>
      </c>
      <c r="AA32">
        <v>13.234999999999999</v>
      </c>
      <c r="AB32">
        <v>8.2509999999999994</v>
      </c>
      <c r="AC32">
        <v>11.76</v>
      </c>
      <c r="AD32">
        <v>5.1509999999999998</v>
      </c>
      <c r="AE32">
        <v>3.282</v>
      </c>
      <c r="AF32">
        <v>5.6509999999999998</v>
      </c>
      <c r="AG32">
        <v>5.0469999999999997</v>
      </c>
      <c r="AH32" s="4">
        <v>4.2629999999999999</v>
      </c>
      <c r="AI32" s="4"/>
      <c r="AJ32" s="4"/>
      <c r="AK32" s="4"/>
      <c r="AL32" s="4"/>
      <c r="AM32" s="4"/>
      <c r="AN32" s="4"/>
      <c r="AO32" s="4"/>
      <c r="AP32" s="4"/>
      <c r="AQ32" s="4"/>
      <c r="AR32" s="4"/>
      <c r="AS32" s="4"/>
      <c r="AT32" s="4"/>
      <c r="AU32" s="4"/>
      <c r="AV32" s="4"/>
      <c r="AW32" s="4"/>
      <c r="AX32" s="4"/>
      <c r="AY32" s="4"/>
    </row>
    <row r="33" spans="1:51" ht="14.4" customHeight="1" x14ac:dyDescent="0.3">
      <c r="A33" s="88">
        <v>45383</v>
      </c>
      <c r="B33" s="34">
        <v>19.489999999999998</v>
      </c>
      <c r="C33" s="12">
        <v>27.78</v>
      </c>
      <c r="D33" s="11">
        <v>23.48</v>
      </c>
      <c r="E33">
        <v>17.655999999999999</v>
      </c>
      <c r="F33">
        <v>27.844999999999999</v>
      </c>
      <c r="G33">
        <v>18.937000000000001</v>
      </c>
      <c r="H33">
        <v>18.556999999999999</v>
      </c>
      <c r="I33">
        <v>25.785</v>
      </c>
      <c r="J33">
        <v>15.334</v>
      </c>
      <c r="K33">
        <v>16.645</v>
      </c>
      <c r="L33">
        <v>26.981999999999999</v>
      </c>
      <c r="M33">
        <v>29.16</v>
      </c>
      <c r="N33">
        <v>16.503</v>
      </c>
      <c r="O33">
        <v>16.486999999999998</v>
      </c>
      <c r="P33">
        <v>38.034999999999997</v>
      </c>
      <c r="Q33">
        <v>30.795999999999999</v>
      </c>
      <c r="R33">
        <v>26.827999999999999</v>
      </c>
      <c r="S33">
        <v>27.547999999999998</v>
      </c>
      <c r="T33">
        <v>14.124000000000001</v>
      </c>
      <c r="U33">
        <v>17.172000000000001</v>
      </c>
      <c r="V33">
        <v>14.323</v>
      </c>
      <c r="W33">
        <v>15.098000000000001</v>
      </c>
      <c r="X33">
        <v>34.128</v>
      </c>
      <c r="Y33">
        <v>9.5690000000000008</v>
      </c>
      <c r="Z33">
        <v>21.231000000000002</v>
      </c>
      <c r="AA33">
        <v>18.553000000000001</v>
      </c>
      <c r="AB33">
        <v>18.245999999999999</v>
      </c>
      <c r="AC33">
        <v>26.484000000000002</v>
      </c>
      <c r="AD33">
        <v>13.352</v>
      </c>
      <c r="AE33">
        <v>19.561</v>
      </c>
      <c r="AF33">
        <v>13.222</v>
      </c>
      <c r="AG33">
        <v>17.53</v>
      </c>
      <c r="AH33" s="4">
        <v>9.4540000000000006</v>
      </c>
      <c r="AI33" s="4"/>
      <c r="AJ33" s="4"/>
      <c r="AK33" s="4"/>
      <c r="AL33" s="4"/>
      <c r="AM33" s="4"/>
      <c r="AN33" s="4"/>
      <c r="AO33" s="4"/>
      <c r="AP33" s="4"/>
      <c r="AQ33" s="4"/>
      <c r="AR33" s="4"/>
      <c r="AS33" s="4"/>
      <c r="AT33" s="4"/>
      <c r="AU33" s="4"/>
      <c r="AV33" s="4"/>
      <c r="AW33" s="4"/>
      <c r="AX33" s="4"/>
      <c r="AY33" s="4"/>
    </row>
    <row r="34" spans="1:51" ht="14.4" customHeight="1" x14ac:dyDescent="0.3">
      <c r="A34" s="88">
        <v>45413</v>
      </c>
      <c r="B34" s="33">
        <v>56.35</v>
      </c>
      <c r="C34" s="8">
        <v>78.06</v>
      </c>
      <c r="D34" s="11">
        <v>67.98</v>
      </c>
      <c r="E34">
        <v>93.037000000000006</v>
      </c>
      <c r="F34">
        <v>75.661000000000001</v>
      </c>
      <c r="G34">
        <v>57.628999999999998</v>
      </c>
      <c r="H34">
        <v>68.872</v>
      </c>
      <c r="I34">
        <v>94.792000000000002</v>
      </c>
      <c r="J34">
        <v>66.349999999999994</v>
      </c>
      <c r="K34">
        <v>68.475999999999999</v>
      </c>
      <c r="L34">
        <v>66.783000000000001</v>
      </c>
      <c r="M34">
        <v>111.486</v>
      </c>
      <c r="N34">
        <v>29.109000000000002</v>
      </c>
      <c r="O34">
        <v>63.033000000000001</v>
      </c>
      <c r="P34">
        <v>87.385000000000005</v>
      </c>
      <c r="Q34">
        <v>115.843</v>
      </c>
      <c r="R34">
        <v>68.754000000000005</v>
      </c>
      <c r="S34">
        <v>79.951999999999998</v>
      </c>
      <c r="T34">
        <v>78.459000000000003</v>
      </c>
      <c r="U34">
        <v>96.948999999999998</v>
      </c>
      <c r="V34">
        <v>49.97</v>
      </c>
      <c r="W34">
        <v>55.066000000000003</v>
      </c>
      <c r="X34">
        <v>66.405000000000001</v>
      </c>
      <c r="Y34">
        <v>43.231000000000002</v>
      </c>
      <c r="Z34">
        <v>64.308000000000007</v>
      </c>
      <c r="AA34">
        <v>51.622999999999998</v>
      </c>
      <c r="AB34">
        <v>53.347999999999999</v>
      </c>
      <c r="AC34">
        <v>63.219000000000001</v>
      </c>
      <c r="AD34">
        <v>37.771999999999998</v>
      </c>
      <c r="AE34">
        <v>59.615000000000002</v>
      </c>
      <c r="AF34">
        <v>64.27</v>
      </c>
      <c r="AG34">
        <v>51.533999999999999</v>
      </c>
      <c r="AH34" s="4">
        <v>62.966000000000001</v>
      </c>
      <c r="AI34" s="4"/>
      <c r="AJ34" s="4"/>
      <c r="AK34" s="4"/>
      <c r="AL34" s="4"/>
      <c r="AM34" s="4"/>
      <c r="AN34" s="4"/>
      <c r="AO34" s="4"/>
      <c r="AP34" s="4"/>
      <c r="AQ34" s="4"/>
      <c r="AR34" s="4"/>
      <c r="AS34" s="4"/>
      <c r="AT34" s="4"/>
      <c r="AU34" s="4"/>
      <c r="AV34" s="4"/>
      <c r="AW34" s="4"/>
      <c r="AX34" s="4"/>
      <c r="AY34" s="4"/>
    </row>
    <row r="35" spans="1:51" ht="14.4" customHeight="1" x14ac:dyDescent="0.3">
      <c r="A35" s="88">
        <v>45444</v>
      </c>
      <c r="B35" s="33">
        <v>39.6</v>
      </c>
      <c r="C35" s="8">
        <v>84</v>
      </c>
      <c r="D35" s="11">
        <v>61.6</v>
      </c>
      <c r="E35">
        <v>109.914</v>
      </c>
      <c r="F35">
        <v>69.320999999999998</v>
      </c>
      <c r="G35">
        <v>128.483</v>
      </c>
      <c r="H35">
        <v>35.664000000000001</v>
      </c>
      <c r="I35">
        <v>122.10299999999999</v>
      </c>
      <c r="J35">
        <v>59.459000000000003</v>
      </c>
      <c r="K35">
        <v>106.93600000000001</v>
      </c>
      <c r="L35">
        <v>31.856000000000002</v>
      </c>
      <c r="M35">
        <v>68.346000000000004</v>
      </c>
      <c r="N35">
        <v>12.855</v>
      </c>
      <c r="O35">
        <v>43.493000000000002</v>
      </c>
      <c r="P35">
        <v>51.323</v>
      </c>
      <c r="Q35">
        <v>111.39100000000001</v>
      </c>
      <c r="R35">
        <v>36.113</v>
      </c>
      <c r="S35">
        <v>60.557000000000002</v>
      </c>
      <c r="T35">
        <v>102.6</v>
      </c>
      <c r="U35">
        <v>51.627000000000002</v>
      </c>
      <c r="V35">
        <v>66.602000000000004</v>
      </c>
      <c r="W35">
        <v>98.094999999999999</v>
      </c>
      <c r="X35">
        <v>31.734999999999999</v>
      </c>
      <c r="Y35">
        <v>34.353000000000002</v>
      </c>
      <c r="Z35">
        <v>78.391000000000005</v>
      </c>
      <c r="AA35">
        <v>94.805999999999997</v>
      </c>
      <c r="AB35">
        <v>79.572999999999993</v>
      </c>
      <c r="AC35">
        <v>80.713999999999999</v>
      </c>
      <c r="AD35">
        <v>12.667</v>
      </c>
      <c r="AE35">
        <v>130.44300000000001</v>
      </c>
      <c r="AF35">
        <v>40.688000000000002</v>
      </c>
      <c r="AG35">
        <v>46.622999999999998</v>
      </c>
      <c r="AH35" s="4">
        <v>105.07299999999999</v>
      </c>
      <c r="AI35" s="4"/>
      <c r="AJ35" s="4"/>
      <c r="AK35" s="4"/>
      <c r="AL35" s="4"/>
      <c r="AM35" s="4"/>
      <c r="AN35" s="4"/>
      <c r="AO35" s="4"/>
      <c r="AP35" s="4"/>
      <c r="AQ35" s="4"/>
      <c r="AR35" s="4"/>
      <c r="AS35" s="4"/>
      <c r="AT35" s="4"/>
      <c r="AU35" s="4"/>
      <c r="AV35" s="4"/>
      <c r="AW35" s="4"/>
      <c r="AX35" s="4"/>
      <c r="AY35" s="4"/>
    </row>
    <row r="36" spans="1:51" ht="14.4" x14ac:dyDescent="0.3">
      <c r="A36" s="88">
        <v>45474</v>
      </c>
      <c r="B36" s="33">
        <v>13.02</v>
      </c>
      <c r="C36" s="8">
        <v>32.64</v>
      </c>
      <c r="D36" s="14">
        <v>21.28</v>
      </c>
      <c r="E36">
        <v>37.499000000000002</v>
      </c>
      <c r="F36">
        <v>15.832000000000001</v>
      </c>
      <c r="G36">
        <v>80.77</v>
      </c>
      <c r="H36">
        <v>13.843999999999999</v>
      </c>
      <c r="I36">
        <v>34.256</v>
      </c>
      <c r="J36">
        <v>26.446999999999999</v>
      </c>
      <c r="K36">
        <v>72.194000000000003</v>
      </c>
      <c r="L36">
        <v>9.609</v>
      </c>
      <c r="M36">
        <v>20.042000000000002</v>
      </c>
      <c r="N36">
        <v>6.0270000000000001</v>
      </c>
      <c r="O36">
        <v>12.499000000000001</v>
      </c>
      <c r="P36">
        <v>17.244</v>
      </c>
      <c r="Q36">
        <v>39.073999999999998</v>
      </c>
      <c r="R36">
        <v>15.763999999999999</v>
      </c>
      <c r="S36">
        <v>19.247</v>
      </c>
      <c r="T36">
        <v>33.253999999999998</v>
      </c>
      <c r="U36">
        <v>16.638999999999999</v>
      </c>
      <c r="V36">
        <v>15.957000000000001</v>
      </c>
      <c r="W36">
        <v>30.187999999999999</v>
      </c>
      <c r="X36">
        <v>12.875</v>
      </c>
      <c r="Y36">
        <v>11.821</v>
      </c>
      <c r="Z36">
        <v>18.283999999999999</v>
      </c>
      <c r="AA36">
        <v>23.977</v>
      </c>
      <c r="AB36">
        <v>16.625</v>
      </c>
      <c r="AC36">
        <v>19.504000000000001</v>
      </c>
      <c r="AD36">
        <v>5.8739999999999997</v>
      </c>
      <c r="AE36" s="4">
        <v>50.793999999999997</v>
      </c>
      <c r="AF36">
        <v>11.821</v>
      </c>
      <c r="AG36">
        <v>21.844000000000001</v>
      </c>
      <c r="AH36">
        <v>54.820999999999998</v>
      </c>
      <c r="AI36" s="4"/>
      <c r="AJ36" s="4"/>
      <c r="AK36" s="4"/>
      <c r="AL36" s="4"/>
      <c r="AM36" s="4"/>
      <c r="AN36" s="4"/>
      <c r="AO36" s="4"/>
      <c r="AP36" s="4"/>
      <c r="AQ36" s="4"/>
      <c r="AR36" s="4"/>
      <c r="AS36" s="4"/>
      <c r="AT36" s="4"/>
      <c r="AU36" s="4"/>
      <c r="AV36" s="4"/>
      <c r="AW36" s="4"/>
      <c r="AX36" s="4"/>
      <c r="AY36" s="4"/>
    </row>
    <row r="37" spans="1:51" ht="14.4" x14ac:dyDescent="0.3">
      <c r="A37" s="88">
        <v>45505</v>
      </c>
      <c r="B37" s="15">
        <v>11.79</v>
      </c>
      <c r="C37" s="13">
        <v>19.899999999999999</v>
      </c>
      <c r="D37" s="14">
        <v>15.48</v>
      </c>
      <c r="E37">
        <v>16.509</v>
      </c>
      <c r="F37">
        <v>9.5090000000000003</v>
      </c>
      <c r="G37">
        <v>23.234999999999999</v>
      </c>
      <c r="H37">
        <v>8.0370000000000008</v>
      </c>
      <c r="I37">
        <v>24.75</v>
      </c>
      <c r="J37">
        <v>13.037000000000001</v>
      </c>
      <c r="K37">
        <v>44.161000000000001</v>
      </c>
      <c r="L37">
        <v>7.3979999999999997</v>
      </c>
      <c r="M37">
        <v>21.613</v>
      </c>
      <c r="N37">
        <v>4.8979999999999997</v>
      </c>
      <c r="O37">
        <v>9.7739999999999991</v>
      </c>
      <c r="P37">
        <v>7.7539999999999996</v>
      </c>
      <c r="Q37">
        <v>19.885999999999999</v>
      </c>
      <c r="R37">
        <v>12.045999999999999</v>
      </c>
      <c r="S37">
        <v>28.852</v>
      </c>
      <c r="T37">
        <v>14.058999999999999</v>
      </c>
      <c r="U37">
        <v>7.2969999999999997</v>
      </c>
      <c r="V37">
        <v>12.178000000000001</v>
      </c>
      <c r="W37">
        <v>11.628</v>
      </c>
      <c r="X37">
        <v>7.452</v>
      </c>
      <c r="Y37">
        <v>10.413</v>
      </c>
      <c r="Z37">
        <v>12.272</v>
      </c>
      <c r="AA37">
        <v>11.422000000000001</v>
      </c>
      <c r="AB37">
        <v>12.686999999999999</v>
      </c>
      <c r="AC37">
        <v>11.289</v>
      </c>
      <c r="AD37">
        <v>4.3369999999999997</v>
      </c>
      <c r="AE37" s="4">
        <v>12.195</v>
      </c>
      <c r="AF37">
        <v>7.2210000000000001</v>
      </c>
      <c r="AG37">
        <v>12.894</v>
      </c>
      <c r="AH37">
        <v>32.988</v>
      </c>
      <c r="AI37" s="4"/>
      <c r="AJ37" s="4"/>
      <c r="AK37" s="4"/>
      <c r="AL37" s="4"/>
      <c r="AM37" s="4"/>
      <c r="AN37" s="4"/>
      <c r="AO37" s="4"/>
      <c r="AP37" s="4"/>
      <c r="AQ37" s="4"/>
      <c r="AR37" s="4"/>
      <c r="AS37" s="4"/>
      <c r="AT37" s="4"/>
      <c r="AU37" s="4"/>
      <c r="AV37" s="4"/>
      <c r="AW37" s="4"/>
      <c r="AX37" s="4"/>
      <c r="AY37" s="4"/>
    </row>
    <row r="38" spans="1:51" ht="14.4" x14ac:dyDescent="0.3">
      <c r="A38" s="88">
        <v>45536</v>
      </c>
      <c r="B38" s="15">
        <v>11.48</v>
      </c>
      <c r="C38" s="13">
        <v>19.23</v>
      </c>
      <c r="D38" s="14">
        <v>15.74</v>
      </c>
      <c r="E38">
        <v>17.916</v>
      </c>
      <c r="F38">
        <v>14.67</v>
      </c>
      <c r="G38">
        <v>13.67</v>
      </c>
      <c r="H38">
        <v>8.2479999999999993</v>
      </c>
      <c r="I38">
        <v>24.782</v>
      </c>
      <c r="J38">
        <v>10.532999999999999</v>
      </c>
      <c r="K38">
        <v>27.18</v>
      </c>
      <c r="L38">
        <v>7.016</v>
      </c>
      <c r="M38">
        <v>9.6679999999999993</v>
      </c>
      <c r="N38">
        <v>9.4890000000000008</v>
      </c>
      <c r="O38">
        <v>19.966999999999999</v>
      </c>
      <c r="P38">
        <v>17.231999999999999</v>
      </c>
      <c r="Q38">
        <v>12.021000000000001</v>
      </c>
      <c r="R38">
        <v>12.71</v>
      </c>
      <c r="S38">
        <v>17.715</v>
      </c>
      <c r="T38">
        <v>13.194000000000001</v>
      </c>
      <c r="U38">
        <v>6.8179999999999996</v>
      </c>
      <c r="V38">
        <v>9.3130000000000006</v>
      </c>
      <c r="W38">
        <v>8.4619999999999997</v>
      </c>
      <c r="X38">
        <v>5.883</v>
      </c>
      <c r="Y38">
        <v>28.175999999999998</v>
      </c>
      <c r="Z38">
        <v>14.411</v>
      </c>
      <c r="AA38">
        <v>9.0259999999999998</v>
      </c>
      <c r="AB38">
        <v>10.154</v>
      </c>
      <c r="AC38">
        <v>6.7969999999999997</v>
      </c>
      <c r="AD38">
        <v>3.7410000000000001</v>
      </c>
      <c r="AE38" s="4">
        <v>6.8789999999999996</v>
      </c>
      <c r="AF38">
        <v>5.952</v>
      </c>
      <c r="AG38">
        <v>7.1539999999999999</v>
      </c>
      <c r="AH38">
        <v>31.946000000000002</v>
      </c>
      <c r="AI38" s="4"/>
      <c r="AJ38" s="4"/>
      <c r="AK38" s="4"/>
      <c r="AL38" s="4"/>
      <c r="AM38" s="4"/>
      <c r="AN38" s="4"/>
      <c r="AO38" s="4"/>
      <c r="AP38" s="4"/>
      <c r="AQ38" s="4"/>
      <c r="AR38" s="4"/>
      <c r="AS38" s="4"/>
      <c r="AT38" s="4"/>
      <c r="AU38" s="4"/>
      <c r="AV38" s="4"/>
      <c r="AW38" s="4"/>
      <c r="AX38" s="4"/>
      <c r="AY38" s="4"/>
    </row>
    <row r="39" spans="1:51" ht="14.4" x14ac:dyDescent="0.3">
      <c r="A39" s="88">
        <v>45566</v>
      </c>
      <c r="B39" s="15">
        <v>12.92</v>
      </c>
      <c r="C39" s="13">
        <v>12.92</v>
      </c>
      <c r="D39" s="14">
        <v>12.92</v>
      </c>
      <c r="E39">
        <v>10.507</v>
      </c>
      <c r="F39">
        <v>11.75</v>
      </c>
      <c r="G39">
        <v>12.215999999999999</v>
      </c>
      <c r="H39">
        <v>12.912000000000001</v>
      </c>
      <c r="I39">
        <v>28.11</v>
      </c>
      <c r="J39">
        <v>10.050000000000001</v>
      </c>
      <c r="K39">
        <v>12.157</v>
      </c>
      <c r="L39">
        <v>7.5449999999999999</v>
      </c>
      <c r="M39">
        <v>7.1230000000000002</v>
      </c>
      <c r="N39">
        <v>10.443</v>
      </c>
      <c r="O39">
        <v>9.6519999999999992</v>
      </c>
      <c r="P39">
        <v>21.02</v>
      </c>
      <c r="Q39">
        <v>21.001999999999999</v>
      </c>
      <c r="R39">
        <v>34.999000000000002</v>
      </c>
      <c r="S39">
        <v>16.114000000000001</v>
      </c>
      <c r="T39">
        <v>10.058999999999999</v>
      </c>
      <c r="U39">
        <v>7.508</v>
      </c>
      <c r="V39">
        <v>12.166</v>
      </c>
      <c r="W39">
        <v>11.141</v>
      </c>
      <c r="X39">
        <v>5.149</v>
      </c>
      <c r="Y39">
        <v>17.538</v>
      </c>
      <c r="Z39">
        <v>24.34</v>
      </c>
      <c r="AA39">
        <v>9.56</v>
      </c>
      <c r="AB39">
        <v>9.5259999999999998</v>
      </c>
      <c r="AC39">
        <v>7.9109999999999996</v>
      </c>
      <c r="AD39">
        <v>4.6189999999999998</v>
      </c>
      <c r="AE39" s="4">
        <v>5.9539999999999997</v>
      </c>
      <c r="AF39">
        <v>5.3010000000000002</v>
      </c>
      <c r="AG39">
        <v>16.96</v>
      </c>
      <c r="AH39">
        <v>16.856999999999999</v>
      </c>
      <c r="AI39" s="4"/>
      <c r="AJ39" s="4"/>
      <c r="AK39" s="4"/>
      <c r="AL39" s="4"/>
      <c r="AM39" s="4"/>
      <c r="AN39" s="4"/>
      <c r="AO39" s="4"/>
      <c r="AP39" s="4"/>
      <c r="AQ39" s="4"/>
      <c r="AR39" s="4"/>
      <c r="AS39" s="4"/>
      <c r="AT39" s="4"/>
      <c r="AU39" s="4"/>
      <c r="AV39" s="4"/>
      <c r="AW39" s="4"/>
      <c r="AX39" s="4"/>
      <c r="AY39" s="4"/>
    </row>
    <row r="40" spans="1:51" ht="14.4" x14ac:dyDescent="0.3">
      <c r="A40" s="88">
        <v>45597</v>
      </c>
      <c r="B40" s="15">
        <v>7.07</v>
      </c>
      <c r="C40" s="13">
        <v>8.69</v>
      </c>
      <c r="D40" s="14">
        <v>7.77</v>
      </c>
      <c r="E40">
        <v>7.1360000000000001</v>
      </c>
      <c r="F40">
        <v>8.6270000000000007</v>
      </c>
      <c r="G40">
        <v>8.6890000000000001</v>
      </c>
      <c r="H40">
        <v>8.1880000000000006</v>
      </c>
      <c r="I40">
        <v>12.287000000000001</v>
      </c>
      <c r="J40">
        <v>8.6760000000000002</v>
      </c>
      <c r="K40">
        <v>7.27</v>
      </c>
      <c r="L40">
        <v>5.7949999999999999</v>
      </c>
      <c r="M40">
        <v>6.069</v>
      </c>
      <c r="N40">
        <v>6.2930000000000001</v>
      </c>
      <c r="O40">
        <v>5.9749999999999996</v>
      </c>
      <c r="P40">
        <v>11.532999999999999</v>
      </c>
      <c r="Q40">
        <v>13.855</v>
      </c>
      <c r="R40">
        <v>14.442</v>
      </c>
      <c r="S40">
        <v>8.3450000000000006</v>
      </c>
      <c r="T40">
        <v>8.6389999999999993</v>
      </c>
      <c r="U40">
        <v>7.0629999999999997</v>
      </c>
      <c r="V40">
        <v>8.98</v>
      </c>
      <c r="W40">
        <v>8.0649999999999995</v>
      </c>
      <c r="X40">
        <v>4.5030000000000001</v>
      </c>
      <c r="Y40">
        <v>9.0640000000000001</v>
      </c>
      <c r="Z40">
        <v>11.169</v>
      </c>
      <c r="AA40">
        <v>7.0810000000000004</v>
      </c>
      <c r="AB40">
        <v>6.1379999999999999</v>
      </c>
      <c r="AC40">
        <v>6.1280000000000001</v>
      </c>
      <c r="AD40">
        <v>4.3019999999999996</v>
      </c>
      <c r="AE40" s="4">
        <v>5.2869999999999999</v>
      </c>
      <c r="AF40">
        <v>5.4009999999999998</v>
      </c>
      <c r="AG40">
        <v>10.359</v>
      </c>
      <c r="AH40">
        <v>9.5069999999999997</v>
      </c>
      <c r="AI40" s="4"/>
      <c r="AJ40" s="4"/>
      <c r="AK40" s="4"/>
      <c r="AL40" s="4"/>
      <c r="AM40" s="4"/>
      <c r="AN40" s="4"/>
      <c r="AO40" s="4"/>
      <c r="AP40" s="4"/>
      <c r="AQ40" s="4"/>
      <c r="AR40" s="4"/>
      <c r="AS40" s="4"/>
      <c r="AT40" s="4"/>
      <c r="AU40" s="4"/>
      <c r="AV40" s="4"/>
      <c r="AW40" s="4"/>
      <c r="AX40" s="4"/>
      <c r="AY40" s="4"/>
    </row>
    <row r="41" spans="1:51" ht="14.4" x14ac:dyDescent="0.3">
      <c r="A41" s="88">
        <v>45627</v>
      </c>
      <c r="B41" s="15">
        <v>6.43</v>
      </c>
      <c r="C41" s="13">
        <v>6.38</v>
      </c>
      <c r="D41" s="14">
        <v>6.72</v>
      </c>
      <c r="E41">
        <v>6.0739999999999998</v>
      </c>
      <c r="F41">
        <v>6.048</v>
      </c>
      <c r="G41">
        <v>7.1230000000000002</v>
      </c>
      <c r="H41">
        <v>6.157</v>
      </c>
      <c r="I41">
        <v>7.7149999999999999</v>
      </c>
      <c r="J41">
        <v>7.516</v>
      </c>
      <c r="K41">
        <v>6.0229999999999997</v>
      </c>
      <c r="L41">
        <v>4.8789999999999996</v>
      </c>
      <c r="M41">
        <v>5.2130000000000001</v>
      </c>
      <c r="N41">
        <v>4.8929999999999998</v>
      </c>
      <c r="O41">
        <v>5.1139999999999999</v>
      </c>
      <c r="P41">
        <v>7.383</v>
      </c>
      <c r="Q41">
        <v>8.3810000000000002</v>
      </c>
      <c r="R41">
        <v>8.2739999999999991</v>
      </c>
      <c r="S41">
        <v>6.5190000000000001</v>
      </c>
      <c r="T41">
        <v>6.8129999999999997</v>
      </c>
      <c r="U41">
        <v>5.2869999999999999</v>
      </c>
      <c r="V41">
        <v>5.87</v>
      </c>
      <c r="W41">
        <v>6.1609999999999996</v>
      </c>
      <c r="X41">
        <v>4.3780000000000001</v>
      </c>
      <c r="Y41">
        <v>6.1379999999999999</v>
      </c>
      <c r="Z41">
        <v>7.383</v>
      </c>
      <c r="AA41">
        <v>5.742</v>
      </c>
      <c r="AB41">
        <v>5.0880000000000001</v>
      </c>
      <c r="AC41">
        <v>5.8280000000000003</v>
      </c>
      <c r="AD41">
        <v>3.4649999999999999</v>
      </c>
      <c r="AE41" s="4">
        <v>5.0199999999999996</v>
      </c>
      <c r="AF41">
        <v>5.0860000000000003</v>
      </c>
      <c r="AG41">
        <v>6.3049999999999997</v>
      </c>
      <c r="AH41">
        <v>6.9409999999999998</v>
      </c>
      <c r="AI41" s="4"/>
      <c r="AJ41" s="4"/>
      <c r="AK41" s="4"/>
      <c r="AL41" s="4"/>
      <c r="AM41" s="4"/>
      <c r="AN41" s="4"/>
      <c r="AO41" s="4"/>
      <c r="AP41" s="4"/>
      <c r="AQ41" s="4"/>
      <c r="AR41" s="4"/>
      <c r="AS41" s="4"/>
      <c r="AT41" s="4"/>
      <c r="AU41" s="4"/>
      <c r="AV41" s="4"/>
      <c r="AW41" s="4"/>
      <c r="AX41" s="4"/>
      <c r="AY41" s="4"/>
    </row>
    <row r="42" spans="1:51" ht="14.4" x14ac:dyDescent="0.3">
      <c r="A42" s="88">
        <v>45658</v>
      </c>
      <c r="B42" s="15">
        <v>5.9</v>
      </c>
      <c r="C42" s="13">
        <v>5.58</v>
      </c>
      <c r="D42" s="14">
        <v>5.9</v>
      </c>
      <c r="E42">
        <v>5.5469999999999997</v>
      </c>
      <c r="F42">
        <v>5.1420000000000003</v>
      </c>
      <c r="G42">
        <v>5.8959999999999999</v>
      </c>
      <c r="H42">
        <v>4.9539999999999997</v>
      </c>
      <c r="I42">
        <v>6.2670000000000003</v>
      </c>
      <c r="J42">
        <v>5.8419999999999996</v>
      </c>
      <c r="K42">
        <v>5.5380000000000003</v>
      </c>
      <c r="L42">
        <v>4.4249999999999998</v>
      </c>
      <c r="M42">
        <v>4.7389999999999999</v>
      </c>
      <c r="N42">
        <v>4.0819999999999999</v>
      </c>
      <c r="O42">
        <v>4.415</v>
      </c>
      <c r="P42">
        <v>6.2770000000000001</v>
      </c>
      <c r="Q42">
        <v>6.6429999999999998</v>
      </c>
      <c r="R42">
        <v>6.16</v>
      </c>
      <c r="S42">
        <v>5.3460000000000001</v>
      </c>
      <c r="T42">
        <v>5.4880000000000004</v>
      </c>
      <c r="U42">
        <v>4.5039999999999996</v>
      </c>
      <c r="V42">
        <v>4.7709999999999999</v>
      </c>
      <c r="W42">
        <v>5.6130000000000004</v>
      </c>
      <c r="X42">
        <v>3.9910000000000001</v>
      </c>
      <c r="Y42">
        <v>5.0890000000000004</v>
      </c>
      <c r="Z42">
        <v>6.1630000000000003</v>
      </c>
      <c r="AA42">
        <v>4.8419999999999996</v>
      </c>
      <c r="AB42">
        <v>4.593</v>
      </c>
      <c r="AC42">
        <v>4.9249999999999998</v>
      </c>
      <c r="AD42">
        <v>3.0739999999999998</v>
      </c>
      <c r="AE42" s="4">
        <v>4.657</v>
      </c>
      <c r="AF42">
        <v>4.8360000000000003</v>
      </c>
      <c r="AG42">
        <v>4.734</v>
      </c>
      <c r="AH42">
        <v>5.8719999999999999</v>
      </c>
      <c r="AI42" s="4"/>
      <c r="AJ42" s="4"/>
      <c r="AK42" s="4"/>
      <c r="AL42" s="4"/>
      <c r="AM42" s="4"/>
      <c r="AN42" s="4"/>
      <c r="AO42" s="4"/>
      <c r="AP42" s="4"/>
      <c r="AQ42" s="4"/>
      <c r="AR42" s="4"/>
      <c r="AS42" s="4"/>
      <c r="AT42" s="4"/>
      <c r="AU42" s="4"/>
      <c r="AV42" s="4"/>
      <c r="AW42" s="4"/>
      <c r="AX42" s="4"/>
      <c r="AY42" s="4"/>
    </row>
    <row r="43" spans="1:51" ht="14.4" x14ac:dyDescent="0.3">
      <c r="A43" s="88">
        <v>45689</v>
      </c>
      <c r="B43" s="15">
        <v>5.27</v>
      </c>
      <c r="C43" s="13">
        <v>5.18</v>
      </c>
      <c r="D43" s="14">
        <v>5.43</v>
      </c>
      <c r="E43">
        <v>4.6079999999999997</v>
      </c>
      <c r="F43">
        <v>5.75</v>
      </c>
      <c r="G43">
        <v>6.2430000000000003</v>
      </c>
      <c r="H43">
        <v>4.0220000000000002</v>
      </c>
      <c r="I43">
        <v>5.0640000000000001</v>
      </c>
      <c r="J43">
        <v>5.0469999999999997</v>
      </c>
      <c r="K43">
        <v>5.0389999999999997</v>
      </c>
      <c r="L43">
        <v>3.63</v>
      </c>
      <c r="M43">
        <v>4.09</v>
      </c>
      <c r="N43">
        <v>3.9380000000000002</v>
      </c>
      <c r="O43">
        <v>3.7949999999999999</v>
      </c>
      <c r="P43">
        <v>5.2329999999999997</v>
      </c>
      <c r="Q43">
        <v>5.3460000000000001</v>
      </c>
      <c r="R43">
        <v>5.9630000000000001</v>
      </c>
      <c r="S43">
        <v>4.2089999999999996</v>
      </c>
      <c r="T43">
        <v>4.7949999999999999</v>
      </c>
      <c r="U43">
        <v>3.6909999999999998</v>
      </c>
      <c r="V43">
        <v>3.915</v>
      </c>
      <c r="W43">
        <v>4.2709999999999999</v>
      </c>
      <c r="X43">
        <v>3.4820000000000002</v>
      </c>
      <c r="Y43">
        <v>4.9050000000000002</v>
      </c>
      <c r="Z43">
        <v>7.181</v>
      </c>
      <c r="AA43">
        <v>5.51</v>
      </c>
      <c r="AB43">
        <v>4.524</v>
      </c>
      <c r="AC43">
        <v>4.4740000000000002</v>
      </c>
      <c r="AD43">
        <v>2.548</v>
      </c>
      <c r="AE43" s="4">
        <v>3.984</v>
      </c>
      <c r="AF43">
        <v>4.173</v>
      </c>
      <c r="AG43">
        <v>3.75</v>
      </c>
      <c r="AH43">
        <v>4.875</v>
      </c>
      <c r="AI43" s="4"/>
      <c r="AJ43" s="4"/>
      <c r="AK43" s="4"/>
      <c r="AL43" s="4"/>
      <c r="AM43" s="4"/>
      <c r="AN43" s="4"/>
      <c r="AO43" s="4"/>
      <c r="AP43" s="4"/>
      <c r="AQ43" s="4"/>
      <c r="AR43" s="4"/>
      <c r="AS43" s="4"/>
      <c r="AT43" s="4"/>
      <c r="AU43" s="4"/>
      <c r="AV43" s="4"/>
      <c r="AW43" s="4"/>
      <c r="AX43" s="4"/>
      <c r="AY43" s="4"/>
    </row>
    <row r="44" spans="1:51" ht="14.4" x14ac:dyDescent="0.3">
      <c r="A44" s="88">
        <v>45717</v>
      </c>
      <c r="B44" s="15">
        <v>7.87</v>
      </c>
      <c r="C44" s="13">
        <v>10.9</v>
      </c>
      <c r="D44" s="14">
        <v>9.6999999999999993</v>
      </c>
      <c r="E44">
        <v>8.9600000000000009</v>
      </c>
      <c r="F44">
        <v>11.183999999999999</v>
      </c>
      <c r="G44">
        <v>7.1070000000000002</v>
      </c>
      <c r="H44">
        <v>13.16</v>
      </c>
      <c r="I44">
        <v>8.0709999999999997</v>
      </c>
      <c r="J44">
        <v>8.1229999999999993</v>
      </c>
      <c r="K44">
        <v>6.3620000000000001</v>
      </c>
      <c r="L44">
        <v>6.9630000000000001</v>
      </c>
      <c r="M44">
        <v>5.3129999999999997</v>
      </c>
      <c r="N44">
        <v>5.6909999999999998</v>
      </c>
      <c r="O44">
        <v>12.102</v>
      </c>
      <c r="P44">
        <v>9.157</v>
      </c>
      <c r="Q44">
        <v>6.923</v>
      </c>
      <c r="R44">
        <v>17.338999999999999</v>
      </c>
      <c r="S44">
        <v>5.3479999999999999</v>
      </c>
      <c r="T44">
        <v>8.2590000000000003</v>
      </c>
      <c r="U44">
        <v>4.1269999999999998</v>
      </c>
      <c r="V44">
        <v>5.9349999999999996</v>
      </c>
      <c r="W44">
        <v>8.4090000000000007</v>
      </c>
      <c r="X44">
        <v>4.8630000000000004</v>
      </c>
      <c r="Y44">
        <v>7.6989999999999998</v>
      </c>
      <c r="Z44">
        <v>12.555999999999999</v>
      </c>
      <c r="AA44">
        <v>8.3040000000000003</v>
      </c>
      <c r="AB44">
        <v>11.733000000000001</v>
      </c>
      <c r="AC44">
        <v>5.1749999999999998</v>
      </c>
      <c r="AD44">
        <v>3.2480000000000002</v>
      </c>
      <c r="AE44" s="4">
        <v>5.6749999999999998</v>
      </c>
      <c r="AF44">
        <v>5.0359999999999996</v>
      </c>
      <c r="AG44">
        <v>4.3040000000000003</v>
      </c>
      <c r="AH44">
        <v>6.4610000000000003</v>
      </c>
      <c r="AI44" s="4"/>
      <c r="AJ44" s="4"/>
      <c r="AK44" s="4"/>
      <c r="AL44" s="4"/>
      <c r="AM44" s="4"/>
      <c r="AN44" s="4"/>
      <c r="AO44" s="4"/>
      <c r="AP44" s="4"/>
      <c r="AQ44" s="4"/>
      <c r="AR44" s="4"/>
      <c r="AS44" s="4"/>
      <c r="AT44" s="4"/>
      <c r="AU44" s="4"/>
      <c r="AV44" s="4"/>
      <c r="AW44" s="4"/>
      <c r="AX44" s="4"/>
      <c r="AY44" s="4"/>
    </row>
    <row r="45" spans="1:51" ht="14.4" x14ac:dyDescent="0.3">
      <c r="A45" s="88">
        <v>45748</v>
      </c>
      <c r="B45" s="15">
        <v>19.489999999999998</v>
      </c>
      <c r="C45" s="13">
        <v>27.78</v>
      </c>
      <c r="D45" s="14">
        <v>23.48</v>
      </c>
      <c r="E45">
        <v>27.783000000000001</v>
      </c>
      <c r="F45">
        <v>18.015000000000001</v>
      </c>
      <c r="G45">
        <v>18.475000000000001</v>
      </c>
      <c r="H45">
        <v>25.821000000000002</v>
      </c>
      <c r="I45">
        <v>15.278</v>
      </c>
      <c r="J45">
        <v>16.096</v>
      </c>
      <c r="K45">
        <v>26.800999999999998</v>
      </c>
      <c r="L45">
        <v>29.227</v>
      </c>
      <c r="M45">
        <v>16.402999999999999</v>
      </c>
      <c r="N45">
        <v>16.006</v>
      </c>
      <c r="O45">
        <v>37.908999999999999</v>
      </c>
      <c r="P45">
        <v>30.72</v>
      </c>
      <c r="Q45">
        <v>26.670999999999999</v>
      </c>
      <c r="R45">
        <v>26.192</v>
      </c>
      <c r="S45">
        <v>14.18</v>
      </c>
      <c r="T45">
        <v>17.129000000000001</v>
      </c>
      <c r="U45">
        <v>14.276999999999999</v>
      </c>
      <c r="V45">
        <v>14.922000000000001</v>
      </c>
      <c r="W45">
        <v>34.027000000000001</v>
      </c>
      <c r="X45">
        <v>9.5909999999999993</v>
      </c>
      <c r="Y45">
        <v>21.314</v>
      </c>
      <c r="Z45">
        <v>18.556000000000001</v>
      </c>
      <c r="AA45">
        <v>18.212</v>
      </c>
      <c r="AB45">
        <v>26.41</v>
      </c>
      <c r="AC45">
        <v>13.331</v>
      </c>
      <c r="AD45">
        <v>17.978000000000002</v>
      </c>
      <c r="AE45" s="4">
        <v>13.24</v>
      </c>
      <c r="AF45">
        <v>17.507999999999999</v>
      </c>
      <c r="AG45">
        <v>9.4659999999999993</v>
      </c>
      <c r="AH45">
        <v>10.984</v>
      </c>
      <c r="AI45" s="4"/>
      <c r="AJ45" s="4"/>
      <c r="AK45" s="4"/>
      <c r="AL45" s="4"/>
      <c r="AM45" s="4"/>
      <c r="AN45" s="4"/>
      <c r="AO45" s="4"/>
      <c r="AP45" s="4"/>
      <c r="AQ45" s="4"/>
      <c r="AR45" s="4"/>
      <c r="AS45" s="4"/>
      <c r="AT45" s="4"/>
      <c r="AU45" s="4"/>
      <c r="AV45" s="4"/>
      <c r="AW45" s="4"/>
      <c r="AX45" s="4"/>
      <c r="AY45" s="4"/>
    </row>
    <row r="46" spans="1:51" ht="14.4" x14ac:dyDescent="0.3">
      <c r="A46" s="88">
        <v>45778</v>
      </c>
      <c r="B46" s="15">
        <v>56.35</v>
      </c>
      <c r="C46" s="13">
        <v>78.06</v>
      </c>
      <c r="D46" s="14">
        <v>67.98</v>
      </c>
      <c r="E46">
        <v>75.605000000000004</v>
      </c>
      <c r="F46">
        <v>56.643999999999998</v>
      </c>
      <c r="G46">
        <v>68.87</v>
      </c>
      <c r="H46">
        <v>94.795000000000002</v>
      </c>
      <c r="I46">
        <v>66.272000000000006</v>
      </c>
      <c r="J46">
        <v>66.308999999999997</v>
      </c>
      <c r="K46">
        <v>66.665000000000006</v>
      </c>
      <c r="L46">
        <v>111.497</v>
      </c>
      <c r="M46">
        <v>29.076000000000001</v>
      </c>
      <c r="N46">
        <v>60.521000000000001</v>
      </c>
      <c r="O46">
        <v>87.308000000000007</v>
      </c>
      <c r="P46">
        <v>115.81399999999999</v>
      </c>
      <c r="Q46">
        <v>68.686000000000007</v>
      </c>
      <c r="R46">
        <v>79.366</v>
      </c>
      <c r="S46">
        <v>78.424000000000007</v>
      </c>
      <c r="T46">
        <v>96.936999999999998</v>
      </c>
      <c r="U46">
        <v>49.921999999999997</v>
      </c>
      <c r="V46">
        <v>53.347000000000001</v>
      </c>
      <c r="W46">
        <v>66.352999999999994</v>
      </c>
      <c r="X46">
        <v>43.125</v>
      </c>
      <c r="Y46">
        <v>64.427999999999997</v>
      </c>
      <c r="Z46">
        <v>49.889000000000003</v>
      </c>
      <c r="AA46">
        <v>53.375</v>
      </c>
      <c r="AB46">
        <v>63.192</v>
      </c>
      <c r="AC46">
        <v>37.720999999999997</v>
      </c>
      <c r="AD46">
        <v>59.837000000000003</v>
      </c>
      <c r="AE46" s="4">
        <v>64.236999999999995</v>
      </c>
      <c r="AF46">
        <v>51.540999999999997</v>
      </c>
      <c r="AG46">
        <v>62.917999999999999</v>
      </c>
      <c r="AH46">
        <v>53.537999999999997</v>
      </c>
      <c r="AI46" s="4"/>
      <c r="AJ46" s="4"/>
      <c r="AK46" s="4"/>
      <c r="AL46" s="4"/>
      <c r="AM46" s="4"/>
      <c r="AN46" s="4"/>
      <c r="AO46" s="4"/>
      <c r="AP46" s="4"/>
      <c r="AQ46" s="4"/>
      <c r="AR46" s="4"/>
      <c r="AS46" s="4"/>
      <c r="AT46" s="4"/>
      <c r="AU46" s="4"/>
      <c r="AV46" s="4"/>
      <c r="AW46" s="4"/>
      <c r="AX46" s="4"/>
      <c r="AY46" s="4"/>
    </row>
    <row r="47" spans="1:51" ht="14.4" x14ac:dyDescent="0.3">
      <c r="A47" s="88">
        <v>45809</v>
      </c>
      <c r="B47" s="15">
        <v>39.6</v>
      </c>
      <c r="C47" s="13">
        <v>84</v>
      </c>
      <c r="D47" s="14">
        <v>61.6</v>
      </c>
      <c r="E47">
        <v>69.263999999999996</v>
      </c>
      <c r="F47">
        <v>126.54300000000001</v>
      </c>
      <c r="G47">
        <v>35.658999999999999</v>
      </c>
      <c r="H47">
        <v>122.05800000000001</v>
      </c>
      <c r="I47">
        <v>59.420999999999999</v>
      </c>
      <c r="J47">
        <v>106.464</v>
      </c>
      <c r="K47">
        <v>31.867999999999999</v>
      </c>
      <c r="L47">
        <v>68.347999999999999</v>
      </c>
      <c r="M47">
        <v>12.862</v>
      </c>
      <c r="N47">
        <v>45.951999999999998</v>
      </c>
      <c r="O47">
        <v>51.319000000000003</v>
      </c>
      <c r="P47">
        <v>111.342</v>
      </c>
      <c r="Q47">
        <v>36.034999999999997</v>
      </c>
      <c r="R47">
        <v>61.793999999999997</v>
      </c>
      <c r="S47">
        <v>102.6</v>
      </c>
      <c r="T47">
        <v>51.627000000000002</v>
      </c>
      <c r="U47">
        <v>66.525000000000006</v>
      </c>
      <c r="V47">
        <v>98.313000000000002</v>
      </c>
      <c r="W47">
        <v>31.683</v>
      </c>
      <c r="X47">
        <v>34.334000000000003</v>
      </c>
      <c r="Y47">
        <v>78.393000000000001</v>
      </c>
      <c r="Z47">
        <v>95.816000000000003</v>
      </c>
      <c r="AA47">
        <v>79.567999999999998</v>
      </c>
      <c r="AB47">
        <v>80.686000000000007</v>
      </c>
      <c r="AC47">
        <v>12.667999999999999</v>
      </c>
      <c r="AD47">
        <v>127.807</v>
      </c>
      <c r="AE47" s="4">
        <v>40.677</v>
      </c>
      <c r="AF47">
        <v>46.539000000000001</v>
      </c>
      <c r="AG47">
        <v>105.062</v>
      </c>
      <c r="AH47">
        <v>111.375</v>
      </c>
      <c r="AI47" s="4"/>
      <c r="AJ47" s="4"/>
      <c r="AK47" s="4"/>
      <c r="AL47" s="4"/>
      <c r="AM47" s="4"/>
      <c r="AN47" s="4"/>
      <c r="AO47" s="4"/>
      <c r="AP47" s="4"/>
      <c r="AQ47" s="4"/>
      <c r="AR47" s="4"/>
      <c r="AS47" s="4"/>
      <c r="AT47" s="4"/>
      <c r="AU47" s="4"/>
      <c r="AV47" s="4"/>
      <c r="AW47" s="4"/>
      <c r="AX47" s="4"/>
      <c r="AY47" s="4"/>
    </row>
    <row r="48" spans="1:51" ht="14.4" x14ac:dyDescent="0.3">
      <c r="A48" s="88">
        <v>45839</v>
      </c>
      <c r="B48" s="15">
        <v>13.02</v>
      </c>
      <c r="C48" s="13">
        <v>32.64</v>
      </c>
      <c r="D48" s="14">
        <v>21.28</v>
      </c>
      <c r="E48">
        <v>15.826000000000001</v>
      </c>
      <c r="F48">
        <v>83.506</v>
      </c>
      <c r="G48">
        <v>13.853</v>
      </c>
      <c r="H48">
        <v>34.247999999999998</v>
      </c>
      <c r="I48">
        <v>26.425000000000001</v>
      </c>
      <c r="J48">
        <v>74.281000000000006</v>
      </c>
      <c r="K48">
        <v>9.6349999999999998</v>
      </c>
      <c r="L48">
        <v>20.055</v>
      </c>
      <c r="M48">
        <v>6.0460000000000003</v>
      </c>
      <c r="N48">
        <v>12.465</v>
      </c>
      <c r="O48">
        <v>17.25</v>
      </c>
      <c r="P48">
        <v>39.048000000000002</v>
      </c>
      <c r="Q48">
        <v>15.741</v>
      </c>
      <c r="R48">
        <v>19.472999999999999</v>
      </c>
      <c r="S48">
        <v>33.274000000000001</v>
      </c>
      <c r="T48">
        <v>16.645</v>
      </c>
      <c r="U48">
        <v>15.946</v>
      </c>
      <c r="V48">
        <v>31.155000000000001</v>
      </c>
      <c r="W48">
        <v>12.861000000000001</v>
      </c>
      <c r="X48">
        <v>11.827999999999999</v>
      </c>
      <c r="Y48">
        <v>18.289000000000001</v>
      </c>
      <c r="Z48">
        <v>24.459</v>
      </c>
      <c r="AA48">
        <v>16.643999999999998</v>
      </c>
      <c r="AB48">
        <v>19.504999999999999</v>
      </c>
      <c r="AC48">
        <v>5.8879999999999999</v>
      </c>
      <c r="AD48">
        <v>53.749000000000002</v>
      </c>
      <c r="AE48" s="4">
        <v>11.829000000000001</v>
      </c>
      <c r="AF48">
        <v>21.803999999999998</v>
      </c>
      <c r="AG48">
        <v>54.823</v>
      </c>
      <c r="AH48">
        <v>58.39</v>
      </c>
      <c r="AI48" s="4"/>
      <c r="AJ48" s="4"/>
      <c r="AK48" s="4"/>
      <c r="AL48" s="4"/>
      <c r="AM48" s="4"/>
      <c r="AN48" s="4"/>
      <c r="AO48" s="4"/>
      <c r="AP48" s="4"/>
      <c r="AQ48" s="4"/>
      <c r="AR48" s="4"/>
      <c r="AS48" s="4"/>
      <c r="AT48" s="4"/>
      <c r="AU48" s="4"/>
      <c r="AV48" s="4"/>
      <c r="AW48" s="4"/>
      <c r="AX48" s="4"/>
      <c r="AY48" s="4"/>
    </row>
    <row r="49" spans="1:1005" ht="14.4" x14ac:dyDescent="0.3">
      <c r="A49" s="88">
        <v>45870</v>
      </c>
      <c r="B49" s="15">
        <v>11.79</v>
      </c>
      <c r="C49" s="13">
        <v>19.899999999999999</v>
      </c>
      <c r="D49" s="14">
        <v>15.48</v>
      </c>
      <c r="E49">
        <v>9.5060000000000002</v>
      </c>
      <c r="F49">
        <v>23.648</v>
      </c>
      <c r="G49">
        <v>8.0449999999999999</v>
      </c>
      <c r="H49">
        <v>24.748999999999999</v>
      </c>
      <c r="I49">
        <v>13.032</v>
      </c>
      <c r="J49">
        <v>44.488</v>
      </c>
      <c r="K49">
        <v>7.42</v>
      </c>
      <c r="L49">
        <v>21.63</v>
      </c>
      <c r="M49">
        <v>4.9109999999999996</v>
      </c>
      <c r="N49">
        <v>9.8030000000000008</v>
      </c>
      <c r="O49">
        <v>7.7560000000000002</v>
      </c>
      <c r="P49">
        <v>19.876000000000001</v>
      </c>
      <c r="Q49">
        <v>12.031000000000001</v>
      </c>
      <c r="R49">
        <v>28.888999999999999</v>
      </c>
      <c r="S49">
        <v>14.071999999999999</v>
      </c>
      <c r="T49">
        <v>7.3</v>
      </c>
      <c r="U49">
        <v>12.17</v>
      </c>
      <c r="V49">
        <v>11.994</v>
      </c>
      <c r="W49">
        <v>7.4409999999999998</v>
      </c>
      <c r="X49">
        <v>10.417</v>
      </c>
      <c r="Y49">
        <v>12.276</v>
      </c>
      <c r="Z49">
        <v>11.539</v>
      </c>
      <c r="AA49">
        <v>12.707000000000001</v>
      </c>
      <c r="AB49">
        <v>11.288</v>
      </c>
      <c r="AC49">
        <v>4.3490000000000002</v>
      </c>
      <c r="AD49">
        <v>12.519</v>
      </c>
      <c r="AE49" s="4">
        <v>7.226</v>
      </c>
      <c r="AF49">
        <v>12.874000000000001</v>
      </c>
      <c r="AG49">
        <v>32.996000000000002</v>
      </c>
      <c r="AH49">
        <v>18.907</v>
      </c>
      <c r="AI49" s="4"/>
      <c r="AJ49" s="4"/>
      <c r="AK49" s="4"/>
      <c r="AL49" s="4"/>
      <c r="AM49" s="4"/>
      <c r="AN49" s="4"/>
      <c r="AO49" s="4"/>
      <c r="AP49" s="4"/>
      <c r="AQ49" s="4"/>
      <c r="AR49" s="4"/>
      <c r="AS49" s="4"/>
      <c r="AT49" s="4"/>
      <c r="AU49" s="4"/>
      <c r="AV49" s="4"/>
      <c r="AW49" s="4"/>
      <c r="AX49" s="4"/>
      <c r="AY49" s="4"/>
    </row>
    <row r="50" spans="1:1005" ht="14.4" x14ac:dyDescent="0.3">
      <c r="A50" s="88">
        <v>45901</v>
      </c>
      <c r="B50" s="15">
        <v>11.48</v>
      </c>
      <c r="C50" s="13">
        <v>19.23</v>
      </c>
      <c r="D50" s="14">
        <v>15.74</v>
      </c>
      <c r="E50">
        <v>14.670999999999999</v>
      </c>
      <c r="F50">
        <v>13.952</v>
      </c>
      <c r="G50">
        <v>8.26</v>
      </c>
      <c r="H50">
        <v>24.792000000000002</v>
      </c>
      <c r="I50">
        <v>10.534000000000001</v>
      </c>
      <c r="J50">
        <v>27.7</v>
      </c>
      <c r="K50">
        <v>7.0369999999999999</v>
      </c>
      <c r="L50">
        <v>9.6829999999999998</v>
      </c>
      <c r="M50">
        <v>9.5039999999999996</v>
      </c>
      <c r="N50">
        <v>20.189</v>
      </c>
      <c r="O50">
        <v>17.238</v>
      </c>
      <c r="P50">
        <v>12.019</v>
      </c>
      <c r="Q50">
        <v>12.699</v>
      </c>
      <c r="R50">
        <v>17.709</v>
      </c>
      <c r="S50">
        <v>13.212999999999999</v>
      </c>
      <c r="T50">
        <v>6.8250000000000002</v>
      </c>
      <c r="U50">
        <v>9.3119999999999994</v>
      </c>
      <c r="V50">
        <v>8.5310000000000006</v>
      </c>
      <c r="W50">
        <v>5.8769999999999998</v>
      </c>
      <c r="X50">
        <v>28.184000000000001</v>
      </c>
      <c r="Y50">
        <v>14.422000000000001</v>
      </c>
      <c r="Z50">
        <v>9.0719999999999992</v>
      </c>
      <c r="AA50">
        <v>10.170999999999999</v>
      </c>
      <c r="AB50">
        <v>6.8</v>
      </c>
      <c r="AC50">
        <v>3.7530000000000001</v>
      </c>
      <c r="AD50">
        <v>6.96</v>
      </c>
      <c r="AE50" s="4">
        <v>5.96</v>
      </c>
      <c r="AF50">
        <v>7.1449999999999996</v>
      </c>
      <c r="AG50">
        <v>31.960999999999999</v>
      </c>
      <c r="AH50">
        <v>9.375</v>
      </c>
      <c r="AI50" s="4"/>
      <c r="AJ50" s="4"/>
      <c r="AK50" s="4"/>
      <c r="AL50" s="4"/>
      <c r="AM50" s="4"/>
      <c r="AN50" s="4"/>
      <c r="AO50" s="4"/>
      <c r="AP50" s="4"/>
      <c r="AQ50" s="4"/>
      <c r="AR50" s="4"/>
      <c r="AS50" s="4"/>
      <c r="AT50" s="4"/>
      <c r="AU50" s="4"/>
      <c r="AV50" s="4"/>
      <c r="AW50" s="4"/>
      <c r="AX50" s="4"/>
      <c r="AY50" s="4"/>
    </row>
    <row r="51" spans="1:1005" ht="14.4" x14ac:dyDescent="0.3">
      <c r="A51" s="88">
        <v>45931</v>
      </c>
      <c r="B51" s="15">
        <v>12.92</v>
      </c>
      <c r="C51" s="13">
        <v>12.92</v>
      </c>
      <c r="D51" s="14">
        <v>12.92</v>
      </c>
      <c r="E51">
        <v>11.750999999999999</v>
      </c>
      <c r="F51">
        <v>12.409000000000001</v>
      </c>
      <c r="G51">
        <v>12.923999999999999</v>
      </c>
      <c r="H51">
        <v>28.114999999999998</v>
      </c>
      <c r="I51">
        <v>10.055</v>
      </c>
      <c r="J51">
        <v>12.523</v>
      </c>
      <c r="K51">
        <v>7.5720000000000001</v>
      </c>
      <c r="L51">
        <v>7.1360000000000001</v>
      </c>
      <c r="M51">
        <v>10.456</v>
      </c>
      <c r="N51">
        <v>9.9269999999999996</v>
      </c>
      <c r="O51">
        <v>21.026</v>
      </c>
      <c r="P51">
        <v>21.001000000000001</v>
      </c>
      <c r="Q51">
        <v>34.985999999999997</v>
      </c>
      <c r="R51">
        <v>16.47</v>
      </c>
      <c r="S51">
        <v>10.073</v>
      </c>
      <c r="T51">
        <v>7.516</v>
      </c>
      <c r="U51">
        <v>12.166</v>
      </c>
      <c r="V51">
        <v>11.067</v>
      </c>
      <c r="W51">
        <v>5.1440000000000001</v>
      </c>
      <c r="X51">
        <v>17.547000000000001</v>
      </c>
      <c r="Y51">
        <v>24.353000000000002</v>
      </c>
      <c r="Z51">
        <v>9.5649999999999995</v>
      </c>
      <c r="AA51">
        <v>9.5429999999999993</v>
      </c>
      <c r="AB51">
        <v>7.9139999999999997</v>
      </c>
      <c r="AC51">
        <v>4.633</v>
      </c>
      <c r="AD51">
        <v>5.9989999999999997</v>
      </c>
      <c r="AE51" s="4">
        <v>5.31</v>
      </c>
      <c r="AF51">
        <v>16.948</v>
      </c>
      <c r="AG51">
        <v>16.867999999999999</v>
      </c>
      <c r="AH51">
        <v>13.54</v>
      </c>
      <c r="AI51" s="4"/>
      <c r="AJ51" s="4"/>
      <c r="AK51" s="4"/>
      <c r="AL51" s="4"/>
      <c r="AM51" s="4"/>
      <c r="AN51" s="4"/>
      <c r="AO51" s="4"/>
      <c r="AP51" s="4"/>
      <c r="AQ51" s="4"/>
      <c r="AR51" s="4"/>
      <c r="AS51" s="4"/>
      <c r="AT51" s="4"/>
      <c r="AU51" s="4"/>
      <c r="AV51" s="4"/>
      <c r="AW51" s="4"/>
      <c r="AX51" s="4"/>
      <c r="AY51" s="4"/>
    </row>
    <row r="52" spans="1:1005" ht="14.4" x14ac:dyDescent="0.3">
      <c r="A52" s="88">
        <v>45962</v>
      </c>
      <c r="B52" s="15">
        <v>7.07</v>
      </c>
      <c r="C52" s="13">
        <v>8.69</v>
      </c>
      <c r="D52" s="14">
        <v>7.77</v>
      </c>
      <c r="E52">
        <v>8.6289999999999996</v>
      </c>
      <c r="F52">
        <v>8.8309999999999995</v>
      </c>
      <c r="G52">
        <v>8.2010000000000005</v>
      </c>
      <c r="H52">
        <v>12.29</v>
      </c>
      <c r="I52">
        <v>8.6809999999999992</v>
      </c>
      <c r="J52">
        <v>7.3719999999999999</v>
      </c>
      <c r="K52">
        <v>5.8170000000000002</v>
      </c>
      <c r="L52">
        <v>6.0810000000000004</v>
      </c>
      <c r="M52">
        <v>6.3049999999999997</v>
      </c>
      <c r="N52">
        <v>6.0519999999999996</v>
      </c>
      <c r="O52">
        <v>11.539</v>
      </c>
      <c r="P52">
        <v>13.855</v>
      </c>
      <c r="Q52">
        <v>14.436999999999999</v>
      </c>
      <c r="R52">
        <v>8.5530000000000008</v>
      </c>
      <c r="S52">
        <v>8.6509999999999998</v>
      </c>
      <c r="T52">
        <v>7.07</v>
      </c>
      <c r="U52">
        <v>8.98</v>
      </c>
      <c r="V52">
        <v>8.2680000000000007</v>
      </c>
      <c r="W52">
        <v>4.4980000000000002</v>
      </c>
      <c r="X52">
        <v>9.0709999999999997</v>
      </c>
      <c r="Y52">
        <v>11.177</v>
      </c>
      <c r="Z52">
        <v>7.2140000000000004</v>
      </c>
      <c r="AA52">
        <v>6.1529999999999996</v>
      </c>
      <c r="AB52">
        <v>6.1310000000000002</v>
      </c>
      <c r="AC52">
        <v>4.3140000000000001</v>
      </c>
      <c r="AD52">
        <v>5.3079999999999998</v>
      </c>
      <c r="AE52" s="4">
        <v>5.4089999999999998</v>
      </c>
      <c r="AF52">
        <v>10.353</v>
      </c>
      <c r="AG52">
        <v>9.5190000000000001</v>
      </c>
      <c r="AH52">
        <v>7.3730000000000002</v>
      </c>
      <c r="AI52" s="4"/>
      <c r="AJ52" s="4"/>
      <c r="AK52" s="4"/>
      <c r="AL52" s="4"/>
      <c r="AM52" s="4"/>
      <c r="AN52" s="4"/>
      <c r="AO52" s="4"/>
      <c r="AP52" s="4"/>
      <c r="AQ52" s="4"/>
      <c r="AR52" s="4"/>
      <c r="AS52" s="4"/>
      <c r="AT52" s="4"/>
      <c r="AU52" s="4"/>
      <c r="AV52" s="4"/>
      <c r="AW52" s="4"/>
      <c r="AX52" s="4"/>
      <c r="AY52" s="4"/>
    </row>
    <row r="53" spans="1:1005" ht="14.4" x14ac:dyDescent="0.3">
      <c r="A53" s="88">
        <v>45992</v>
      </c>
      <c r="B53" s="15">
        <v>6.43</v>
      </c>
      <c r="C53" s="13">
        <v>6.38</v>
      </c>
      <c r="D53" s="14">
        <v>6.72</v>
      </c>
      <c r="E53">
        <v>6.05</v>
      </c>
      <c r="F53">
        <v>7.2229999999999999</v>
      </c>
      <c r="G53">
        <v>6.1680000000000001</v>
      </c>
      <c r="H53">
        <v>7.7190000000000003</v>
      </c>
      <c r="I53">
        <v>7.5190000000000001</v>
      </c>
      <c r="J53">
        <v>6.0670000000000002</v>
      </c>
      <c r="K53">
        <v>4.8979999999999997</v>
      </c>
      <c r="L53">
        <v>5.2249999999999996</v>
      </c>
      <c r="M53">
        <v>4.9050000000000002</v>
      </c>
      <c r="N53">
        <v>5.1609999999999996</v>
      </c>
      <c r="O53">
        <v>7.3869999999999996</v>
      </c>
      <c r="P53">
        <v>8.3810000000000002</v>
      </c>
      <c r="Q53">
        <v>8.2710000000000008</v>
      </c>
      <c r="R53">
        <v>6.5830000000000002</v>
      </c>
      <c r="S53">
        <v>6.8250000000000002</v>
      </c>
      <c r="T53">
        <v>5.2930000000000001</v>
      </c>
      <c r="U53">
        <v>5.8710000000000004</v>
      </c>
      <c r="V53">
        <v>6.2640000000000002</v>
      </c>
      <c r="W53">
        <v>4.3730000000000002</v>
      </c>
      <c r="X53">
        <v>6.1440000000000001</v>
      </c>
      <c r="Y53">
        <v>7.39</v>
      </c>
      <c r="Z53">
        <v>5.78</v>
      </c>
      <c r="AA53">
        <v>5.1020000000000003</v>
      </c>
      <c r="AB53">
        <v>5.8310000000000004</v>
      </c>
      <c r="AC53">
        <v>3.476</v>
      </c>
      <c r="AD53">
        <v>5.04</v>
      </c>
      <c r="AE53" s="4">
        <v>5.0940000000000003</v>
      </c>
      <c r="AF53">
        <v>6.3</v>
      </c>
      <c r="AG53">
        <v>6.95</v>
      </c>
      <c r="AH53">
        <v>6.0209999999999999</v>
      </c>
      <c r="AI53" s="4"/>
      <c r="AJ53" s="4"/>
      <c r="AK53" s="4"/>
      <c r="AL53" s="4"/>
      <c r="AM53" s="4"/>
      <c r="AN53" s="4"/>
      <c r="AO53" s="4"/>
      <c r="AP53" s="4"/>
      <c r="AQ53" s="4"/>
      <c r="AR53" s="4"/>
      <c r="AS53" s="4"/>
      <c r="AT53" s="4"/>
      <c r="AU53" s="4"/>
      <c r="AV53" s="4"/>
      <c r="AW53" s="4"/>
      <c r="AX53" s="4"/>
      <c r="AY53" s="4"/>
    </row>
    <row r="54" spans="1:1005" ht="14.4" x14ac:dyDescent="0.3">
      <c r="A54" s="88">
        <v>46023</v>
      </c>
      <c r="B54" s="15">
        <v>5.9</v>
      </c>
      <c r="C54" s="13">
        <v>5.58</v>
      </c>
      <c r="D54" s="14">
        <v>5.9</v>
      </c>
      <c r="E54">
        <v>5.1440000000000001</v>
      </c>
      <c r="F54">
        <v>5.9359999999999999</v>
      </c>
      <c r="G54">
        <v>4.9630000000000001</v>
      </c>
      <c r="H54">
        <v>6.27</v>
      </c>
      <c r="I54">
        <v>5.8440000000000003</v>
      </c>
      <c r="J54">
        <v>5.56</v>
      </c>
      <c r="K54">
        <v>4.4429999999999996</v>
      </c>
      <c r="L54">
        <v>4.75</v>
      </c>
      <c r="M54">
        <v>4.093</v>
      </c>
      <c r="N54">
        <v>4.4489999999999998</v>
      </c>
      <c r="O54">
        <v>6.28</v>
      </c>
      <c r="P54">
        <v>6.6420000000000003</v>
      </c>
      <c r="Q54">
        <v>6.157</v>
      </c>
      <c r="R54">
        <v>5.3819999999999997</v>
      </c>
      <c r="S54">
        <v>5.4989999999999997</v>
      </c>
      <c r="T54">
        <v>4.51</v>
      </c>
      <c r="U54">
        <v>4.7729999999999997</v>
      </c>
      <c r="V54">
        <v>5.6589999999999998</v>
      </c>
      <c r="W54">
        <v>3.9870000000000001</v>
      </c>
      <c r="X54">
        <v>5.0940000000000003</v>
      </c>
      <c r="Y54">
        <v>6.17</v>
      </c>
      <c r="Z54">
        <v>4.8579999999999997</v>
      </c>
      <c r="AA54">
        <v>4.6059999999999999</v>
      </c>
      <c r="AB54">
        <v>4.9269999999999996</v>
      </c>
      <c r="AC54">
        <v>3.0830000000000002</v>
      </c>
      <c r="AD54">
        <v>4.6740000000000004</v>
      </c>
      <c r="AE54" s="4">
        <v>4.8440000000000003</v>
      </c>
      <c r="AF54">
        <v>4.7290000000000001</v>
      </c>
      <c r="AG54">
        <v>5.88</v>
      </c>
      <c r="AH54">
        <v>5.3490000000000002</v>
      </c>
      <c r="AI54" s="4"/>
      <c r="AJ54" s="4"/>
      <c r="AK54" s="4"/>
      <c r="AL54" s="4"/>
      <c r="AM54" s="4"/>
      <c r="AN54" s="4"/>
      <c r="AO54" s="4"/>
      <c r="AP54" s="4"/>
      <c r="AQ54" s="4"/>
      <c r="AR54" s="4"/>
      <c r="AS54" s="4"/>
      <c r="AT54" s="4"/>
      <c r="AU54" s="4"/>
      <c r="AV54" s="4"/>
      <c r="AW54" s="4"/>
      <c r="AX54" s="4"/>
      <c r="AY54" s="4"/>
    </row>
    <row r="55" spans="1:1005" ht="14.4" x14ac:dyDescent="0.3">
      <c r="A55" s="88">
        <v>46054</v>
      </c>
      <c r="B55" s="15">
        <v>5.27</v>
      </c>
      <c r="C55" s="13">
        <v>5.18</v>
      </c>
      <c r="D55" s="14">
        <v>5.43</v>
      </c>
      <c r="E55">
        <v>5.7510000000000003</v>
      </c>
      <c r="F55">
        <v>6.2469999999999999</v>
      </c>
      <c r="G55">
        <v>4.03</v>
      </c>
      <c r="H55">
        <v>5.0670000000000002</v>
      </c>
      <c r="I55">
        <v>5.0490000000000004</v>
      </c>
      <c r="J55">
        <v>5.0599999999999996</v>
      </c>
      <c r="K55">
        <v>3.6440000000000001</v>
      </c>
      <c r="L55">
        <v>4.0990000000000002</v>
      </c>
      <c r="M55">
        <v>3.948</v>
      </c>
      <c r="N55">
        <v>3.7709999999999999</v>
      </c>
      <c r="O55">
        <v>5.2359999999999998</v>
      </c>
      <c r="P55">
        <v>5.3460000000000001</v>
      </c>
      <c r="Q55">
        <v>5.96</v>
      </c>
      <c r="R55">
        <v>4.2300000000000004</v>
      </c>
      <c r="S55">
        <v>4.806</v>
      </c>
      <c r="T55">
        <v>3.6960000000000002</v>
      </c>
      <c r="U55">
        <v>3.9159999999999999</v>
      </c>
      <c r="V55">
        <v>4.2990000000000004</v>
      </c>
      <c r="W55">
        <v>3.4780000000000002</v>
      </c>
      <c r="X55">
        <v>4.9109999999999996</v>
      </c>
      <c r="Y55">
        <v>7.1890000000000001</v>
      </c>
      <c r="Z55">
        <v>5.4210000000000003</v>
      </c>
      <c r="AA55">
        <v>4.5380000000000003</v>
      </c>
      <c r="AB55">
        <v>4.476</v>
      </c>
      <c r="AC55">
        <v>2.556</v>
      </c>
      <c r="AD55">
        <v>3.99</v>
      </c>
      <c r="AE55" s="4">
        <v>4.1779999999999999</v>
      </c>
      <c r="AF55">
        <v>3.746</v>
      </c>
      <c r="AG55">
        <v>4.8819999999999997</v>
      </c>
      <c r="AH55">
        <v>4.4779999999999998</v>
      </c>
      <c r="AI55" s="4"/>
      <c r="AJ55" s="4"/>
      <c r="AK55" s="4"/>
      <c r="AL55" s="4"/>
      <c r="AM55" s="4"/>
      <c r="AN55" s="4"/>
      <c r="AO55" s="4"/>
      <c r="AP55" s="4"/>
      <c r="AQ55" s="4"/>
      <c r="AR55" s="4"/>
      <c r="AS55" s="4"/>
      <c r="AT55" s="4"/>
      <c r="AU55" s="4"/>
      <c r="AV55" s="4"/>
      <c r="AW55" s="4"/>
      <c r="AX55" s="4"/>
      <c r="AY55" s="4"/>
    </row>
    <row r="56" spans="1:1005" ht="14.4" x14ac:dyDescent="0.3">
      <c r="A56" s="88">
        <v>46082</v>
      </c>
      <c r="B56" s="15">
        <v>7.87</v>
      </c>
      <c r="C56" s="13">
        <v>10.9</v>
      </c>
      <c r="D56" s="14">
        <v>9.6999999999999993</v>
      </c>
      <c r="E56">
        <v>11.186</v>
      </c>
      <c r="F56">
        <v>7.1070000000000002</v>
      </c>
      <c r="G56">
        <v>13.185</v>
      </c>
      <c r="H56">
        <v>8.077</v>
      </c>
      <c r="I56">
        <v>8.125</v>
      </c>
      <c r="J56">
        <v>6.298</v>
      </c>
      <c r="K56">
        <v>6.9939999999999998</v>
      </c>
      <c r="L56">
        <v>5.3239999999999998</v>
      </c>
      <c r="M56">
        <v>5.7039999999999997</v>
      </c>
      <c r="N56">
        <v>11.949</v>
      </c>
      <c r="O56">
        <v>9.1620000000000008</v>
      </c>
      <c r="P56">
        <v>6.923</v>
      </c>
      <c r="Q56">
        <v>17.329999999999998</v>
      </c>
      <c r="R56">
        <v>5.226</v>
      </c>
      <c r="S56">
        <v>8.2780000000000005</v>
      </c>
      <c r="T56">
        <v>4.133</v>
      </c>
      <c r="U56">
        <v>5.9359999999999999</v>
      </c>
      <c r="V56">
        <v>8.07</v>
      </c>
      <c r="W56">
        <v>4.8579999999999997</v>
      </c>
      <c r="X56">
        <v>7.7069999999999999</v>
      </c>
      <c r="Y56">
        <v>12.574</v>
      </c>
      <c r="Z56">
        <v>8.4220000000000006</v>
      </c>
      <c r="AA56">
        <v>11.763999999999999</v>
      </c>
      <c r="AB56">
        <v>5.1779999999999999</v>
      </c>
      <c r="AC56">
        <v>3.258</v>
      </c>
      <c r="AD56">
        <v>5.6520000000000001</v>
      </c>
      <c r="AE56" s="4">
        <v>5.0449999999999999</v>
      </c>
      <c r="AF56">
        <v>4.2990000000000004</v>
      </c>
      <c r="AG56">
        <v>6.4729999999999999</v>
      </c>
      <c r="AH56">
        <v>5.3620000000000001</v>
      </c>
      <c r="AI56" s="4"/>
      <c r="AJ56" s="4"/>
      <c r="AK56" s="4"/>
      <c r="AL56" s="4"/>
      <c r="AM56" s="4"/>
      <c r="AN56" s="4"/>
      <c r="AO56" s="4"/>
      <c r="AP56" s="4"/>
      <c r="AQ56" s="4"/>
      <c r="AR56" s="4"/>
      <c r="AS56" s="4"/>
      <c r="AT56" s="4"/>
      <c r="AU56" s="4"/>
      <c r="AV56" s="4"/>
      <c r="AW56" s="4"/>
      <c r="AX56" s="4"/>
      <c r="AY56" s="4"/>
    </row>
    <row r="57" spans="1:1005" ht="14.4" x14ac:dyDescent="0.3">
      <c r="A57" s="88">
        <v>46113</v>
      </c>
      <c r="B57" s="15">
        <v>19.489999999999998</v>
      </c>
      <c r="C57" s="13">
        <v>27.78</v>
      </c>
      <c r="D57" s="14">
        <v>23.48</v>
      </c>
      <c r="E57">
        <v>18.018999999999998</v>
      </c>
      <c r="F57">
        <v>18.279</v>
      </c>
      <c r="G57">
        <v>25.847999999999999</v>
      </c>
      <c r="H57">
        <v>15.284000000000001</v>
      </c>
      <c r="I57">
        <v>16.097999999999999</v>
      </c>
      <c r="J57">
        <v>25.457999999999998</v>
      </c>
      <c r="K57">
        <v>29.273</v>
      </c>
      <c r="L57">
        <v>16.414000000000001</v>
      </c>
      <c r="M57">
        <v>16.018999999999998</v>
      </c>
      <c r="N57">
        <v>37.36</v>
      </c>
      <c r="O57">
        <v>30.734999999999999</v>
      </c>
      <c r="P57">
        <v>26.670999999999999</v>
      </c>
      <c r="Q57">
        <v>26.186</v>
      </c>
      <c r="R57">
        <v>13.741</v>
      </c>
      <c r="S57">
        <v>17.146000000000001</v>
      </c>
      <c r="T57">
        <v>14.292</v>
      </c>
      <c r="U57">
        <v>14.923</v>
      </c>
      <c r="V57">
        <v>33.664999999999999</v>
      </c>
      <c r="W57">
        <v>9.5850000000000009</v>
      </c>
      <c r="X57">
        <v>21.327999999999999</v>
      </c>
      <c r="Y57">
        <v>18.562000000000001</v>
      </c>
      <c r="Z57">
        <v>17.966000000000001</v>
      </c>
      <c r="AA57">
        <v>26.44</v>
      </c>
      <c r="AB57">
        <v>13.333</v>
      </c>
      <c r="AC57">
        <v>18.001000000000001</v>
      </c>
      <c r="AD57">
        <v>12.122</v>
      </c>
      <c r="AE57" s="4">
        <v>17.515999999999998</v>
      </c>
      <c r="AF57">
        <v>9.4570000000000007</v>
      </c>
      <c r="AG57">
        <v>11.006</v>
      </c>
      <c r="AH57">
        <v>12.205</v>
      </c>
      <c r="AI57" s="4"/>
      <c r="AJ57" s="4"/>
      <c r="AK57" s="4"/>
      <c r="AL57" s="4"/>
      <c r="AM57" s="4"/>
      <c r="AN57" s="4"/>
      <c r="AO57" s="4"/>
      <c r="AP57" s="4"/>
      <c r="AQ57" s="4"/>
      <c r="AR57" s="4"/>
      <c r="AS57" s="4"/>
      <c r="AT57" s="4"/>
      <c r="AU57" s="4"/>
      <c r="AV57" s="4"/>
      <c r="AW57" s="4"/>
      <c r="AX57" s="4"/>
      <c r="AY57" s="4"/>
    </row>
    <row r="58" spans="1:1005" ht="14.4" x14ac:dyDescent="0.3">
      <c r="A58" s="88">
        <v>46143</v>
      </c>
      <c r="B58" s="15">
        <v>56.35</v>
      </c>
      <c r="C58" s="13">
        <v>78.06</v>
      </c>
      <c r="D58" s="14">
        <v>67.98</v>
      </c>
      <c r="E58">
        <v>56.648000000000003</v>
      </c>
      <c r="F58">
        <v>67.736000000000004</v>
      </c>
      <c r="G58">
        <v>94.807000000000002</v>
      </c>
      <c r="H58">
        <v>66.277000000000001</v>
      </c>
      <c r="I58">
        <v>66.31</v>
      </c>
      <c r="J58">
        <v>66.210999999999999</v>
      </c>
      <c r="K58">
        <v>111.514</v>
      </c>
      <c r="L58">
        <v>29.084</v>
      </c>
      <c r="M58">
        <v>60.527999999999999</v>
      </c>
      <c r="N58">
        <v>87.385000000000005</v>
      </c>
      <c r="O58">
        <v>115.825</v>
      </c>
      <c r="P58">
        <v>68.686000000000007</v>
      </c>
      <c r="Q58">
        <v>79.361000000000004</v>
      </c>
      <c r="R58">
        <v>75.569000000000003</v>
      </c>
      <c r="S58">
        <v>96.947000000000003</v>
      </c>
      <c r="T58">
        <v>49.929000000000002</v>
      </c>
      <c r="U58">
        <v>53.347000000000001</v>
      </c>
      <c r="V58">
        <v>65.994</v>
      </c>
      <c r="W58">
        <v>43.119</v>
      </c>
      <c r="X58">
        <v>64.433000000000007</v>
      </c>
      <c r="Y58">
        <v>49.899000000000001</v>
      </c>
      <c r="Z58">
        <v>51.938000000000002</v>
      </c>
      <c r="AA58">
        <v>63.206000000000003</v>
      </c>
      <c r="AB58">
        <v>37.722000000000001</v>
      </c>
      <c r="AC58">
        <v>59.863</v>
      </c>
      <c r="AD58">
        <v>63.225999999999999</v>
      </c>
      <c r="AE58" s="4">
        <v>51.545999999999999</v>
      </c>
      <c r="AF58">
        <v>62.904000000000003</v>
      </c>
      <c r="AG58">
        <v>53.563000000000002</v>
      </c>
      <c r="AH58">
        <v>89.460999999999999</v>
      </c>
      <c r="AI58" s="4"/>
      <c r="AJ58" s="4"/>
      <c r="AK58" s="4"/>
      <c r="AL58" s="4"/>
      <c r="AM58" s="4"/>
      <c r="AN58" s="4"/>
      <c r="AO58" s="4"/>
      <c r="AP58" s="4"/>
      <c r="AQ58" s="4"/>
      <c r="AR58" s="4"/>
      <c r="AS58" s="4"/>
      <c r="AT58" s="4"/>
      <c r="AU58" s="4"/>
      <c r="AV58" s="4"/>
      <c r="AW58" s="4"/>
      <c r="AX58" s="4"/>
      <c r="AY58" s="4"/>
    </row>
    <row r="59" spans="1:1005" ht="14.4" x14ac:dyDescent="0.3">
      <c r="A59" s="88">
        <v>46174</v>
      </c>
      <c r="B59" s="15">
        <v>39.6</v>
      </c>
      <c r="C59" s="13">
        <v>84</v>
      </c>
      <c r="D59" s="14">
        <v>61.6</v>
      </c>
      <c r="E59">
        <v>126.54300000000001</v>
      </c>
      <c r="F59">
        <v>35.872999999999998</v>
      </c>
      <c r="G59">
        <v>122.062</v>
      </c>
      <c r="H59">
        <v>59.423000000000002</v>
      </c>
      <c r="I59">
        <v>106.465</v>
      </c>
      <c r="J59">
        <v>33.567999999999998</v>
      </c>
      <c r="K59">
        <v>68.355999999999995</v>
      </c>
      <c r="L59">
        <v>12.869</v>
      </c>
      <c r="M59">
        <v>45.956000000000003</v>
      </c>
      <c r="N59">
        <v>50.357999999999997</v>
      </c>
      <c r="O59">
        <v>111.34399999999999</v>
      </c>
      <c r="P59">
        <v>36.033999999999999</v>
      </c>
      <c r="Q59">
        <v>61.792000000000002</v>
      </c>
      <c r="R59">
        <v>104.18300000000001</v>
      </c>
      <c r="S59">
        <v>51.634</v>
      </c>
      <c r="T59">
        <v>66.528000000000006</v>
      </c>
      <c r="U59">
        <v>98.311999999999998</v>
      </c>
      <c r="V59">
        <v>32.293999999999997</v>
      </c>
      <c r="W59">
        <v>34.331000000000003</v>
      </c>
      <c r="X59">
        <v>78.394999999999996</v>
      </c>
      <c r="Y59">
        <v>95.819000000000003</v>
      </c>
      <c r="Z59">
        <v>80.313999999999993</v>
      </c>
      <c r="AA59">
        <v>80.691999999999993</v>
      </c>
      <c r="AB59">
        <v>12.67</v>
      </c>
      <c r="AC59">
        <v>127.809</v>
      </c>
      <c r="AD59">
        <v>42.034999999999997</v>
      </c>
      <c r="AE59" s="4">
        <v>46.542999999999999</v>
      </c>
      <c r="AF59">
        <v>105.057</v>
      </c>
      <c r="AG59">
        <v>111.38</v>
      </c>
      <c r="AH59">
        <v>110.503</v>
      </c>
      <c r="AI59" s="4"/>
      <c r="AJ59" s="4"/>
      <c r="AK59" s="4"/>
      <c r="AL59" s="4"/>
      <c r="AM59" s="4"/>
      <c r="AN59" s="4"/>
      <c r="AO59" s="4"/>
      <c r="AP59" s="4"/>
      <c r="AQ59" s="4"/>
      <c r="AR59" s="4"/>
      <c r="AS59" s="4"/>
      <c r="AT59" s="4"/>
      <c r="AU59" s="4"/>
      <c r="AV59" s="4"/>
      <c r="AW59" s="4"/>
      <c r="AX59" s="4"/>
      <c r="AY59" s="4"/>
    </row>
    <row r="60" spans="1:1005" ht="14.4" x14ac:dyDescent="0.3">
      <c r="A60" s="88">
        <v>46204</v>
      </c>
      <c r="B60" s="15">
        <v>13.02</v>
      </c>
      <c r="C60" s="13">
        <v>32.64</v>
      </c>
      <c r="D60" s="14">
        <v>21.28</v>
      </c>
      <c r="E60">
        <v>83.506</v>
      </c>
      <c r="F60">
        <v>14.544</v>
      </c>
      <c r="G60">
        <v>34.250999999999998</v>
      </c>
      <c r="H60">
        <v>26.427</v>
      </c>
      <c r="I60">
        <v>74.281999999999996</v>
      </c>
      <c r="J60">
        <v>9.8390000000000004</v>
      </c>
      <c r="K60">
        <v>20.062000000000001</v>
      </c>
      <c r="L60">
        <v>6.0529999999999999</v>
      </c>
      <c r="M60">
        <v>12.471</v>
      </c>
      <c r="N60">
        <v>18.693999999999999</v>
      </c>
      <c r="O60">
        <v>39.048999999999999</v>
      </c>
      <c r="P60">
        <v>15.741</v>
      </c>
      <c r="Q60">
        <v>19.472000000000001</v>
      </c>
      <c r="R60">
        <v>34.450000000000003</v>
      </c>
      <c r="S60">
        <v>16.651</v>
      </c>
      <c r="T60">
        <v>15.949</v>
      </c>
      <c r="U60">
        <v>31.155999999999999</v>
      </c>
      <c r="V60">
        <v>12.952999999999999</v>
      </c>
      <c r="W60">
        <v>11.824999999999999</v>
      </c>
      <c r="X60">
        <v>18.291</v>
      </c>
      <c r="Y60">
        <v>24.460999999999999</v>
      </c>
      <c r="Z60">
        <v>17.143999999999998</v>
      </c>
      <c r="AA60">
        <v>19.510000000000002</v>
      </c>
      <c r="AB60">
        <v>5.8890000000000002</v>
      </c>
      <c r="AC60">
        <v>53.752000000000002</v>
      </c>
      <c r="AD60">
        <v>12.042</v>
      </c>
      <c r="AE60" s="4">
        <v>21.809000000000001</v>
      </c>
      <c r="AF60">
        <v>54.82</v>
      </c>
      <c r="AG60">
        <v>58.392000000000003</v>
      </c>
      <c r="AH60">
        <v>42.792000000000002</v>
      </c>
      <c r="AI60" s="4"/>
      <c r="AJ60" s="4"/>
      <c r="AK60" s="4"/>
      <c r="AL60" s="4"/>
      <c r="AM60" s="4"/>
      <c r="AN60" s="4"/>
      <c r="AO60" s="4"/>
      <c r="AP60" s="4"/>
      <c r="AQ60" s="4"/>
      <c r="AR60" s="4"/>
      <c r="AS60" s="4"/>
      <c r="AT60" s="4"/>
      <c r="AU60" s="4"/>
      <c r="AV60" s="4"/>
      <c r="AW60" s="4"/>
      <c r="AX60" s="4"/>
      <c r="AY60" s="4"/>
    </row>
    <row r="61" spans="1:1005" ht="14.4" x14ac:dyDescent="0.3">
      <c r="A61" s="88">
        <v>46235</v>
      </c>
      <c r="B61" s="15">
        <v>11.79</v>
      </c>
      <c r="C61" s="13">
        <v>19.899999999999999</v>
      </c>
      <c r="D61" s="14">
        <v>15.48</v>
      </c>
      <c r="E61">
        <v>23.648</v>
      </c>
      <c r="F61">
        <v>8.0549999999999997</v>
      </c>
      <c r="G61">
        <v>24.753</v>
      </c>
      <c r="H61">
        <v>13.032999999999999</v>
      </c>
      <c r="I61">
        <v>44.491</v>
      </c>
      <c r="J61">
        <v>7.37</v>
      </c>
      <c r="K61">
        <v>21.638999999999999</v>
      </c>
      <c r="L61">
        <v>4.9180000000000001</v>
      </c>
      <c r="M61">
        <v>9.8079999999999998</v>
      </c>
      <c r="N61">
        <v>7.8890000000000002</v>
      </c>
      <c r="O61">
        <v>19.876999999999999</v>
      </c>
      <c r="P61">
        <v>12.031000000000001</v>
      </c>
      <c r="Q61">
        <v>28.888000000000002</v>
      </c>
      <c r="R61">
        <v>14.412000000000001</v>
      </c>
      <c r="S61">
        <v>7.306</v>
      </c>
      <c r="T61">
        <v>12.173999999999999</v>
      </c>
      <c r="U61">
        <v>11.994999999999999</v>
      </c>
      <c r="V61">
        <v>7.4930000000000003</v>
      </c>
      <c r="W61">
        <v>10.414</v>
      </c>
      <c r="X61">
        <v>12.279</v>
      </c>
      <c r="Y61">
        <v>11.54</v>
      </c>
      <c r="Z61">
        <v>12.64</v>
      </c>
      <c r="AA61">
        <v>11.292999999999999</v>
      </c>
      <c r="AB61">
        <v>4.3499999999999996</v>
      </c>
      <c r="AC61">
        <v>12.521000000000001</v>
      </c>
      <c r="AD61">
        <v>7.3239999999999998</v>
      </c>
      <c r="AE61" s="4">
        <v>12.879</v>
      </c>
      <c r="AF61">
        <v>32.994</v>
      </c>
      <c r="AG61">
        <v>18.91</v>
      </c>
      <c r="AH61">
        <v>24.13</v>
      </c>
      <c r="AI61" s="4"/>
      <c r="AJ61" s="4"/>
      <c r="AK61" s="4"/>
      <c r="AL61" s="4"/>
      <c r="AM61" s="4"/>
      <c r="AN61" s="4"/>
      <c r="AO61" s="4"/>
      <c r="AP61" s="4"/>
      <c r="AQ61" s="4"/>
      <c r="AR61" s="4"/>
      <c r="AS61" s="4"/>
      <c r="AT61" s="4"/>
      <c r="AU61" s="4"/>
      <c r="AV61" s="4"/>
      <c r="AW61" s="4"/>
      <c r="AX61" s="4"/>
      <c r="AY61" s="4"/>
    </row>
    <row r="62" spans="1:1005" ht="14.4" x14ac:dyDescent="0.3">
      <c r="A62" s="88">
        <v>46266</v>
      </c>
      <c r="B62" s="15">
        <v>11.48</v>
      </c>
      <c r="C62" s="13">
        <v>19.23</v>
      </c>
      <c r="D62" s="14">
        <v>15.74</v>
      </c>
      <c r="E62">
        <v>13.952</v>
      </c>
      <c r="F62">
        <v>8.2460000000000004</v>
      </c>
      <c r="G62">
        <v>24.795999999999999</v>
      </c>
      <c r="H62">
        <v>10.535</v>
      </c>
      <c r="I62">
        <v>27.702000000000002</v>
      </c>
      <c r="J62">
        <v>7.1210000000000004</v>
      </c>
      <c r="K62">
        <v>9.6890000000000001</v>
      </c>
      <c r="L62">
        <v>9.5109999999999992</v>
      </c>
      <c r="M62">
        <v>20.195</v>
      </c>
      <c r="N62">
        <v>16.335999999999999</v>
      </c>
      <c r="O62">
        <v>12.019</v>
      </c>
      <c r="P62">
        <v>12.698</v>
      </c>
      <c r="Q62">
        <v>17.707999999999998</v>
      </c>
      <c r="R62">
        <v>13.301</v>
      </c>
      <c r="S62">
        <v>6.8310000000000004</v>
      </c>
      <c r="T62">
        <v>9.3149999999999995</v>
      </c>
      <c r="U62">
        <v>8.5310000000000006</v>
      </c>
      <c r="V62">
        <v>5.9089999999999998</v>
      </c>
      <c r="W62">
        <v>28.18</v>
      </c>
      <c r="X62">
        <v>14.423999999999999</v>
      </c>
      <c r="Y62">
        <v>9.0730000000000004</v>
      </c>
      <c r="Z62">
        <v>10.099</v>
      </c>
      <c r="AA62">
        <v>6.8040000000000003</v>
      </c>
      <c r="AB62">
        <v>3.7549999999999999</v>
      </c>
      <c r="AC62">
        <v>6.9619999999999997</v>
      </c>
      <c r="AD62">
        <v>5.9779999999999998</v>
      </c>
      <c r="AE62" s="4">
        <v>7.1479999999999997</v>
      </c>
      <c r="AF62">
        <v>31.957999999999998</v>
      </c>
      <c r="AG62">
        <v>9.3770000000000007</v>
      </c>
      <c r="AH62">
        <v>17.821999999999999</v>
      </c>
      <c r="AI62" s="4"/>
      <c r="AJ62" s="4"/>
      <c r="AK62" s="4"/>
      <c r="AL62" s="4"/>
      <c r="AM62" s="4"/>
      <c r="AN62" s="4"/>
      <c r="AO62" s="4"/>
      <c r="AP62" s="4"/>
      <c r="AQ62" s="4"/>
      <c r="AR62" s="4"/>
      <c r="AS62" s="4"/>
      <c r="AT62" s="4"/>
      <c r="AU62" s="4"/>
      <c r="AV62" s="4"/>
      <c r="AW62" s="4"/>
      <c r="AX62" s="4"/>
      <c r="AY62" s="4"/>
    </row>
    <row r="63" spans="1:1005" ht="14.4" x14ac:dyDescent="0.3">
      <c r="A63" s="88">
        <v>46296</v>
      </c>
      <c r="B63" s="15">
        <v>12.92</v>
      </c>
      <c r="C63" s="13">
        <v>12.92</v>
      </c>
      <c r="D63" s="14">
        <v>12.92</v>
      </c>
      <c r="E63">
        <v>12.409000000000001</v>
      </c>
      <c r="F63">
        <v>13.054</v>
      </c>
      <c r="G63">
        <v>28.117000000000001</v>
      </c>
      <c r="H63">
        <v>10.057</v>
      </c>
      <c r="I63">
        <v>12.523999999999999</v>
      </c>
      <c r="J63">
        <v>7.5739999999999998</v>
      </c>
      <c r="K63">
        <v>7.1420000000000003</v>
      </c>
      <c r="L63">
        <v>10.462999999999999</v>
      </c>
      <c r="M63">
        <v>9.9309999999999992</v>
      </c>
      <c r="N63">
        <v>21.698</v>
      </c>
      <c r="O63">
        <v>21.001000000000001</v>
      </c>
      <c r="P63">
        <v>34.985999999999997</v>
      </c>
      <c r="Q63">
        <v>16.469000000000001</v>
      </c>
      <c r="R63">
        <v>10.073</v>
      </c>
      <c r="S63">
        <v>7.5209999999999999</v>
      </c>
      <c r="T63">
        <v>12.169</v>
      </c>
      <c r="U63">
        <v>11.068</v>
      </c>
      <c r="V63">
        <v>5.1710000000000003</v>
      </c>
      <c r="W63">
        <v>17.544</v>
      </c>
      <c r="X63">
        <v>24.355</v>
      </c>
      <c r="Y63">
        <v>9.5670000000000002</v>
      </c>
      <c r="Z63">
        <v>9.91</v>
      </c>
      <c r="AA63">
        <v>7.9180000000000001</v>
      </c>
      <c r="AB63">
        <v>4.6340000000000003</v>
      </c>
      <c r="AC63">
        <v>6.0010000000000003</v>
      </c>
      <c r="AD63">
        <v>5.3289999999999997</v>
      </c>
      <c r="AE63" s="4">
        <v>16.954000000000001</v>
      </c>
      <c r="AF63">
        <v>16.866</v>
      </c>
      <c r="AG63">
        <v>13.544</v>
      </c>
      <c r="AH63">
        <v>14.356999999999999</v>
      </c>
      <c r="AI63" s="4"/>
      <c r="AJ63" s="4"/>
      <c r="AK63" s="4"/>
      <c r="AL63" s="4"/>
      <c r="AM63" s="4"/>
      <c r="AN63" s="4"/>
      <c r="AO63" s="4"/>
      <c r="AP63" s="4"/>
      <c r="AQ63" s="4"/>
      <c r="AR63" s="4"/>
      <c r="AS63" s="4"/>
      <c r="AT63" s="4"/>
      <c r="AU63" s="4"/>
      <c r="AV63" s="4"/>
      <c r="AW63" s="4"/>
      <c r="AX63" s="4"/>
      <c r="AY63" s="4"/>
    </row>
    <row r="64" spans="1:1005" ht="14.4" x14ac:dyDescent="0.3">
      <c r="A64" s="88"/>
      <c r="B64" s="15"/>
      <c r="C64" s="13"/>
      <c r="D64" s="14"/>
      <c r="AI64" s="4"/>
      <c r="AJ64" s="4"/>
      <c r="AK64" s="4"/>
      <c r="AL64" s="4"/>
      <c r="AM64" s="4"/>
      <c r="AN64" s="4"/>
      <c r="AO64" s="4"/>
      <c r="AP64" s="4"/>
      <c r="AQ64" s="4"/>
      <c r="AR64" s="4"/>
      <c r="AS64" s="4"/>
      <c r="AT64" s="4"/>
      <c r="AU64" s="4"/>
      <c r="AV64" s="4"/>
      <c r="AW64" s="4"/>
      <c r="AX64" s="4"/>
      <c r="AY64" s="4"/>
      <c r="ALQ64" t="e">
        <v>#N/A</v>
      </c>
    </row>
    <row r="65" spans="1:1005" ht="14.4" x14ac:dyDescent="0.3">
      <c r="A65" s="88"/>
      <c r="B65" s="15"/>
      <c r="C65" s="13"/>
      <c r="D65" s="14"/>
      <c r="AI65" s="4"/>
      <c r="AJ65" s="4"/>
      <c r="AK65" s="4"/>
      <c r="AL65" s="4"/>
      <c r="AM65" s="4"/>
      <c r="AN65" s="4"/>
      <c r="AO65" s="4"/>
      <c r="AP65" s="4"/>
      <c r="AQ65" s="4"/>
      <c r="AR65" s="4"/>
      <c r="AS65" s="4"/>
      <c r="AT65" s="4"/>
      <c r="AU65" s="4"/>
      <c r="AV65" s="4"/>
      <c r="AW65" s="4"/>
      <c r="AX65" s="4"/>
      <c r="AY65" s="4"/>
      <c r="ALQ65" t="e">
        <v>#N/A</v>
      </c>
    </row>
    <row r="66" spans="1:1005" ht="14.4" x14ac:dyDescent="0.3">
      <c r="A66" s="88"/>
      <c r="B66" s="15"/>
      <c r="C66" s="13"/>
      <c r="D66" s="14"/>
      <c r="AI66" s="4"/>
      <c r="AJ66" s="4"/>
      <c r="AK66" s="4"/>
      <c r="AL66" s="4"/>
      <c r="AM66" s="4"/>
      <c r="AN66" s="4"/>
      <c r="AO66" s="4"/>
      <c r="AP66" s="4"/>
      <c r="AQ66" s="4"/>
      <c r="AR66" s="4"/>
      <c r="AS66" s="4"/>
      <c r="AT66" s="4"/>
      <c r="AU66" s="4"/>
      <c r="AV66" s="4"/>
      <c r="AW66" s="4"/>
      <c r="AX66" s="4"/>
      <c r="AY66" s="4"/>
      <c r="ALQ66" t="e">
        <v>#N/A</v>
      </c>
    </row>
    <row r="67" spans="1:1005" ht="14.4" x14ac:dyDescent="0.3">
      <c r="A67" s="88"/>
      <c r="B67" s="15"/>
      <c r="C67" s="13"/>
      <c r="D67" s="14"/>
      <c r="AI67" s="4"/>
      <c r="AJ67" s="4"/>
      <c r="AK67" s="4"/>
      <c r="AL67" s="4"/>
      <c r="AM67" s="4"/>
      <c r="AN67" s="4"/>
      <c r="AO67" s="4"/>
      <c r="AP67" s="4"/>
      <c r="AQ67" s="4"/>
      <c r="AR67" s="4"/>
      <c r="AS67" s="4"/>
      <c r="AT67" s="4"/>
      <c r="AU67" s="4"/>
      <c r="AV67" s="4"/>
      <c r="AW67" s="4"/>
      <c r="AX67" s="4"/>
      <c r="AY67" s="4"/>
      <c r="ALQ67" t="e">
        <v>#N/A</v>
      </c>
    </row>
    <row r="68" spans="1:1005" ht="14.4" x14ac:dyDescent="0.3">
      <c r="A68" s="88"/>
      <c r="B68" s="15"/>
      <c r="C68" s="13"/>
      <c r="D68" s="14"/>
      <c r="AI68" s="4"/>
      <c r="AJ68" s="4"/>
      <c r="AK68" s="4"/>
      <c r="AL68" s="4"/>
      <c r="AM68" s="4"/>
      <c r="AN68" s="4"/>
      <c r="AO68" s="4"/>
      <c r="AP68" s="4"/>
      <c r="AQ68" s="4"/>
      <c r="AR68" s="4"/>
      <c r="AS68" s="4"/>
      <c r="AT68" s="4"/>
      <c r="AU68" s="4"/>
      <c r="AV68" s="4"/>
      <c r="AW68" s="4"/>
      <c r="AX68" s="4"/>
      <c r="AY68" s="4"/>
      <c r="ALQ68" t="e">
        <v>#N/A</v>
      </c>
    </row>
    <row r="69" spans="1:1005" ht="14.4" x14ac:dyDescent="0.3">
      <c r="A69" s="88"/>
      <c r="B69" s="15"/>
      <c r="C69" s="13"/>
      <c r="D69" s="14"/>
      <c r="AI69" s="4"/>
      <c r="AJ69" s="4"/>
      <c r="AK69" s="4"/>
      <c r="AL69" s="4"/>
      <c r="AM69" s="4"/>
      <c r="AN69" s="4"/>
      <c r="AO69" s="4"/>
      <c r="AP69" s="4"/>
      <c r="AQ69" s="4"/>
      <c r="AR69" s="4"/>
      <c r="AS69" s="4"/>
      <c r="AT69" s="4"/>
      <c r="AU69" s="4"/>
      <c r="AV69" s="4"/>
      <c r="AW69" s="4"/>
      <c r="AX69" s="4"/>
      <c r="AY69" s="4"/>
      <c r="ALQ69" t="e">
        <v>#N/A</v>
      </c>
    </row>
    <row r="70" spans="1:1005" ht="14.4" x14ac:dyDescent="0.3">
      <c r="A70" s="88"/>
      <c r="B70" s="15"/>
      <c r="C70" s="13"/>
      <c r="D70" s="14"/>
      <c r="AI70" s="4"/>
      <c r="AJ70" s="4"/>
      <c r="AK70" s="4"/>
      <c r="AL70" s="4"/>
      <c r="AM70" s="4"/>
      <c r="AN70" s="4"/>
      <c r="AO70" s="4"/>
      <c r="AP70" s="4"/>
      <c r="AQ70" s="4"/>
      <c r="AR70" s="4"/>
      <c r="AS70" s="4"/>
      <c r="AT70" s="4"/>
      <c r="AU70" s="4"/>
      <c r="AV70" s="4"/>
      <c r="AW70" s="4"/>
      <c r="AX70" s="4"/>
      <c r="AY70" s="4"/>
      <c r="ALQ70" t="e">
        <v>#N/A</v>
      </c>
    </row>
    <row r="71" spans="1:1005" ht="14.4" x14ac:dyDescent="0.3">
      <c r="A71" s="88"/>
      <c r="B71" s="15"/>
      <c r="C71" s="13"/>
      <c r="D71" s="14"/>
      <c r="AI71" s="4"/>
      <c r="AJ71" s="4"/>
      <c r="AK71" s="4"/>
      <c r="AL71" s="4"/>
      <c r="AM71" s="4"/>
      <c r="AN71" s="4"/>
      <c r="AO71" s="4"/>
      <c r="AP71" s="4"/>
      <c r="AQ71" s="4"/>
      <c r="AR71" s="4"/>
      <c r="AS71" s="4"/>
      <c r="AT71" s="4"/>
      <c r="AU71" s="4"/>
      <c r="AV71" s="4"/>
      <c r="AW71" s="4"/>
      <c r="AX71" s="4"/>
      <c r="AY71" s="4"/>
      <c r="ALQ71" t="e">
        <v>#N/A</v>
      </c>
    </row>
    <row r="72" spans="1:1005" ht="14.4" x14ac:dyDescent="0.3">
      <c r="A72" s="88"/>
      <c r="B72" s="15"/>
      <c r="C72" s="13"/>
      <c r="D72" s="14"/>
      <c r="AI72" s="4"/>
      <c r="AJ72" s="4"/>
      <c r="AK72" s="4"/>
      <c r="AL72" s="4"/>
      <c r="AM72" s="4"/>
      <c r="AN72" s="4"/>
      <c r="AO72" s="4"/>
      <c r="AP72" s="4"/>
      <c r="AQ72" s="4"/>
      <c r="AR72" s="4"/>
      <c r="AS72" s="4"/>
      <c r="AT72" s="4"/>
      <c r="AU72" s="4"/>
      <c r="AV72" s="4"/>
      <c r="AW72" s="4"/>
      <c r="AX72" s="4"/>
      <c r="AY72" s="4"/>
      <c r="ALQ72" t="e">
        <v>#N/A</v>
      </c>
    </row>
    <row r="73" spans="1:1005" ht="14.4" x14ac:dyDescent="0.3">
      <c r="A73" s="88"/>
      <c r="B73" s="15"/>
      <c r="C73" s="13"/>
      <c r="D73" s="14"/>
      <c r="AI73" s="4"/>
      <c r="AJ73" s="4"/>
      <c r="AK73" s="4"/>
      <c r="AL73" s="4"/>
      <c r="AM73" s="4"/>
      <c r="AN73" s="4"/>
      <c r="AO73" s="4"/>
      <c r="AP73" s="4"/>
      <c r="AQ73" s="4"/>
      <c r="AR73" s="4"/>
      <c r="AS73" s="4"/>
      <c r="AT73" s="4"/>
      <c r="AU73" s="4"/>
      <c r="AV73" s="4"/>
      <c r="AW73" s="4"/>
      <c r="AX73" s="4"/>
      <c r="AY73" s="4"/>
    </row>
    <row r="74" spans="1:1005" ht="14.4" x14ac:dyDescent="0.3">
      <c r="A74" s="88"/>
      <c r="B74" s="15"/>
      <c r="C74" s="13"/>
      <c r="D74" s="14"/>
      <c r="AI74" s="4"/>
      <c r="AJ74" s="4"/>
      <c r="AK74" s="4"/>
      <c r="AL74" s="4"/>
      <c r="AM74" s="4"/>
      <c r="AN74" s="4"/>
      <c r="AO74" s="4"/>
      <c r="AP74" s="4"/>
      <c r="AQ74" s="4"/>
      <c r="AR74" s="4"/>
      <c r="AS74" s="4"/>
      <c r="AT74" s="4"/>
      <c r="AU74" s="4"/>
      <c r="AV74" s="4"/>
      <c r="AW74" s="4"/>
      <c r="AX74" s="4"/>
      <c r="AY74" s="4"/>
    </row>
    <row r="75" spans="1:1005" ht="14.4" x14ac:dyDescent="0.3">
      <c r="A75" s="88"/>
      <c r="B75" s="15"/>
      <c r="C75" s="13"/>
      <c r="D75" s="14"/>
      <c r="AI75" s="4"/>
      <c r="AJ75" s="4"/>
      <c r="AK75" s="4"/>
      <c r="AL75" s="4"/>
      <c r="AM75" s="4"/>
      <c r="AN75" s="4"/>
      <c r="AO75" s="4"/>
      <c r="AP75" s="4"/>
      <c r="AQ75" s="4"/>
      <c r="AR75" s="4"/>
      <c r="AS75" s="4"/>
      <c r="AT75" s="4"/>
      <c r="AU75" s="4"/>
      <c r="AV75" s="4"/>
      <c r="AW75" s="4"/>
      <c r="AX75" s="4"/>
      <c r="AY75" s="4"/>
    </row>
    <row r="76" spans="1:1005" ht="14.4" x14ac:dyDescent="0.3">
      <c r="A76" s="88"/>
      <c r="B76" s="15"/>
      <c r="C76" s="13"/>
      <c r="D76" s="14"/>
      <c r="AI76" s="4"/>
      <c r="AJ76" s="4"/>
      <c r="AK76" s="4"/>
      <c r="AL76" s="4"/>
      <c r="AM76" s="4"/>
      <c r="AN76" s="4"/>
      <c r="AO76" s="4"/>
      <c r="AP76" s="4"/>
      <c r="AQ76" s="4"/>
      <c r="AR76" s="4"/>
      <c r="AS76" s="4"/>
      <c r="AT76" s="4"/>
      <c r="AU76" s="4"/>
      <c r="AV76" s="4"/>
      <c r="AW76" s="4"/>
      <c r="AX76" s="4"/>
      <c r="AY76" s="4"/>
    </row>
    <row r="77" spans="1:1005" ht="14.4" x14ac:dyDescent="0.3">
      <c r="A77" s="88"/>
      <c r="B77" s="15"/>
      <c r="C77" s="13"/>
      <c r="D77" s="14"/>
      <c r="AI77" s="4"/>
      <c r="AJ77" s="4"/>
      <c r="AK77" s="4"/>
      <c r="AL77" s="4"/>
      <c r="AM77" s="4"/>
      <c r="AN77" s="4"/>
      <c r="AO77" s="4"/>
      <c r="AP77" s="4"/>
      <c r="AQ77" s="4"/>
      <c r="AR77" s="4"/>
      <c r="AS77" s="4"/>
      <c r="AT77" s="4"/>
      <c r="AU77" s="4"/>
      <c r="AV77" s="4"/>
      <c r="AW77" s="4"/>
      <c r="AX77" s="4"/>
      <c r="AY77" s="4"/>
    </row>
    <row r="78" spans="1:1005" ht="14.4" x14ac:dyDescent="0.3">
      <c r="A78" s="88"/>
      <c r="B78" s="15"/>
      <c r="C78" s="13"/>
      <c r="D78" s="14"/>
      <c r="AI78" s="4"/>
      <c r="AJ78" s="4"/>
      <c r="AK78" s="4"/>
      <c r="AL78" s="4"/>
      <c r="AM78" s="4"/>
      <c r="AN78" s="4"/>
      <c r="AO78" s="4"/>
      <c r="AP78" s="4"/>
      <c r="AQ78" s="4"/>
      <c r="AR78" s="4"/>
      <c r="AS78" s="4"/>
      <c r="AT78" s="4"/>
      <c r="AU78" s="4"/>
      <c r="AV78" s="4"/>
      <c r="AW78" s="4"/>
      <c r="AX78" s="4"/>
      <c r="AY78" s="4"/>
    </row>
    <row r="79" spans="1:1005" ht="14.4" x14ac:dyDescent="0.3">
      <c r="A79" s="88"/>
      <c r="B79" s="15"/>
      <c r="C79" s="13"/>
      <c r="D79" s="14"/>
      <c r="AI79" s="4"/>
      <c r="AJ79" s="4"/>
      <c r="AK79" s="4"/>
      <c r="AL79" s="4"/>
      <c r="AM79" s="4"/>
      <c r="AN79" s="4"/>
      <c r="AO79" s="4"/>
      <c r="AP79" s="4"/>
      <c r="AQ79" s="4"/>
      <c r="AR79" s="4"/>
      <c r="AS79" s="4"/>
      <c r="AT79" s="4"/>
      <c r="AU79" s="4"/>
      <c r="AV79" s="4"/>
      <c r="AW79" s="4"/>
      <c r="AX79" s="4"/>
      <c r="AY79" s="4"/>
    </row>
    <row r="80" spans="1:1005" ht="14.4" x14ac:dyDescent="0.3">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3">
      <c r="A81" s="88"/>
      <c r="B81" s="18"/>
      <c r="C81" s="19"/>
      <c r="D81" s="20"/>
    </row>
    <row r="82" spans="1:4" ht="12.75" customHeight="1" x14ac:dyDescent="0.3">
      <c r="A82" s="88"/>
      <c r="B82" s="18"/>
      <c r="C82" s="19"/>
      <c r="D82" s="20"/>
    </row>
    <row r="83" spans="1:4" ht="12.75" customHeight="1" x14ac:dyDescent="0.3">
      <c r="A83" s="88"/>
      <c r="B83" s="18"/>
      <c r="C83" s="19"/>
      <c r="D83" s="20"/>
    </row>
    <row r="84" spans="1:4" ht="12.75" customHeight="1" x14ac:dyDescent="0.3">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Thiemann, Meghan Sue</dc:creator>
  <cp:lastModifiedBy>Thiemann, Meghan Sue</cp:lastModifiedBy>
  <dcterms:created xsi:type="dcterms:W3CDTF">2021-11-09T19:05:55Z</dcterms:created>
  <dcterms:modified xsi:type="dcterms:W3CDTF">2021-11-09T19:06:00Z</dcterms:modified>
</cp:coreProperties>
</file>